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/>
  </bookViews>
  <sheets>
    <sheet name="AUDIT_FIELDS_61962_20241017_202" sheetId="1" r:id="rId1"/>
  </sheets>
  <definedNames>
    <definedName name="_xlnm._FilterDatabase" localSheetId="0" hidden="1">AUDIT_FIELDS_61962_20241017_202!$A$1:$AA$362</definedName>
  </definedNames>
  <calcPr calcId="144525"/>
</workbook>
</file>

<file path=xl/sharedStrings.xml><?xml version="1.0" encoding="utf-8"?>
<sst xmlns="http://schemas.openxmlformats.org/spreadsheetml/2006/main" count="2914" uniqueCount="390">
  <si>
    <t>DATE</t>
  </si>
  <si>
    <t>CURVE_61962_20241017_20241031</t>
  </si>
  <si>
    <t>CURVE_MATURITY</t>
  </si>
  <si>
    <t>PMD_61962_20241017_20241031</t>
  </si>
  <si>
    <t>PMD_MATURITY</t>
  </si>
  <si>
    <t>PVPC_GEN_61962_20241017_20241031</t>
  </si>
  <si>
    <t>PVPC_GEN_MATURITY</t>
  </si>
  <si>
    <t>PERDUES_61962_20241017_20241031</t>
  </si>
  <si>
    <t>PERDUES_MATURITY</t>
  </si>
  <si>
    <t>PRDEMCAD_61962_20241017_20241031</t>
  </si>
  <si>
    <t>PRDEMCAD_MATURITY</t>
  </si>
  <si>
    <t>CURVE_GEN_61962_20241017_20241031</t>
  </si>
  <si>
    <t>CURVE_GEN_MATURITY</t>
  </si>
  <si>
    <t>PFC_61962_20241017_20241031</t>
  </si>
  <si>
    <t>PFC_MATURITY</t>
  </si>
  <si>
    <t>POS_61962_20241017_20241031</t>
  </si>
  <si>
    <t>PHF_GEN_61962_20241017_20241031</t>
  </si>
  <si>
    <t>PC3_BOE_61962_20241017_20241031</t>
  </si>
  <si>
    <t>IMU_61962_20241017_20241031</t>
  </si>
  <si>
    <t>PMHF_61962_20241017_20241031</t>
  </si>
  <si>
    <t>MEE1_61962_20241017_20241031</t>
  </si>
  <si>
    <t>MEE2_61962_20241017_20241031</t>
  </si>
  <si>
    <t>OMIE REE</t>
  </si>
  <si>
    <t>peajes</t>
  </si>
  <si>
    <t>Precio Hora</t>
  </si>
  <si>
    <t>Precio Hora * Curva</t>
  </si>
  <si>
    <t>2024-10-17 01</t>
  </si>
  <si>
    <t>CCHFACT</t>
  </si>
  <si>
    <t>C2</t>
  </si>
  <si>
    <t>PV</t>
  </si>
  <si>
    <t>2024-10-17 02</t>
  </si>
  <si>
    <t>2024-10-17 03</t>
  </si>
  <si>
    <t>2024-10-17 04</t>
  </si>
  <si>
    <t>2024-10-17 05</t>
  </si>
  <si>
    <t>2024-10-17 06</t>
  </si>
  <si>
    <t>2024-10-17 07</t>
  </si>
  <si>
    <t>2024-10-17 08</t>
  </si>
  <si>
    <t>2024-10-17 09</t>
  </si>
  <si>
    <t>2024-10-17 10</t>
  </si>
  <si>
    <t>2024-10-17 11</t>
  </si>
  <si>
    <t>2024-10-17 12</t>
  </si>
  <si>
    <t>2024-10-17 13</t>
  </si>
  <si>
    <t>2024-10-17 14</t>
  </si>
  <si>
    <t>2024-10-17 15</t>
  </si>
  <si>
    <t>2024-10-17 16</t>
  </si>
  <si>
    <t>2024-10-17 17</t>
  </si>
  <si>
    <t>2024-10-17 18</t>
  </si>
  <si>
    <t>2024-10-17 19</t>
  </si>
  <si>
    <t>2024-10-17 20</t>
  </si>
  <si>
    <t>2024-10-17 21</t>
  </si>
  <si>
    <t>2024-10-17 22</t>
  </si>
  <si>
    <t>2024-10-17 23</t>
  </si>
  <si>
    <t>2024-10-17 24</t>
  </si>
  <si>
    <t>2024-10-18 01</t>
  </si>
  <si>
    <t>2024-10-18 02</t>
  </si>
  <si>
    <t>2024-10-18 03</t>
  </si>
  <si>
    <t>2024-10-18 04</t>
  </si>
  <si>
    <t>2024-10-18 05</t>
  </si>
  <si>
    <t>2024-10-18 06</t>
  </si>
  <si>
    <t>2024-10-18 07</t>
  </si>
  <si>
    <t>2024-10-18 08</t>
  </si>
  <si>
    <t>2024-10-18 09</t>
  </si>
  <si>
    <t>2024-10-18 10</t>
  </si>
  <si>
    <t>2024-10-18 11</t>
  </si>
  <si>
    <t>2024-10-18 12</t>
  </si>
  <si>
    <t>2024-10-18 13</t>
  </si>
  <si>
    <t>2024-10-18 14</t>
  </si>
  <si>
    <t>2024-10-18 15</t>
  </si>
  <si>
    <t>2024-10-18 16</t>
  </si>
  <si>
    <t>2024-10-18 17</t>
  </si>
  <si>
    <t>2024-10-18 18</t>
  </si>
  <si>
    <t>2024-10-18 19</t>
  </si>
  <si>
    <t>2024-10-18 20</t>
  </si>
  <si>
    <t>2024-10-18 21</t>
  </si>
  <si>
    <t>2024-10-18 22</t>
  </si>
  <si>
    <t>2024-10-18 23</t>
  </si>
  <si>
    <t>2024-10-18 24</t>
  </si>
  <si>
    <t>2024-10-19 01</t>
  </si>
  <si>
    <t>2024-10-19 02</t>
  </si>
  <si>
    <t>2024-10-19 03</t>
  </si>
  <si>
    <t>2024-10-19 04</t>
  </si>
  <si>
    <t>2024-10-19 05</t>
  </si>
  <si>
    <t>2024-10-19 06</t>
  </si>
  <si>
    <t>2024-10-19 07</t>
  </si>
  <si>
    <t>2024-10-19 08</t>
  </si>
  <si>
    <t>2024-10-19 09</t>
  </si>
  <si>
    <t>2024-10-19 10</t>
  </si>
  <si>
    <t>2024-10-19 11</t>
  </si>
  <si>
    <t>2024-10-19 12</t>
  </si>
  <si>
    <t>2024-10-19 13</t>
  </si>
  <si>
    <t>2024-10-19 14</t>
  </si>
  <si>
    <t>2024-10-19 15</t>
  </si>
  <si>
    <t>2024-10-19 16</t>
  </si>
  <si>
    <t>2024-10-19 17</t>
  </si>
  <si>
    <t>2024-10-19 18</t>
  </si>
  <si>
    <t>2024-10-19 19</t>
  </si>
  <si>
    <t>2024-10-19 20</t>
  </si>
  <si>
    <t>2024-10-19 21</t>
  </si>
  <si>
    <t>2024-10-19 22</t>
  </si>
  <si>
    <t>2024-10-19 23</t>
  </si>
  <si>
    <t>2024-10-19 24</t>
  </si>
  <si>
    <t>2024-10-20 01</t>
  </si>
  <si>
    <t>2024-10-20 02</t>
  </si>
  <si>
    <t>2024-10-20 03</t>
  </si>
  <si>
    <t>2024-10-20 04</t>
  </si>
  <si>
    <t>2024-10-20 05</t>
  </si>
  <si>
    <t>2024-10-20 06</t>
  </si>
  <si>
    <t>2024-10-20 07</t>
  </si>
  <si>
    <t>2024-10-20 08</t>
  </si>
  <si>
    <t>2024-10-20 09</t>
  </si>
  <si>
    <t>2024-10-20 10</t>
  </si>
  <si>
    <t>2024-10-20 11</t>
  </si>
  <si>
    <t>2024-10-20 12</t>
  </si>
  <si>
    <t>2024-10-20 13</t>
  </si>
  <si>
    <t>2024-10-20 14</t>
  </si>
  <si>
    <t>2024-10-20 15</t>
  </si>
  <si>
    <t>2024-10-20 16</t>
  </si>
  <si>
    <t>2024-10-20 17</t>
  </si>
  <si>
    <t>2024-10-20 18</t>
  </si>
  <si>
    <t>2024-10-20 19</t>
  </si>
  <si>
    <t>2024-10-20 20</t>
  </si>
  <si>
    <t>2024-10-20 21</t>
  </si>
  <si>
    <t>2024-10-20 22</t>
  </si>
  <si>
    <t>2024-10-20 23</t>
  </si>
  <si>
    <t>2024-10-20 24</t>
  </si>
  <si>
    <t>2024-10-21 01</t>
  </si>
  <si>
    <t>2024-10-21 02</t>
  </si>
  <si>
    <t>2024-10-21 03</t>
  </si>
  <si>
    <t>2024-10-21 04</t>
  </si>
  <si>
    <t>2024-10-21 05</t>
  </si>
  <si>
    <t>2024-10-21 06</t>
  </si>
  <si>
    <t>2024-10-21 07</t>
  </si>
  <si>
    <t>2024-10-21 08</t>
  </si>
  <si>
    <t>2024-10-21 09</t>
  </si>
  <si>
    <t>2024-10-21 10</t>
  </si>
  <si>
    <t>2024-10-21 11</t>
  </si>
  <si>
    <t>2024-10-21 12</t>
  </si>
  <si>
    <t>2024-10-21 13</t>
  </si>
  <si>
    <t>2024-10-21 14</t>
  </si>
  <si>
    <t>2024-10-21 15</t>
  </si>
  <si>
    <t>2024-10-21 16</t>
  </si>
  <si>
    <t>2024-10-21 17</t>
  </si>
  <si>
    <t>2024-10-21 18</t>
  </si>
  <si>
    <t>2024-10-21 19</t>
  </si>
  <si>
    <t>2024-10-21 20</t>
  </si>
  <si>
    <t>2024-10-21 21</t>
  </si>
  <si>
    <t>2024-10-21 22</t>
  </si>
  <si>
    <t>2024-10-21 23</t>
  </si>
  <si>
    <t>2024-10-21 24</t>
  </si>
  <si>
    <t>2024-10-22 01</t>
  </si>
  <si>
    <t>2024-10-22 02</t>
  </si>
  <si>
    <t>2024-10-22 03</t>
  </si>
  <si>
    <t>2024-10-22 04</t>
  </si>
  <si>
    <t>2024-10-22 05</t>
  </si>
  <si>
    <t>2024-10-22 06</t>
  </si>
  <si>
    <t>2024-10-22 07</t>
  </si>
  <si>
    <t>2024-10-22 08</t>
  </si>
  <si>
    <t>2024-10-22 09</t>
  </si>
  <si>
    <t>2024-10-22 10</t>
  </si>
  <si>
    <t>2024-10-22 11</t>
  </si>
  <si>
    <t>2024-10-22 12</t>
  </si>
  <si>
    <t>2024-10-22 13</t>
  </si>
  <si>
    <t>2024-10-22 14</t>
  </si>
  <si>
    <t>2024-10-22 15</t>
  </si>
  <si>
    <t>2024-10-22 16</t>
  </si>
  <si>
    <t>2024-10-22 17</t>
  </si>
  <si>
    <t>2024-10-22 18</t>
  </si>
  <si>
    <t>2024-10-22 19</t>
  </si>
  <si>
    <t>2024-10-22 20</t>
  </si>
  <si>
    <t>2024-10-22 21</t>
  </si>
  <si>
    <t>2024-10-22 22</t>
  </si>
  <si>
    <t>2024-10-22 23</t>
  </si>
  <si>
    <t>2024-10-22 24</t>
  </si>
  <si>
    <t>2024-10-23 01</t>
  </si>
  <si>
    <t>2024-10-23 02</t>
  </si>
  <si>
    <t>2024-10-23 03</t>
  </si>
  <si>
    <t>2024-10-23 04</t>
  </si>
  <si>
    <t>2024-10-23 05</t>
  </si>
  <si>
    <t>2024-10-23 06</t>
  </si>
  <si>
    <t>2024-10-23 07</t>
  </si>
  <si>
    <t>2024-10-23 08</t>
  </si>
  <si>
    <t>2024-10-23 09</t>
  </si>
  <si>
    <t>2024-10-23 10</t>
  </si>
  <si>
    <t>2024-10-23 11</t>
  </si>
  <si>
    <t>2024-10-23 12</t>
  </si>
  <si>
    <t>2024-10-23 13</t>
  </si>
  <si>
    <t>2024-10-23 14</t>
  </si>
  <si>
    <t>2024-10-23 15</t>
  </si>
  <si>
    <t>2024-10-23 16</t>
  </si>
  <si>
    <t>2024-10-23 17</t>
  </si>
  <si>
    <t>2024-10-23 18</t>
  </si>
  <si>
    <t>2024-10-23 19</t>
  </si>
  <si>
    <t>2024-10-23 20</t>
  </si>
  <si>
    <t>2024-10-23 21</t>
  </si>
  <si>
    <t>2024-10-23 22</t>
  </si>
  <si>
    <t>2024-10-23 23</t>
  </si>
  <si>
    <t>2024-10-23 24</t>
  </si>
  <si>
    <t>2024-10-24 01</t>
  </si>
  <si>
    <t>2024-10-24 02</t>
  </si>
  <si>
    <t>2024-10-24 03</t>
  </si>
  <si>
    <t>2024-10-24 04</t>
  </si>
  <si>
    <t>2024-10-24 05</t>
  </si>
  <si>
    <t>2024-10-24 06</t>
  </si>
  <si>
    <t>2024-10-24 07</t>
  </si>
  <si>
    <t>2024-10-24 08</t>
  </si>
  <si>
    <t>2024-10-24 09</t>
  </si>
  <si>
    <t>2024-10-24 10</t>
  </si>
  <si>
    <t>2024-10-24 11</t>
  </si>
  <si>
    <t>2024-10-24 12</t>
  </si>
  <si>
    <t>2024-10-24 13</t>
  </si>
  <si>
    <t>2024-10-24 14</t>
  </si>
  <si>
    <t>2024-10-24 15</t>
  </si>
  <si>
    <t>2024-10-24 16</t>
  </si>
  <si>
    <t>2024-10-24 17</t>
  </si>
  <si>
    <t>2024-10-24 18</t>
  </si>
  <si>
    <t>2024-10-24 19</t>
  </si>
  <si>
    <t>2024-10-24 20</t>
  </si>
  <si>
    <t>2024-10-24 21</t>
  </si>
  <si>
    <t>2024-10-24 22</t>
  </si>
  <si>
    <t>2024-10-24 23</t>
  </si>
  <si>
    <t>2024-10-24 24</t>
  </si>
  <si>
    <t>2024-10-25 01</t>
  </si>
  <si>
    <t>2024-10-25 02</t>
  </si>
  <si>
    <t>2024-10-25 03</t>
  </si>
  <si>
    <t>2024-10-25 04</t>
  </si>
  <si>
    <t>2024-10-25 05</t>
  </si>
  <si>
    <t>2024-10-25 06</t>
  </si>
  <si>
    <t>2024-10-25 07</t>
  </si>
  <si>
    <t>2024-10-25 08</t>
  </si>
  <si>
    <t>2024-10-25 09</t>
  </si>
  <si>
    <t>2024-10-25 10</t>
  </si>
  <si>
    <t>2024-10-25 11</t>
  </si>
  <si>
    <t>2024-10-25 12</t>
  </si>
  <si>
    <t>2024-10-25 13</t>
  </si>
  <si>
    <t>2024-10-25 14</t>
  </si>
  <si>
    <t>2024-10-25 15</t>
  </si>
  <si>
    <t>2024-10-25 16</t>
  </si>
  <si>
    <t>2024-10-25 17</t>
  </si>
  <si>
    <t>2024-10-25 18</t>
  </si>
  <si>
    <t>2024-10-25 19</t>
  </si>
  <si>
    <t>2024-10-25 20</t>
  </si>
  <si>
    <t>2024-10-25 21</t>
  </si>
  <si>
    <t>2024-10-25 22</t>
  </si>
  <si>
    <t>2024-10-25 23</t>
  </si>
  <si>
    <t>2024-10-25 24</t>
  </si>
  <si>
    <t>2024-10-26 01</t>
  </si>
  <si>
    <t>2024-10-26 02</t>
  </si>
  <si>
    <t>2024-10-26 03</t>
  </si>
  <si>
    <t>2024-10-26 04</t>
  </si>
  <si>
    <t>2024-10-26 05</t>
  </si>
  <si>
    <t>2024-10-26 06</t>
  </si>
  <si>
    <t>2024-10-26 07</t>
  </si>
  <si>
    <t>2024-10-26 08</t>
  </si>
  <si>
    <t>2024-10-26 09</t>
  </si>
  <si>
    <t>2024-10-26 10</t>
  </si>
  <si>
    <t>2024-10-26 11</t>
  </si>
  <si>
    <t>2024-10-26 12</t>
  </si>
  <si>
    <t>2024-10-26 13</t>
  </si>
  <si>
    <t>2024-10-26 14</t>
  </si>
  <si>
    <t>2024-10-26 15</t>
  </si>
  <si>
    <t>2024-10-26 16</t>
  </si>
  <si>
    <t>2024-10-26 17</t>
  </si>
  <si>
    <t>2024-10-26 18</t>
  </si>
  <si>
    <t>2024-10-26 19</t>
  </si>
  <si>
    <t>2024-10-26 20</t>
  </si>
  <si>
    <t>2024-10-26 21</t>
  </si>
  <si>
    <t>2024-10-26 22</t>
  </si>
  <si>
    <t>2024-10-26 23</t>
  </si>
  <si>
    <t>2024-10-26 24</t>
  </si>
  <si>
    <t>2024-10-27 01</t>
  </si>
  <si>
    <t>2024-10-27 02</t>
  </si>
  <si>
    <t>2024-10-27 03</t>
  </si>
  <si>
    <t>2024-10-27 04</t>
  </si>
  <si>
    <t>2024-10-27 05</t>
  </si>
  <si>
    <t>2024-10-27 06</t>
  </si>
  <si>
    <t>2024-10-27 07</t>
  </si>
  <si>
    <t>2024-10-27 08</t>
  </si>
  <si>
    <t>2024-10-27 09</t>
  </si>
  <si>
    <t>2024-10-27 10</t>
  </si>
  <si>
    <t>2024-10-27 11</t>
  </si>
  <si>
    <t>2024-10-27 12</t>
  </si>
  <si>
    <t>2024-10-27 13</t>
  </si>
  <si>
    <t>2024-10-27 14</t>
  </si>
  <si>
    <t>2024-10-27 15</t>
  </si>
  <si>
    <t>2024-10-27 16</t>
  </si>
  <si>
    <t>2024-10-27 17</t>
  </si>
  <si>
    <t>2024-10-27 18</t>
  </si>
  <si>
    <t>2024-10-27 19</t>
  </si>
  <si>
    <t>2024-10-27 20</t>
  </si>
  <si>
    <t>2024-10-27 21</t>
  </si>
  <si>
    <t>2024-10-27 22</t>
  </si>
  <si>
    <t>2024-10-27 23</t>
  </si>
  <si>
    <t>2024-10-27 24</t>
  </si>
  <si>
    <t>2024-10-27 25</t>
  </si>
  <si>
    <t>2024-10-28 01</t>
  </si>
  <si>
    <t>2024-10-28 02</t>
  </si>
  <si>
    <t>2024-10-28 03</t>
  </si>
  <si>
    <t>2024-10-28 04</t>
  </si>
  <si>
    <t>2024-10-28 05</t>
  </si>
  <si>
    <t>2024-10-28 06</t>
  </si>
  <si>
    <t>2024-10-28 07</t>
  </si>
  <si>
    <t>2024-10-28 08</t>
  </si>
  <si>
    <t>2024-10-28 09</t>
  </si>
  <si>
    <t>2024-10-28 10</t>
  </si>
  <si>
    <t>2024-10-28 11</t>
  </si>
  <si>
    <t>2024-10-28 12</t>
  </si>
  <si>
    <t>2024-10-28 13</t>
  </si>
  <si>
    <t>2024-10-28 14</t>
  </si>
  <si>
    <t>2024-10-28 15</t>
  </si>
  <si>
    <t>2024-10-28 16</t>
  </si>
  <si>
    <t>2024-10-28 17</t>
  </si>
  <si>
    <t>2024-10-28 18</t>
  </si>
  <si>
    <t>2024-10-28 19</t>
  </si>
  <si>
    <t>2024-10-28 20</t>
  </si>
  <si>
    <t>2024-10-28 21</t>
  </si>
  <si>
    <t>2024-10-28 22</t>
  </si>
  <si>
    <t>2024-10-28 23</t>
  </si>
  <si>
    <t>2024-10-28 24</t>
  </si>
  <si>
    <t>2024-10-29 01</t>
  </si>
  <si>
    <t>2024-10-29 02</t>
  </si>
  <si>
    <t>2024-10-29 03</t>
  </si>
  <si>
    <t>2024-10-29 04</t>
  </si>
  <si>
    <t>2024-10-29 05</t>
  </si>
  <si>
    <t>2024-10-29 06</t>
  </si>
  <si>
    <t>2024-10-29 07</t>
  </si>
  <si>
    <t>2024-10-29 08</t>
  </si>
  <si>
    <t>2024-10-29 09</t>
  </si>
  <si>
    <t>2024-10-29 10</t>
  </si>
  <si>
    <t>2024-10-29 11</t>
  </si>
  <si>
    <t>2024-10-29 12</t>
  </si>
  <si>
    <t>2024-10-29 13</t>
  </si>
  <si>
    <t>2024-10-29 14</t>
  </si>
  <si>
    <t>2024-10-29 15</t>
  </si>
  <si>
    <t>2024-10-29 16</t>
  </si>
  <si>
    <t>2024-10-29 17</t>
  </si>
  <si>
    <t>2024-10-29 18</t>
  </si>
  <si>
    <t>2024-10-29 19</t>
  </si>
  <si>
    <t>2024-10-29 20</t>
  </si>
  <si>
    <t>2024-10-29 21</t>
  </si>
  <si>
    <t>2024-10-29 22</t>
  </si>
  <si>
    <t>2024-10-29 23</t>
  </si>
  <si>
    <t>2024-10-29 24</t>
  </si>
  <si>
    <t>2024-10-30 01</t>
  </si>
  <si>
    <t>2024-10-30 02</t>
  </si>
  <si>
    <t>2024-10-30 03</t>
  </si>
  <si>
    <t>2024-10-30 04</t>
  </si>
  <si>
    <t>2024-10-30 05</t>
  </si>
  <si>
    <t>2024-10-30 06</t>
  </si>
  <si>
    <t>2024-10-30 07</t>
  </si>
  <si>
    <t>2024-10-30 08</t>
  </si>
  <si>
    <t>2024-10-30 09</t>
  </si>
  <si>
    <t>2024-10-30 10</t>
  </si>
  <si>
    <t>2024-10-30 11</t>
  </si>
  <si>
    <t>2024-10-30 12</t>
  </si>
  <si>
    <t>2024-10-30 13</t>
  </si>
  <si>
    <t>2024-10-30 14</t>
  </si>
  <si>
    <t>2024-10-30 15</t>
  </si>
  <si>
    <t>2024-10-30 16</t>
  </si>
  <si>
    <t>2024-10-30 17</t>
  </si>
  <si>
    <t>2024-10-30 18</t>
  </si>
  <si>
    <t>2024-10-30 19</t>
  </si>
  <si>
    <t>2024-10-30 20</t>
  </si>
  <si>
    <t>2024-10-30 21</t>
  </si>
  <si>
    <t>2024-10-30 22</t>
  </si>
  <si>
    <t>2024-10-30 23</t>
  </si>
  <si>
    <t>2024-10-30 24</t>
  </si>
  <si>
    <t>2024-10-31 01</t>
  </si>
  <si>
    <t>2024-10-31 02</t>
  </si>
  <si>
    <t>2024-10-31 03</t>
  </si>
  <si>
    <t>2024-10-31 04</t>
  </si>
  <si>
    <t>2024-10-31 05</t>
  </si>
  <si>
    <t>2024-10-31 06</t>
  </si>
  <si>
    <t>2024-10-31 07</t>
  </si>
  <si>
    <t>2024-10-31 08</t>
  </si>
  <si>
    <t>2024-10-31 09</t>
  </si>
  <si>
    <t>2024-10-31 10</t>
  </si>
  <si>
    <t>2024-10-31 11</t>
  </si>
  <si>
    <t>2024-10-31 12</t>
  </si>
  <si>
    <t>2024-10-31 13</t>
  </si>
  <si>
    <t>2024-10-31 14</t>
  </si>
  <si>
    <t>2024-10-31 15</t>
  </si>
  <si>
    <t>2024-10-31 16</t>
  </si>
  <si>
    <t>2024-10-31 17</t>
  </si>
  <si>
    <t>2024-10-31 18</t>
  </si>
  <si>
    <t>2024-10-31 19</t>
  </si>
  <si>
    <t>2024-10-31 20</t>
  </si>
  <si>
    <t>2024-10-31 21</t>
  </si>
  <si>
    <t>2024-10-31 22</t>
  </si>
  <si>
    <t>2024-10-31 23</t>
  </si>
  <si>
    <t>2024-10-31 24</t>
  </si>
</sst>
</file>

<file path=xl/styles.xml><?xml version="1.0" encoding="utf-8"?>
<styleSheet xmlns="http://schemas.openxmlformats.org/spreadsheetml/2006/main">
  <numFmts count="8">
    <numFmt numFmtId="176" formatCode="#,000.0000000000_);[Red]\(#,000.0000000000\)"/>
    <numFmt numFmtId="177" formatCode="_ * #,##0_ ;_ * \-#,##0_ ;_ * &quot;-&quot;_ ;_ @_ "/>
    <numFmt numFmtId="44" formatCode="_(&quot;$&quot;* #,##0.00_);_(&quot;$&quot;* \(#,##0.00\);_(&quot;$&quot;* &quot;-&quot;??_);_(@_)"/>
    <numFmt numFmtId="178" formatCode="0.000_ "/>
    <numFmt numFmtId="42" formatCode="_(&quot;$&quot;* #,##0_);_(&quot;$&quot;* \(#,##0\);_(&quot;$&quot;* &quot;-&quot;_);_(@_)"/>
    <numFmt numFmtId="179" formatCode="0.000000_ "/>
    <numFmt numFmtId="180" formatCode="_ * #,##0.00_ ;_ * \-#,##0.00_ ;_ * &quot;-&quot;??_ ;_ @_ "/>
    <numFmt numFmtId="181" formatCode="000E+00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15" borderId="5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8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1" fillId="0" borderId="1" xfId="0" applyFont="1" applyFill="1" applyBorder="1" applyAlignment="1"/>
    <xf numFmtId="179" fontId="0" fillId="0" borderId="0" xfId="0" applyNumberFormat="1">
      <alignment vertical="center"/>
    </xf>
    <xf numFmtId="0" fontId="1" fillId="0" borderId="0" xfId="0" applyFont="1" applyFill="1" applyAlignment="1"/>
    <xf numFmtId="176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62"/>
  <sheetViews>
    <sheetView tabSelected="1" zoomScaleSheetLayoutView="60" workbookViewId="0">
      <pane xSplit="1" ySplit="1" topLeftCell="Q2" activePane="bottomRight" state="frozen"/>
      <selection/>
      <selection pane="topRight"/>
      <selection pane="bottomLeft"/>
      <selection pane="bottomRight" activeCell="AC4" sqref="AC4"/>
    </sheetView>
  </sheetViews>
  <sheetFormatPr defaultColWidth="8" defaultRowHeight="15"/>
  <cols>
    <col min="1" max="1" width="13.1111111111111" customWidth="1"/>
    <col min="2" max="2" width="11.2222222222222"/>
    <col min="17" max="18" width="9.22222222222222"/>
    <col min="20" max="20" width="8.22222222222222"/>
    <col min="23" max="23" width="11.3333333333333"/>
    <col min="24" max="24" width="12.4444444444444"/>
    <col min="25" max="25" width="8.22222222222222"/>
    <col min="26" max="26" width="13.4444444444444"/>
    <col min="29" max="31" width="12.4444444444444"/>
    <col min="32" max="32" width="9.22222222222222"/>
    <col min="33" max="33" width="17.5555555555556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/>
      <c r="Y1" s="3" t="s">
        <v>22</v>
      </c>
      <c r="AA1" t="s">
        <v>23</v>
      </c>
      <c r="AB1"/>
      <c r="AC1" t="s">
        <v>24</v>
      </c>
      <c r="AD1" t="s">
        <v>25</v>
      </c>
    </row>
    <row r="2" spans="1:33">
      <c r="A2" t="s">
        <v>26</v>
      </c>
      <c r="B2" s="1">
        <v>0.173</v>
      </c>
      <c r="C2" t="s">
        <v>27</v>
      </c>
      <c r="D2">
        <v>84.8</v>
      </c>
      <c r="E2" t="s">
        <v>28</v>
      </c>
      <c r="F2">
        <v>84.8</v>
      </c>
      <c r="G2" t="s">
        <v>28</v>
      </c>
      <c r="H2">
        <v>18.6</v>
      </c>
      <c r="I2" t="s">
        <v>28</v>
      </c>
      <c r="J2">
        <v>5.99</v>
      </c>
      <c r="K2" t="s">
        <v>28</v>
      </c>
      <c r="L2">
        <v>0</v>
      </c>
      <c r="M2" t="s">
        <v>27</v>
      </c>
      <c r="N2">
        <v>-0.11</v>
      </c>
      <c r="O2" t="s">
        <v>29</v>
      </c>
      <c r="P2">
        <v>6.17</v>
      </c>
      <c r="Q2">
        <v>0</v>
      </c>
      <c r="R2">
        <v>0</v>
      </c>
      <c r="S2">
        <v>1.5</v>
      </c>
      <c r="T2">
        <v>0.09097</v>
      </c>
      <c r="U2">
        <v>8</v>
      </c>
      <c r="V2">
        <v>7</v>
      </c>
      <c r="W2"/>
      <c r="X2"/>
      <c r="Y2" s="3">
        <v>0.21594</v>
      </c>
      <c r="Z2" s="4"/>
      <c r="AA2" s="5">
        <v>0.002752</v>
      </c>
      <c r="AB2"/>
      <c r="AC2">
        <f>((((D2+P2+Y2+0.97+U2+V2)*0.001)+R2+0.012)*(1+(H2*0.01))*(1+(S2*0.01)))+AA2</f>
        <v>0.1461907290126</v>
      </c>
      <c r="AD2">
        <f>AC2*B2</f>
        <v>0.0252909961191798</v>
      </c>
      <c r="AG2" s="6"/>
    </row>
    <row r="3" spans="1:33">
      <c r="A3" t="s">
        <v>30</v>
      </c>
      <c r="B3" s="1">
        <v>0.209</v>
      </c>
      <c r="C3" t="s">
        <v>27</v>
      </c>
      <c r="D3">
        <v>76.5</v>
      </c>
      <c r="E3" t="s">
        <v>28</v>
      </c>
      <c r="F3">
        <v>76.5</v>
      </c>
      <c r="G3" t="s">
        <v>28</v>
      </c>
      <c r="H3">
        <v>19.1</v>
      </c>
      <c r="I3" t="s">
        <v>28</v>
      </c>
      <c r="J3">
        <v>6.5</v>
      </c>
      <c r="K3" t="s">
        <v>28</v>
      </c>
      <c r="L3">
        <v>0</v>
      </c>
      <c r="M3" t="s">
        <v>27</v>
      </c>
      <c r="N3">
        <v>-0.11</v>
      </c>
      <c r="O3" t="s">
        <v>29</v>
      </c>
      <c r="P3">
        <v>6.54</v>
      </c>
      <c r="Q3">
        <v>0</v>
      </c>
      <c r="R3">
        <v>0</v>
      </c>
      <c r="S3">
        <v>1.5</v>
      </c>
      <c r="T3">
        <v>0.08304</v>
      </c>
      <c r="U3">
        <v>8</v>
      </c>
      <c r="V3">
        <v>7</v>
      </c>
      <c r="W3"/>
      <c r="X3"/>
      <c r="Y3" s="3">
        <v>0.21594</v>
      </c>
      <c r="Z3" s="4"/>
      <c r="AA3" s="5">
        <v>0.002752</v>
      </c>
      <c r="AB3"/>
      <c r="AC3">
        <f t="shared" ref="AC3:AC66" si="0">((((D3+P3+Y3+0.97+U3+V3)*0.001)+R3+0.012)*(1+(H3*0.01))*(1+(S3*0.01)))+AA3</f>
        <v>0.1372091459581</v>
      </c>
      <c r="AD3">
        <f t="shared" ref="AD3:AD66" si="1">AC3*B3</f>
        <v>0.0286767115052429</v>
      </c>
      <c r="AG3" s="6"/>
    </row>
    <row r="4" spans="1:33">
      <c r="A4" t="s">
        <v>31</v>
      </c>
      <c r="B4" s="1">
        <v>0.149</v>
      </c>
      <c r="C4" t="s">
        <v>27</v>
      </c>
      <c r="D4">
        <v>70.12</v>
      </c>
      <c r="E4" t="s">
        <v>28</v>
      </c>
      <c r="F4">
        <v>70.12</v>
      </c>
      <c r="G4" t="s">
        <v>28</v>
      </c>
      <c r="H4">
        <v>19.7</v>
      </c>
      <c r="I4" t="s">
        <v>28</v>
      </c>
      <c r="J4">
        <v>9.85</v>
      </c>
      <c r="K4" t="s">
        <v>28</v>
      </c>
      <c r="L4">
        <v>0</v>
      </c>
      <c r="M4" t="s">
        <v>27</v>
      </c>
      <c r="N4">
        <v>-0.11</v>
      </c>
      <c r="O4" t="s">
        <v>29</v>
      </c>
      <c r="P4">
        <v>9.9</v>
      </c>
      <c r="Q4">
        <v>0</v>
      </c>
      <c r="R4">
        <v>0</v>
      </c>
      <c r="S4">
        <v>1.5</v>
      </c>
      <c r="T4">
        <v>0.08002</v>
      </c>
      <c r="U4">
        <v>8</v>
      </c>
      <c r="V4">
        <v>7</v>
      </c>
      <c r="W4"/>
      <c r="X4"/>
      <c r="Y4" s="3">
        <v>0.21594</v>
      </c>
      <c r="Z4" s="4"/>
      <c r="AA4" s="5">
        <v>0.002752</v>
      </c>
      <c r="AB4"/>
      <c r="AC4">
        <f t="shared" si="0"/>
        <v>0.1342173478327</v>
      </c>
      <c r="AD4">
        <f t="shared" si="1"/>
        <v>0.0199983848270723</v>
      </c>
      <c r="AG4" s="6"/>
    </row>
    <row r="5" spans="1:33">
      <c r="A5" t="s">
        <v>32</v>
      </c>
      <c r="B5" s="1">
        <v>0.206</v>
      </c>
      <c r="C5" t="s">
        <v>27</v>
      </c>
      <c r="D5">
        <v>70</v>
      </c>
      <c r="E5" t="s">
        <v>28</v>
      </c>
      <c r="F5">
        <v>70</v>
      </c>
      <c r="G5" t="s">
        <v>28</v>
      </c>
      <c r="H5">
        <v>20</v>
      </c>
      <c r="I5" t="s">
        <v>28</v>
      </c>
      <c r="J5">
        <v>9.37</v>
      </c>
      <c r="K5" t="s">
        <v>28</v>
      </c>
      <c r="L5">
        <v>0</v>
      </c>
      <c r="M5" t="s">
        <v>27</v>
      </c>
      <c r="N5">
        <v>-0.11</v>
      </c>
      <c r="O5" t="s">
        <v>29</v>
      </c>
      <c r="P5">
        <v>9.43</v>
      </c>
      <c r="Q5">
        <v>0</v>
      </c>
      <c r="R5">
        <v>0</v>
      </c>
      <c r="S5">
        <v>1.5</v>
      </c>
      <c r="T5">
        <v>0.07943</v>
      </c>
      <c r="U5">
        <v>8</v>
      </c>
      <c r="V5">
        <v>7</v>
      </c>
      <c r="W5"/>
      <c r="X5"/>
      <c r="Y5" s="3">
        <v>0.21594</v>
      </c>
      <c r="Z5" s="4"/>
      <c r="AA5" s="5">
        <v>0.002752</v>
      </c>
      <c r="AB5"/>
      <c r="AC5">
        <f t="shared" si="0"/>
        <v>0.13382821492</v>
      </c>
      <c r="AD5">
        <f t="shared" si="1"/>
        <v>0.02756861227352</v>
      </c>
      <c r="AG5" s="6"/>
    </row>
    <row r="6" spans="1:33">
      <c r="A6" t="s">
        <v>33</v>
      </c>
      <c r="B6" s="1">
        <v>0.187</v>
      </c>
      <c r="C6" t="s">
        <v>27</v>
      </c>
      <c r="D6">
        <v>60</v>
      </c>
      <c r="E6" t="s">
        <v>28</v>
      </c>
      <c r="F6">
        <v>60</v>
      </c>
      <c r="G6" t="s">
        <v>28</v>
      </c>
      <c r="H6">
        <v>20.2</v>
      </c>
      <c r="I6" t="s">
        <v>28</v>
      </c>
      <c r="J6">
        <v>9.89</v>
      </c>
      <c r="K6" t="s">
        <v>28</v>
      </c>
      <c r="L6">
        <v>0</v>
      </c>
      <c r="M6" t="s">
        <v>27</v>
      </c>
      <c r="N6">
        <v>-0.11</v>
      </c>
      <c r="O6" t="s">
        <v>29</v>
      </c>
      <c r="P6">
        <v>10.3</v>
      </c>
      <c r="Q6">
        <v>0</v>
      </c>
      <c r="R6">
        <v>0</v>
      </c>
      <c r="S6">
        <v>1.5</v>
      </c>
      <c r="T6">
        <v>0.0703</v>
      </c>
      <c r="U6">
        <v>8</v>
      </c>
      <c r="V6">
        <v>7</v>
      </c>
      <c r="W6"/>
      <c r="X6"/>
      <c r="Y6" s="3">
        <v>0.21594</v>
      </c>
      <c r="Z6" s="4"/>
      <c r="AA6" s="5">
        <v>0.002752</v>
      </c>
      <c r="AB6"/>
      <c r="AC6">
        <f t="shared" si="0"/>
        <v>0.1229078013782</v>
      </c>
      <c r="AD6">
        <f t="shared" si="1"/>
        <v>0.0229837588577234</v>
      </c>
      <c r="AG6" s="6"/>
    </row>
    <row r="7" spans="1:33">
      <c r="A7" t="s">
        <v>34</v>
      </c>
      <c r="B7" s="1">
        <v>0.17</v>
      </c>
      <c r="C7" t="s">
        <v>27</v>
      </c>
      <c r="D7">
        <v>54.08</v>
      </c>
      <c r="E7" t="s">
        <v>28</v>
      </c>
      <c r="F7">
        <v>54.08</v>
      </c>
      <c r="G7" t="s">
        <v>28</v>
      </c>
      <c r="H7">
        <v>19.5</v>
      </c>
      <c r="I7" t="s">
        <v>28</v>
      </c>
      <c r="J7">
        <v>10.32</v>
      </c>
      <c r="K7" t="s">
        <v>28</v>
      </c>
      <c r="L7">
        <v>0</v>
      </c>
      <c r="M7" t="s">
        <v>27</v>
      </c>
      <c r="N7">
        <v>-0.11</v>
      </c>
      <c r="O7" t="s">
        <v>29</v>
      </c>
      <c r="P7">
        <v>10.76</v>
      </c>
      <c r="Q7">
        <v>0</v>
      </c>
      <c r="R7">
        <v>0</v>
      </c>
      <c r="S7">
        <v>1.5</v>
      </c>
      <c r="T7">
        <v>0.06484</v>
      </c>
      <c r="U7">
        <v>8</v>
      </c>
      <c r="V7">
        <v>7</v>
      </c>
      <c r="W7"/>
      <c r="X7"/>
      <c r="Y7" s="3">
        <v>0.21594</v>
      </c>
      <c r="Z7" s="4"/>
      <c r="AA7" s="5">
        <v>0.002752</v>
      </c>
      <c r="AB7"/>
      <c r="AC7">
        <f>((((D7+P7+Y7+0.97+U7+V7)*0.001)+R7+0.012)*(1+(H7*0.01))*(1+(S7*0.01)))+AA7</f>
        <v>0.1155854882745</v>
      </c>
      <c r="AD7">
        <f t="shared" si="1"/>
        <v>0.019649533006665</v>
      </c>
      <c r="AG7" s="6"/>
    </row>
    <row r="8" spans="1:33">
      <c r="A8" t="s">
        <v>35</v>
      </c>
      <c r="B8" s="1">
        <v>0.169</v>
      </c>
      <c r="C8" t="s">
        <v>27</v>
      </c>
      <c r="D8">
        <v>63.38</v>
      </c>
      <c r="E8" t="s">
        <v>28</v>
      </c>
      <c r="F8">
        <v>63.38</v>
      </c>
      <c r="G8" t="s">
        <v>28</v>
      </c>
      <c r="H8">
        <v>17.8</v>
      </c>
      <c r="I8" t="s">
        <v>28</v>
      </c>
      <c r="J8">
        <v>10.08</v>
      </c>
      <c r="K8" t="s">
        <v>28</v>
      </c>
      <c r="L8">
        <v>0</v>
      </c>
      <c r="M8" t="s">
        <v>27</v>
      </c>
      <c r="N8">
        <v>-0.11</v>
      </c>
      <c r="O8" t="s">
        <v>29</v>
      </c>
      <c r="P8">
        <v>10.51</v>
      </c>
      <c r="Q8">
        <v>0</v>
      </c>
      <c r="R8">
        <v>0</v>
      </c>
      <c r="S8">
        <v>1.5</v>
      </c>
      <c r="T8">
        <v>0.07389</v>
      </c>
      <c r="U8">
        <v>8</v>
      </c>
      <c r="V8">
        <v>7</v>
      </c>
      <c r="W8"/>
      <c r="X8"/>
      <c r="Y8" s="3">
        <v>0.21594</v>
      </c>
      <c r="Z8" s="4"/>
      <c r="AA8" s="5">
        <v>0.002752</v>
      </c>
      <c r="AB8"/>
      <c r="AC8">
        <f t="shared" si="0"/>
        <v>0.1248011391798</v>
      </c>
      <c r="AD8">
        <f t="shared" si="1"/>
        <v>0.0210913925213862</v>
      </c>
      <c r="AG8" s="6"/>
    </row>
    <row r="9" spans="1:33">
      <c r="A9" t="s">
        <v>36</v>
      </c>
      <c r="B9" s="1">
        <v>0.304</v>
      </c>
      <c r="C9" t="s">
        <v>27</v>
      </c>
      <c r="D9">
        <v>84.34</v>
      </c>
      <c r="E9" t="s">
        <v>28</v>
      </c>
      <c r="F9">
        <v>84.34</v>
      </c>
      <c r="G9" t="s">
        <v>28</v>
      </c>
      <c r="H9">
        <v>16.1</v>
      </c>
      <c r="I9" t="s">
        <v>28</v>
      </c>
      <c r="J9">
        <v>18.48</v>
      </c>
      <c r="K9" t="s">
        <v>28</v>
      </c>
      <c r="L9">
        <v>0</v>
      </c>
      <c r="M9" t="s">
        <v>27</v>
      </c>
      <c r="N9">
        <v>-0.11</v>
      </c>
      <c r="O9" t="s">
        <v>29</v>
      </c>
      <c r="P9">
        <v>18.46</v>
      </c>
      <c r="Q9">
        <v>0</v>
      </c>
      <c r="R9">
        <v>0</v>
      </c>
      <c r="S9">
        <v>1.5</v>
      </c>
      <c r="T9">
        <v>0.1028</v>
      </c>
      <c r="U9">
        <v>8</v>
      </c>
      <c r="V9">
        <v>7</v>
      </c>
      <c r="W9"/>
      <c r="X9"/>
      <c r="Y9" s="3">
        <v>0.21594</v>
      </c>
      <c r="Z9" s="4"/>
      <c r="AA9" s="5">
        <v>0.002752</v>
      </c>
      <c r="AB9"/>
      <c r="AC9">
        <f t="shared" si="0"/>
        <v>0.1571077964851</v>
      </c>
      <c r="AD9">
        <f t="shared" si="1"/>
        <v>0.0477607701314704</v>
      </c>
      <c r="AG9" s="6"/>
    </row>
    <row r="10" spans="1:33">
      <c r="A10" t="s">
        <v>37</v>
      </c>
      <c r="B10" s="1">
        <v>0.45</v>
      </c>
      <c r="C10" t="s">
        <v>27</v>
      </c>
      <c r="D10">
        <v>83.93</v>
      </c>
      <c r="E10" t="s">
        <v>28</v>
      </c>
      <c r="F10">
        <v>83.93</v>
      </c>
      <c r="G10" t="s">
        <v>28</v>
      </c>
      <c r="H10">
        <v>18.7</v>
      </c>
      <c r="I10" t="s">
        <v>28</v>
      </c>
      <c r="J10">
        <v>17.59</v>
      </c>
      <c r="K10" t="s">
        <v>28</v>
      </c>
      <c r="L10">
        <v>0</v>
      </c>
      <c r="M10" t="s">
        <v>27</v>
      </c>
      <c r="N10">
        <v>-0.11</v>
      </c>
      <c r="O10" t="s">
        <v>29</v>
      </c>
      <c r="P10">
        <v>17.72</v>
      </c>
      <c r="Q10">
        <v>0</v>
      </c>
      <c r="R10">
        <v>0.000154</v>
      </c>
      <c r="S10">
        <v>1.5</v>
      </c>
      <c r="T10">
        <v>0.10165</v>
      </c>
      <c r="U10">
        <v>8</v>
      </c>
      <c r="V10">
        <v>7</v>
      </c>
      <c r="W10"/>
      <c r="X10"/>
      <c r="Y10" s="3">
        <v>0.21594</v>
      </c>
      <c r="Z10" s="4"/>
      <c r="AA10" s="5">
        <v>0.027963</v>
      </c>
      <c r="AB10"/>
      <c r="AC10">
        <f t="shared" si="0"/>
        <v>0.1845755296617</v>
      </c>
      <c r="AD10">
        <f t="shared" si="1"/>
        <v>0.083058988347765</v>
      </c>
      <c r="AG10" s="6"/>
    </row>
    <row r="11" spans="1:33">
      <c r="A11" t="s">
        <v>38</v>
      </c>
      <c r="B11" s="1">
        <v>0</v>
      </c>
      <c r="C11" t="s">
        <v>27</v>
      </c>
      <c r="D11">
        <v>82.27</v>
      </c>
      <c r="E11" t="s">
        <v>28</v>
      </c>
      <c r="F11">
        <v>82.27</v>
      </c>
      <c r="G11" t="s">
        <v>28</v>
      </c>
      <c r="H11">
        <v>15.7</v>
      </c>
      <c r="I11" t="s">
        <v>28</v>
      </c>
      <c r="J11">
        <v>21.47</v>
      </c>
      <c r="K11" t="s">
        <v>28</v>
      </c>
      <c r="L11">
        <v>0.058</v>
      </c>
      <c r="M11" t="s">
        <v>27</v>
      </c>
      <c r="N11">
        <v>-0.11</v>
      </c>
      <c r="O11" t="s">
        <v>29</v>
      </c>
      <c r="P11">
        <v>21.85</v>
      </c>
      <c r="Q11">
        <v>0.004772</v>
      </c>
      <c r="R11">
        <v>0.000154</v>
      </c>
      <c r="S11">
        <v>1.5</v>
      </c>
      <c r="T11">
        <v>0.10412</v>
      </c>
      <c r="U11">
        <v>8</v>
      </c>
      <c r="V11">
        <v>7</v>
      </c>
      <c r="W11"/>
      <c r="X11"/>
      <c r="Y11" s="3">
        <v>0.21594</v>
      </c>
      <c r="Z11" s="4"/>
      <c r="AA11" s="5">
        <v>0.027963</v>
      </c>
      <c r="AB11"/>
      <c r="AC11">
        <f t="shared" si="0"/>
        <v>0.1835179928387</v>
      </c>
      <c r="AD11">
        <f t="shared" si="1"/>
        <v>0</v>
      </c>
      <c r="AG11" s="6"/>
    </row>
    <row r="12" spans="1:33">
      <c r="A12" t="s">
        <v>39</v>
      </c>
      <c r="B12" s="1">
        <v>0</v>
      </c>
      <c r="C12" t="s">
        <v>27</v>
      </c>
      <c r="D12">
        <v>55</v>
      </c>
      <c r="E12" t="s">
        <v>28</v>
      </c>
      <c r="F12">
        <v>55</v>
      </c>
      <c r="G12" t="s">
        <v>28</v>
      </c>
      <c r="H12">
        <v>16.2</v>
      </c>
      <c r="I12" t="s">
        <v>28</v>
      </c>
      <c r="J12">
        <v>10.62</v>
      </c>
      <c r="K12" t="s">
        <v>28</v>
      </c>
      <c r="L12">
        <v>1.08</v>
      </c>
      <c r="M12" t="s">
        <v>27</v>
      </c>
      <c r="N12">
        <v>-0.11</v>
      </c>
      <c r="O12" t="s">
        <v>29</v>
      </c>
      <c r="P12">
        <v>11.03</v>
      </c>
      <c r="Q12">
        <v>0.0594</v>
      </c>
      <c r="R12">
        <v>0.000926</v>
      </c>
      <c r="S12">
        <v>1.5</v>
      </c>
      <c r="T12">
        <v>0.06603</v>
      </c>
      <c r="U12">
        <v>8</v>
      </c>
      <c r="V12">
        <v>7</v>
      </c>
      <c r="W12"/>
      <c r="X12"/>
      <c r="Y12" s="3">
        <v>0.21594</v>
      </c>
      <c r="Z12" s="4"/>
      <c r="AA12" s="5">
        <v>0.076974</v>
      </c>
      <c r="AB12"/>
      <c r="AC12">
        <f t="shared" si="0"/>
        <v>0.1891872582942</v>
      </c>
      <c r="AD12">
        <f t="shared" si="1"/>
        <v>0</v>
      </c>
      <c r="AG12" s="6"/>
    </row>
    <row r="13" spans="1:33">
      <c r="A13" t="s">
        <v>40</v>
      </c>
      <c r="B13" s="1">
        <v>0</v>
      </c>
      <c r="C13" t="s">
        <v>27</v>
      </c>
      <c r="D13">
        <v>7</v>
      </c>
      <c r="E13" t="s">
        <v>28</v>
      </c>
      <c r="F13">
        <v>7</v>
      </c>
      <c r="G13" t="s">
        <v>28</v>
      </c>
      <c r="H13">
        <v>16.1</v>
      </c>
      <c r="I13" t="s">
        <v>28</v>
      </c>
      <c r="J13">
        <v>10.96</v>
      </c>
      <c r="K13" t="s">
        <v>28</v>
      </c>
      <c r="L13">
        <v>0.888</v>
      </c>
      <c r="M13" t="s">
        <v>27</v>
      </c>
      <c r="N13">
        <v>-0.11</v>
      </c>
      <c r="O13" t="s">
        <v>29</v>
      </c>
      <c r="P13">
        <v>10.94</v>
      </c>
      <c r="Q13">
        <v>0.006216</v>
      </c>
      <c r="R13">
        <v>0.000926</v>
      </c>
      <c r="S13">
        <v>1.5</v>
      </c>
      <c r="T13">
        <v>0.01794</v>
      </c>
      <c r="U13">
        <v>8</v>
      </c>
      <c r="V13">
        <v>7</v>
      </c>
      <c r="W13"/>
      <c r="X13"/>
      <c r="Y13" s="3">
        <v>0.21594</v>
      </c>
      <c r="Z13" s="4"/>
      <c r="AA13" s="5">
        <v>0.076974</v>
      </c>
      <c r="AB13"/>
      <c r="AC13">
        <f t="shared" si="0"/>
        <v>0.1324207118751</v>
      </c>
      <c r="AD13">
        <f t="shared" si="1"/>
        <v>0</v>
      </c>
      <c r="AG13" s="6"/>
    </row>
    <row r="14" spans="1:33">
      <c r="A14" t="s">
        <v>41</v>
      </c>
      <c r="B14" s="1">
        <v>0</v>
      </c>
      <c r="C14" t="s">
        <v>27</v>
      </c>
      <c r="D14">
        <v>3.32</v>
      </c>
      <c r="E14" t="s">
        <v>28</v>
      </c>
      <c r="F14">
        <v>3.32</v>
      </c>
      <c r="G14" t="s">
        <v>28</v>
      </c>
      <c r="H14">
        <v>15.7</v>
      </c>
      <c r="I14" t="s">
        <v>28</v>
      </c>
      <c r="J14">
        <v>11.27</v>
      </c>
      <c r="K14" t="s">
        <v>28</v>
      </c>
      <c r="L14" s="2">
        <v>1565</v>
      </c>
      <c r="M14" t="s">
        <v>27</v>
      </c>
      <c r="N14">
        <v>-0.11</v>
      </c>
      <c r="O14" t="s">
        <v>29</v>
      </c>
      <c r="P14">
        <v>11.18</v>
      </c>
      <c r="Q14">
        <v>0.005196</v>
      </c>
      <c r="R14">
        <v>0.000926</v>
      </c>
      <c r="S14">
        <v>1.5</v>
      </c>
      <c r="T14">
        <v>0.0145</v>
      </c>
      <c r="U14">
        <v>8</v>
      </c>
      <c r="V14">
        <v>7</v>
      </c>
      <c r="W14"/>
      <c r="X14"/>
      <c r="Y14" s="3">
        <v>0.21594</v>
      </c>
      <c r="Z14" s="4"/>
      <c r="AA14" s="5">
        <v>0.076974</v>
      </c>
      <c r="AB14"/>
      <c r="AC14">
        <f t="shared" si="0"/>
        <v>0.1281898997987</v>
      </c>
      <c r="AD14">
        <f t="shared" si="1"/>
        <v>0</v>
      </c>
      <c r="AG14" s="6"/>
    </row>
    <row r="15" spans="1:33">
      <c r="A15" t="s">
        <v>42</v>
      </c>
      <c r="B15" s="1">
        <v>0</v>
      </c>
      <c r="C15" t="s">
        <v>27</v>
      </c>
      <c r="D15">
        <v>3.32</v>
      </c>
      <c r="E15" t="s">
        <v>28</v>
      </c>
      <c r="F15">
        <v>3.32</v>
      </c>
      <c r="G15" t="s">
        <v>28</v>
      </c>
      <c r="H15">
        <v>15.4</v>
      </c>
      <c r="I15" t="s">
        <v>28</v>
      </c>
      <c r="J15">
        <v>11.39</v>
      </c>
      <c r="K15" t="s">
        <v>28</v>
      </c>
      <c r="L15" s="2">
        <v>1131</v>
      </c>
      <c r="M15" t="s">
        <v>27</v>
      </c>
      <c r="N15">
        <v>-0.11</v>
      </c>
      <c r="O15" t="s">
        <v>29</v>
      </c>
      <c r="P15">
        <v>11.36</v>
      </c>
      <c r="Q15">
        <v>0.003755</v>
      </c>
      <c r="R15">
        <v>0.000926</v>
      </c>
      <c r="S15">
        <v>1.5</v>
      </c>
      <c r="T15">
        <v>0.01468</v>
      </c>
      <c r="U15">
        <v>8</v>
      </c>
      <c r="V15">
        <v>7</v>
      </c>
      <c r="W15"/>
      <c r="X15"/>
      <c r="Y15" s="3">
        <v>0.21594</v>
      </c>
      <c r="Z15" s="4"/>
      <c r="AA15" s="5">
        <v>0.076974</v>
      </c>
      <c r="AB15"/>
      <c r="AC15">
        <f t="shared" si="0"/>
        <v>0.1282679372414</v>
      </c>
      <c r="AD15">
        <f t="shared" si="1"/>
        <v>0</v>
      </c>
      <c r="AG15" s="6"/>
    </row>
    <row r="16" spans="1:33">
      <c r="A16" t="s">
        <v>43</v>
      </c>
      <c r="B16" s="1">
        <v>0</v>
      </c>
      <c r="C16" t="s">
        <v>27</v>
      </c>
      <c r="D16">
        <v>1.51</v>
      </c>
      <c r="E16" t="s">
        <v>28</v>
      </c>
      <c r="F16">
        <v>1.51</v>
      </c>
      <c r="G16" t="s">
        <v>28</v>
      </c>
      <c r="H16">
        <v>17.8</v>
      </c>
      <c r="I16" t="s">
        <v>28</v>
      </c>
      <c r="J16">
        <v>10.35</v>
      </c>
      <c r="K16" t="s">
        <v>28</v>
      </c>
      <c r="L16" s="2">
        <v>1582</v>
      </c>
      <c r="M16" t="s">
        <v>27</v>
      </c>
      <c r="N16">
        <v>-0.11</v>
      </c>
      <c r="O16" t="s">
        <v>29</v>
      </c>
      <c r="P16">
        <v>10.67</v>
      </c>
      <c r="Q16">
        <v>0.002389</v>
      </c>
      <c r="R16">
        <v>0.000154</v>
      </c>
      <c r="S16">
        <v>1.5</v>
      </c>
      <c r="T16">
        <v>0.01218</v>
      </c>
      <c r="U16">
        <v>8</v>
      </c>
      <c r="V16">
        <v>7</v>
      </c>
      <c r="W16"/>
      <c r="X16"/>
      <c r="Y16" s="3">
        <v>0.21594</v>
      </c>
      <c r="Z16" s="4"/>
      <c r="AA16" s="5">
        <v>0.027963</v>
      </c>
      <c r="AB16"/>
      <c r="AC16">
        <f t="shared" si="0"/>
        <v>0.0764114766598</v>
      </c>
      <c r="AD16">
        <f t="shared" si="1"/>
        <v>0</v>
      </c>
      <c r="AG16" s="6"/>
    </row>
    <row r="17" spans="1:33">
      <c r="A17" t="s">
        <v>44</v>
      </c>
      <c r="B17" s="1">
        <v>0</v>
      </c>
      <c r="C17" t="s">
        <v>27</v>
      </c>
      <c r="D17">
        <v>0.44</v>
      </c>
      <c r="E17" t="s">
        <v>28</v>
      </c>
      <c r="F17">
        <v>0.44</v>
      </c>
      <c r="G17" t="s">
        <v>28</v>
      </c>
      <c r="H17">
        <v>18.4</v>
      </c>
      <c r="I17" t="s">
        <v>28</v>
      </c>
      <c r="J17">
        <v>10.49</v>
      </c>
      <c r="K17" t="s">
        <v>28</v>
      </c>
      <c r="L17" s="2">
        <v>1799</v>
      </c>
      <c r="M17" t="s">
        <v>27</v>
      </c>
      <c r="N17">
        <v>-0.11</v>
      </c>
      <c r="O17" t="s">
        <v>29</v>
      </c>
      <c r="P17">
        <v>10.79</v>
      </c>
      <c r="Q17">
        <v>0.000792</v>
      </c>
      <c r="R17">
        <v>0.000154</v>
      </c>
      <c r="S17">
        <v>1.5</v>
      </c>
      <c r="T17">
        <v>0.01123</v>
      </c>
      <c r="U17">
        <v>8</v>
      </c>
      <c r="V17">
        <v>7</v>
      </c>
      <c r="W17"/>
      <c r="X17"/>
      <c r="Y17" s="3">
        <v>0.21594</v>
      </c>
      <c r="Z17" s="4"/>
      <c r="AA17" s="5">
        <v>0.027963</v>
      </c>
      <c r="AB17"/>
      <c r="AC17">
        <f t="shared" si="0"/>
        <v>0.0755165710944</v>
      </c>
      <c r="AD17">
        <f t="shared" si="1"/>
        <v>0</v>
      </c>
      <c r="AG17" s="6"/>
    </row>
    <row r="18" spans="1:33">
      <c r="A18" t="s">
        <v>45</v>
      </c>
      <c r="B18" s="1">
        <v>0</v>
      </c>
      <c r="C18" t="s">
        <v>27</v>
      </c>
      <c r="D18">
        <v>0.44</v>
      </c>
      <c r="E18" t="s">
        <v>28</v>
      </c>
      <c r="F18">
        <v>0.44</v>
      </c>
      <c r="G18" t="s">
        <v>28</v>
      </c>
      <c r="H18">
        <v>19</v>
      </c>
      <c r="I18" t="s">
        <v>28</v>
      </c>
      <c r="J18">
        <v>10.56</v>
      </c>
      <c r="K18" t="s">
        <v>28</v>
      </c>
      <c r="L18">
        <v>0.625</v>
      </c>
      <c r="M18" t="s">
        <v>27</v>
      </c>
      <c r="N18">
        <v>-0.11</v>
      </c>
      <c r="O18" t="s">
        <v>29</v>
      </c>
      <c r="P18">
        <v>10.59</v>
      </c>
      <c r="Q18">
        <v>0.000275</v>
      </c>
      <c r="R18">
        <v>0.000154</v>
      </c>
      <c r="S18">
        <v>1.5</v>
      </c>
      <c r="T18">
        <v>0.01103</v>
      </c>
      <c r="U18">
        <v>8</v>
      </c>
      <c r="V18">
        <v>7</v>
      </c>
      <c r="W18"/>
      <c r="X18"/>
      <c r="Y18" s="3">
        <v>0.21594</v>
      </c>
      <c r="Z18" s="4"/>
      <c r="AA18" s="5">
        <v>0.027963</v>
      </c>
      <c r="AB18"/>
      <c r="AC18">
        <f t="shared" si="0"/>
        <v>0.075515982029</v>
      </c>
      <c r="AD18">
        <f t="shared" si="1"/>
        <v>0</v>
      </c>
      <c r="AG18" s="6"/>
    </row>
    <row r="19" spans="1:33">
      <c r="A19" t="s">
        <v>46</v>
      </c>
      <c r="B19" s="1">
        <v>0</v>
      </c>
      <c r="C19" t="s">
        <v>27</v>
      </c>
      <c r="D19">
        <v>3.32</v>
      </c>
      <c r="E19" t="s">
        <v>28</v>
      </c>
      <c r="F19">
        <v>3.32</v>
      </c>
      <c r="G19" t="s">
        <v>28</v>
      </c>
      <c r="H19">
        <v>19.2</v>
      </c>
      <c r="I19" t="s">
        <v>28</v>
      </c>
      <c r="J19">
        <v>10.88</v>
      </c>
      <c r="K19" t="s">
        <v>28</v>
      </c>
      <c r="L19">
        <v>0.524</v>
      </c>
      <c r="M19" t="s">
        <v>27</v>
      </c>
      <c r="N19">
        <v>-0.11</v>
      </c>
      <c r="O19" t="s">
        <v>29</v>
      </c>
      <c r="P19">
        <v>10.83</v>
      </c>
      <c r="Q19">
        <v>0.00174</v>
      </c>
      <c r="R19">
        <v>0.000154</v>
      </c>
      <c r="S19">
        <v>1.5</v>
      </c>
      <c r="T19">
        <v>0.01415</v>
      </c>
      <c r="U19">
        <v>8</v>
      </c>
      <c r="V19">
        <v>7</v>
      </c>
      <c r="W19"/>
      <c r="X19"/>
      <c r="Y19" s="3">
        <v>0.21594</v>
      </c>
      <c r="Z19" s="4"/>
      <c r="AA19" s="5">
        <v>0.027963</v>
      </c>
      <c r="AB19"/>
      <c r="AC19">
        <f t="shared" si="0"/>
        <v>0.0793707286072</v>
      </c>
      <c r="AD19">
        <f t="shared" si="1"/>
        <v>0</v>
      </c>
      <c r="AG19" s="6"/>
    </row>
    <row r="20" spans="1:33">
      <c r="A20" t="s">
        <v>47</v>
      </c>
      <c r="B20" s="1">
        <v>0.09</v>
      </c>
      <c r="C20" t="s">
        <v>27</v>
      </c>
      <c r="D20">
        <v>49.97</v>
      </c>
      <c r="E20" t="s">
        <v>28</v>
      </c>
      <c r="F20">
        <v>49.97</v>
      </c>
      <c r="G20" t="s">
        <v>28</v>
      </c>
      <c r="H20">
        <v>16.6</v>
      </c>
      <c r="I20" t="s">
        <v>28</v>
      </c>
      <c r="J20">
        <v>14.47</v>
      </c>
      <c r="K20" t="s">
        <v>28</v>
      </c>
      <c r="L20">
        <v>0</v>
      </c>
      <c r="M20" t="s">
        <v>27</v>
      </c>
      <c r="N20">
        <v>-0.11</v>
      </c>
      <c r="O20" t="s">
        <v>29</v>
      </c>
      <c r="P20">
        <v>15.11</v>
      </c>
      <c r="Q20">
        <v>0</v>
      </c>
      <c r="R20">
        <v>0.000926</v>
      </c>
      <c r="S20">
        <v>1.5</v>
      </c>
      <c r="T20">
        <v>0.06508</v>
      </c>
      <c r="U20">
        <v>8</v>
      </c>
      <c r="V20">
        <v>7</v>
      </c>
      <c r="W20"/>
      <c r="X20"/>
      <c r="Y20" s="3">
        <v>0.21594</v>
      </c>
      <c r="Z20" s="4"/>
      <c r="AA20" s="5">
        <v>0.076974</v>
      </c>
      <c r="AB20"/>
      <c r="AC20">
        <f t="shared" si="0"/>
        <v>0.1884492190706</v>
      </c>
      <c r="AD20">
        <f t="shared" si="1"/>
        <v>0.016960429716354</v>
      </c>
      <c r="AG20" s="6"/>
    </row>
    <row r="21" spans="1:33">
      <c r="A21" t="s">
        <v>48</v>
      </c>
      <c r="B21" s="1">
        <v>0.223</v>
      </c>
      <c r="C21" t="s">
        <v>27</v>
      </c>
      <c r="D21">
        <v>82.27</v>
      </c>
      <c r="E21" t="s">
        <v>28</v>
      </c>
      <c r="F21">
        <v>82.27</v>
      </c>
      <c r="G21" t="s">
        <v>28</v>
      </c>
      <c r="H21">
        <v>16.1</v>
      </c>
      <c r="I21" t="s">
        <v>28</v>
      </c>
      <c r="J21">
        <v>26.05</v>
      </c>
      <c r="K21" t="s">
        <v>28</v>
      </c>
      <c r="L21">
        <v>0</v>
      </c>
      <c r="M21" t="s">
        <v>27</v>
      </c>
      <c r="N21">
        <v>-0.11</v>
      </c>
      <c r="O21" t="s">
        <v>29</v>
      </c>
      <c r="P21">
        <v>26.32</v>
      </c>
      <c r="Q21">
        <v>0</v>
      </c>
      <c r="R21">
        <v>0.000926</v>
      </c>
      <c r="S21">
        <v>1.5</v>
      </c>
      <c r="T21">
        <v>0.10859</v>
      </c>
      <c r="U21">
        <v>8</v>
      </c>
      <c r="V21">
        <v>7</v>
      </c>
      <c r="W21"/>
      <c r="X21"/>
      <c r="Y21" s="3">
        <v>0.21594</v>
      </c>
      <c r="Z21" s="4"/>
      <c r="AA21" s="5">
        <v>0.076974</v>
      </c>
      <c r="AB21"/>
      <c r="AC21">
        <f t="shared" si="0"/>
        <v>0.2392440316251</v>
      </c>
      <c r="AD21">
        <f t="shared" si="1"/>
        <v>0.0533514190523973</v>
      </c>
      <c r="AG21" s="6"/>
    </row>
    <row r="22" spans="1:33">
      <c r="A22" t="s">
        <v>49</v>
      </c>
      <c r="B22" s="1">
        <v>0.539</v>
      </c>
      <c r="C22" t="s">
        <v>27</v>
      </c>
      <c r="D22">
        <v>82.27</v>
      </c>
      <c r="E22" t="s">
        <v>28</v>
      </c>
      <c r="F22">
        <v>82.27</v>
      </c>
      <c r="G22" t="s">
        <v>28</v>
      </c>
      <c r="H22">
        <v>15.9</v>
      </c>
      <c r="I22" t="s">
        <v>28</v>
      </c>
      <c r="J22">
        <v>21.06</v>
      </c>
      <c r="K22" t="s">
        <v>28</v>
      </c>
      <c r="L22">
        <v>0</v>
      </c>
      <c r="M22" t="s">
        <v>27</v>
      </c>
      <c r="N22">
        <v>-0.11</v>
      </c>
      <c r="O22" t="s">
        <v>29</v>
      </c>
      <c r="P22">
        <v>21.26</v>
      </c>
      <c r="Q22">
        <v>0</v>
      </c>
      <c r="R22">
        <v>0.000926</v>
      </c>
      <c r="S22">
        <v>1.5</v>
      </c>
      <c r="T22">
        <v>0.10353</v>
      </c>
      <c r="U22">
        <v>8</v>
      </c>
      <c r="V22">
        <v>7</v>
      </c>
      <c r="W22"/>
      <c r="X22"/>
      <c r="Y22" s="3">
        <v>0.21594</v>
      </c>
      <c r="Z22" s="4"/>
      <c r="AA22" s="5">
        <v>0.076974</v>
      </c>
      <c r="AB22"/>
      <c r="AC22">
        <f t="shared" si="0"/>
        <v>0.2330119885869</v>
      </c>
      <c r="AD22">
        <f t="shared" si="1"/>
        <v>0.125593461848339</v>
      </c>
      <c r="AG22" s="6"/>
    </row>
    <row r="23" spans="1:33">
      <c r="A23" t="s">
        <v>50</v>
      </c>
      <c r="B23" s="1">
        <v>0.494</v>
      </c>
      <c r="C23" t="s">
        <v>27</v>
      </c>
      <c r="D23">
        <v>72.59</v>
      </c>
      <c r="E23" t="s">
        <v>28</v>
      </c>
      <c r="F23">
        <v>72.59</v>
      </c>
      <c r="G23" t="s">
        <v>28</v>
      </c>
      <c r="H23">
        <v>16.8</v>
      </c>
      <c r="I23" t="s">
        <v>28</v>
      </c>
      <c r="J23">
        <v>16.58</v>
      </c>
      <c r="K23" t="s">
        <v>28</v>
      </c>
      <c r="L23">
        <v>0</v>
      </c>
      <c r="M23" t="s">
        <v>27</v>
      </c>
      <c r="N23">
        <v>-0.11</v>
      </c>
      <c r="O23" t="s">
        <v>29</v>
      </c>
      <c r="P23">
        <v>16.92</v>
      </c>
      <c r="Q23">
        <v>0</v>
      </c>
      <c r="R23">
        <v>0.000926</v>
      </c>
      <c r="S23">
        <v>1.5</v>
      </c>
      <c r="T23">
        <v>0.08951</v>
      </c>
      <c r="U23">
        <v>8</v>
      </c>
      <c r="V23">
        <v>7</v>
      </c>
      <c r="W23"/>
      <c r="X23"/>
      <c r="Y23" s="3">
        <v>0.21594</v>
      </c>
      <c r="Z23" s="4"/>
      <c r="AA23" s="5">
        <v>0.076974</v>
      </c>
      <c r="AB23"/>
      <c r="AC23">
        <f t="shared" si="0"/>
        <v>0.2176026823088</v>
      </c>
      <c r="AD23">
        <f t="shared" si="1"/>
        <v>0.107495725060547</v>
      </c>
      <c r="AG23" s="6"/>
    </row>
    <row r="24" spans="1:33">
      <c r="A24" t="s">
        <v>51</v>
      </c>
      <c r="B24" s="1">
        <v>0.351</v>
      </c>
      <c r="C24" t="s">
        <v>27</v>
      </c>
      <c r="D24">
        <v>71.08</v>
      </c>
      <c r="E24" t="s">
        <v>28</v>
      </c>
      <c r="F24">
        <v>71.08</v>
      </c>
      <c r="G24" t="s">
        <v>28</v>
      </c>
      <c r="H24">
        <v>19.9</v>
      </c>
      <c r="I24" t="s">
        <v>28</v>
      </c>
      <c r="J24">
        <v>13.31</v>
      </c>
      <c r="K24" t="s">
        <v>28</v>
      </c>
      <c r="L24">
        <v>0</v>
      </c>
      <c r="M24" t="s">
        <v>27</v>
      </c>
      <c r="N24">
        <v>-0.11</v>
      </c>
      <c r="O24" t="s">
        <v>29</v>
      </c>
      <c r="P24">
        <v>13.45</v>
      </c>
      <c r="Q24">
        <v>0</v>
      </c>
      <c r="R24">
        <v>0.000154</v>
      </c>
      <c r="S24">
        <v>1.5</v>
      </c>
      <c r="T24">
        <v>0.08453</v>
      </c>
      <c r="U24">
        <v>8</v>
      </c>
      <c r="V24">
        <v>7</v>
      </c>
      <c r="W24"/>
      <c r="X24"/>
      <c r="Y24" s="3">
        <v>0.21594</v>
      </c>
      <c r="Z24" s="4"/>
      <c r="AA24" s="5">
        <v>0.027963</v>
      </c>
      <c r="AB24"/>
      <c r="AC24">
        <f t="shared" si="0"/>
        <v>0.1653240239309</v>
      </c>
      <c r="AD24">
        <f t="shared" si="1"/>
        <v>0.0580287323997459</v>
      </c>
      <c r="AG24" s="6"/>
    </row>
    <row r="25" spans="1:33">
      <c r="A25" t="s">
        <v>52</v>
      </c>
      <c r="B25" s="1">
        <v>0.273</v>
      </c>
      <c r="C25" t="s">
        <v>27</v>
      </c>
      <c r="D25">
        <v>68.06</v>
      </c>
      <c r="E25" t="s">
        <v>28</v>
      </c>
      <c r="F25">
        <v>68.06</v>
      </c>
      <c r="G25" t="s">
        <v>28</v>
      </c>
      <c r="H25">
        <v>20.6</v>
      </c>
      <c r="I25" t="s">
        <v>28</v>
      </c>
      <c r="J25">
        <v>20.42</v>
      </c>
      <c r="K25" t="s">
        <v>28</v>
      </c>
      <c r="L25">
        <v>0</v>
      </c>
      <c r="M25" t="s">
        <v>27</v>
      </c>
      <c r="N25">
        <v>-0.11</v>
      </c>
      <c r="O25" t="s">
        <v>29</v>
      </c>
      <c r="P25">
        <v>20.61</v>
      </c>
      <c r="Q25">
        <v>0</v>
      </c>
      <c r="R25">
        <v>0.000154</v>
      </c>
      <c r="S25">
        <v>1.5</v>
      </c>
      <c r="T25">
        <v>0.08867</v>
      </c>
      <c r="U25">
        <v>8</v>
      </c>
      <c r="V25">
        <v>7</v>
      </c>
      <c r="W25"/>
      <c r="X25"/>
      <c r="Y25" s="3">
        <v>0.21594</v>
      </c>
      <c r="Z25" s="4"/>
      <c r="AA25" s="5">
        <v>0.027963</v>
      </c>
      <c r="AB25"/>
      <c r="AC25">
        <f t="shared" si="0"/>
        <v>0.1711936974546</v>
      </c>
      <c r="AD25">
        <f t="shared" si="1"/>
        <v>0.0467358794051058</v>
      </c>
      <c r="AG25" s="6"/>
    </row>
    <row r="26" spans="1:33">
      <c r="A26" t="s">
        <v>53</v>
      </c>
      <c r="B26" s="1">
        <v>0.196</v>
      </c>
      <c r="C26" t="s">
        <v>27</v>
      </c>
      <c r="D26">
        <v>50.1</v>
      </c>
      <c r="E26" t="s">
        <v>28</v>
      </c>
      <c r="F26">
        <v>50.1</v>
      </c>
      <c r="G26" t="s">
        <v>28</v>
      </c>
      <c r="H26">
        <v>18.4</v>
      </c>
      <c r="I26" t="s">
        <v>28</v>
      </c>
      <c r="J26">
        <v>11.72</v>
      </c>
      <c r="K26" t="s">
        <v>28</v>
      </c>
      <c r="L26">
        <v>0</v>
      </c>
      <c r="M26" t="s">
        <v>27</v>
      </c>
      <c r="N26">
        <v>-0.11</v>
      </c>
      <c r="O26" t="s">
        <v>29</v>
      </c>
      <c r="P26">
        <v>12.2</v>
      </c>
      <c r="Q26">
        <v>0</v>
      </c>
      <c r="R26">
        <v>0</v>
      </c>
      <c r="S26">
        <v>1.5</v>
      </c>
      <c r="T26">
        <v>0.0623</v>
      </c>
      <c r="U26">
        <v>8</v>
      </c>
      <c r="V26">
        <v>7</v>
      </c>
      <c r="W26"/>
      <c r="X26"/>
      <c r="Y26" s="3">
        <v>0.21594</v>
      </c>
      <c r="Z26" s="4"/>
      <c r="AA26" s="5">
        <v>0.002752</v>
      </c>
      <c r="AB26"/>
      <c r="AC26">
        <f t="shared" si="0"/>
        <v>0.1114943832544</v>
      </c>
      <c r="AD26">
        <f t="shared" si="1"/>
        <v>0.0218528991178624</v>
      </c>
      <c r="AG26" s="6"/>
    </row>
    <row r="27" spans="1:33">
      <c r="A27" t="s">
        <v>54</v>
      </c>
      <c r="B27" s="1">
        <v>0.211</v>
      </c>
      <c r="C27" t="s">
        <v>27</v>
      </c>
      <c r="D27">
        <v>45.62</v>
      </c>
      <c r="E27" t="s">
        <v>28</v>
      </c>
      <c r="F27">
        <v>45.62</v>
      </c>
      <c r="G27" t="s">
        <v>28</v>
      </c>
      <c r="H27">
        <v>19.2</v>
      </c>
      <c r="I27" t="s">
        <v>28</v>
      </c>
      <c r="J27">
        <v>13.47</v>
      </c>
      <c r="K27" t="s">
        <v>28</v>
      </c>
      <c r="L27">
        <v>0</v>
      </c>
      <c r="M27" t="s">
        <v>27</v>
      </c>
      <c r="N27">
        <v>-0.11</v>
      </c>
      <c r="O27" t="s">
        <v>29</v>
      </c>
      <c r="P27">
        <v>13.43</v>
      </c>
      <c r="Q27">
        <v>0</v>
      </c>
      <c r="R27">
        <v>0</v>
      </c>
      <c r="S27">
        <v>1.5</v>
      </c>
      <c r="T27">
        <v>0.05905</v>
      </c>
      <c r="U27">
        <v>8</v>
      </c>
      <c r="V27">
        <v>7</v>
      </c>
      <c r="W27"/>
      <c r="X27"/>
      <c r="Y27" s="3">
        <v>0.21594</v>
      </c>
      <c r="Z27" s="4"/>
      <c r="AA27" s="5">
        <v>0.002752</v>
      </c>
      <c r="AB27"/>
      <c r="AC27">
        <f t="shared" si="0"/>
        <v>0.1082970190872</v>
      </c>
      <c r="AD27">
        <f t="shared" si="1"/>
        <v>0.0228506710273992</v>
      </c>
      <c r="AG27" s="6"/>
    </row>
    <row r="28" spans="1:33">
      <c r="A28" t="s">
        <v>55</v>
      </c>
      <c r="B28" s="1">
        <v>0.167</v>
      </c>
      <c r="C28" t="s">
        <v>27</v>
      </c>
      <c r="D28">
        <v>38.06</v>
      </c>
      <c r="E28" t="s">
        <v>28</v>
      </c>
      <c r="F28">
        <v>38.06</v>
      </c>
      <c r="G28" t="s">
        <v>28</v>
      </c>
      <c r="H28">
        <v>19.6</v>
      </c>
      <c r="I28" t="s">
        <v>28</v>
      </c>
      <c r="J28">
        <v>14.19</v>
      </c>
      <c r="K28" t="s">
        <v>28</v>
      </c>
      <c r="L28">
        <v>0</v>
      </c>
      <c r="M28" t="s">
        <v>27</v>
      </c>
      <c r="N28">
        <v>-0.11</v>
      </c>
      <c r="O28" t="s">
        <v>29</v>
      </c>
      <c r="P28">
        <v>14.45</v>
      </c>
      <c r="Q28">
        <v>0</v>
      </c>
      <c r="R28">
        <v>0</v>
      </c>
      <c r="S28">
        <v>1.5</v>
      </c>
      <c r="T28">
        <v>0.05251</v>
      </c>
      <c r="U28">
        <v>8</v>
      </c>
      <c r="V28">
        <v>7</v>
      </c>
      <c r="W28"/>
      <c r="X28"/>
      <c r="Y28" s="3">
        <v>0.21594</v>
      </c>
      <c r="Z28" s="4"/>
      <c r="AA28" s="5">
        <v>0.002752</v>
      </c>
      <c r="AB28"/>
      <c r="AC28">
        <f t="shared" si="0"/>
        <v>0.1007120294036</v>
      </c>
      <c r="AD28">
        <f t="shared" si="1"/>
        <v>0.0168189089104012</v>
      </c>
      <c r="AG28" s="6"/>
    </row>
    <row r="29" spans="1:33">
      <c r="A29" t="s">
        <v>56</v>
      </c>
      <c r="B29" s="1">
        <v>0.168</v>
      </c>
      <c r="C29" t="s">
        <v>27</v>
      </c>
      <c r="D29">
        <v>30.3</v>
      </c>
      <c r="E29" t="s">
        <v>28</v>
      </c>
      <c r="F29">
        <v>30.3</v>
      </c>
      <c r="G29" t="s">
        <v>28</v>
      </c>
      <c r="H29">
        <v>19.9</v>
      </c>
      <c r="I29" t="s">
        <v>28</v>
      </c>
      <c r="J29">
        <v>15.22</v>
      </c>
      <c r="K29" t="s">
        <v>28</v>
      </c>
      <c r="L29">
        <v>0</v>
      </c>
      <c r="M29" t="s">
        <v>27</v>
      </c>
      <c r="N29">
        <v>-0.11</v>
      </c>
      <c r="O29" t="s">
        <v>29</v>
      </c>
      <c r="P29">
        <v>15.21</v>
      </c>
      <c r="Q29">
        <v>0</v>
      </c>
      <c r="R29">
        <v>0</v>
      </c>
      <c r="S29">
        <v>1.5</v>
      </c>
      <c r="T29">
        <v>0.04551</v>
      </c>
      <c r="U29">
        <v>8</v>
      </c>
      <c r="V29">
        <v>7</v>
      </c>
      <c r="W29"/>
      <c r="X29"/>
      <c r="Y29" s="3">
        <v>0.21594</v>
      </c>
      <c r="Z29" s="4"/>
      <c r="AA29" s="5">
        <v>0.002752</v>
      </c>
      <c r="AB29"/>
      <c r="AC29">
        <f t="shared" si="0"/>
        <v>0.0924388535409</v>
      </c>
      <c r="AD29">
        <f t="shared" si="1"/>
        <v>0.0155297273948712</v>
      </c>
      <c r="AG29" s="6"/>
    </row>
    <row r="30" spans="1:33">
      <c r="A30" t="s">
        <v>57</v>
      </c>
      <c r="B30" s="1">
        <v>0.197</v>
      </c>
      <c r="C30" t="s">
        <v>27</v>
      </c>
      <c r="D30">
        <v>30.3</v>
      </c>
      <c r="E30" t="s">
        <v>28</v>
      </c>
      <c r="F30">
        <v>30.3</v>
      </c>
      <c r="G30" t="s">
        <v>28</v>
      </c>
      <c r="H30">
        <v>20</v>
      </c>
      <c r="I30" t="s">
        <v>28</v>
      </c>
      <c r="J30">
        <v>13.85</v>
      </c>
      <c r="K30" t="s">
        <v>28</v>
      </c>
      <c r="L30">
        <v>0</v>
      </c>
      <c r="M30" t="s">
        <v>27</v>
      </c>
      <c r="N30">
        <v>-0.11</v>
      </c>
      <c r="O30" t="s">
        <v>29</v>
      </c>
      <c r="P30">
        <v>13.97</v>
      </c>
      <c r="Q30">
        <v>0</v>
      </c>
      <c r="R30">
        <v>0</v>
      </c>
      <c r="S30">
        <v>1.5</v>
      </c>
      <c r="T30">
        <v>0.04427</v>
      </c>
      <c r="U30">
        <v>8</v>
      </c>
      <c r="V30">
        <v>7</v>
      </c>
      <c r="W30"/>
      <c r="X30"/>
      <c r="Y30" s="3">
        <v>0.21594</v>
      </c>
      <c r="Z30" s="4"/>
      <c r="AA30" s="5">
        <v>0.002752</v>
      </c>
      <c r="AB30"/>
      <c r="AC30">
        <f t="shared" si="0"/>
        <v>0.09100333492</v>
      </c>
      <c r="AD30">
        <f t="shared" si="1"/>
        <v>0.01792765697924</v>
      </c>
      <c r="AG30" s="6"/>
    </row>
    <row r="31" spans="1:33">
      <c r="A31" t="s">
        <v>58</v>
      </c>
      <c r="B31" s="1">
        <v>0.16</v>
      </c>
      <c r="C31" t="s">
        <v>27</v>
      </c>
      <c r="D31">
        <v>49.03</v>
      </c>
      <c r="E31" t="s">
        <v>28</v>
      </c>
      <c r="F31">
        <v>49.03</v>
      </c>
      <c r="G31" t="s">
        <v>28</v>
      </c>
      <c r="H31">
        <v>19.6</v>
      </c>
      <c r="I31" t="s">
        <v>28</v>
      </c>
      <c r="J31">
        <v>13.18</v>
      </c>
      <c r="K31" t="s">
        <v>28</v>
      </c>
      <c r="L31">
        <v>0</v>
      </c>
      <c r="M31" t="s">
        <v>27</v>
      </c>
      <c r="N31">
        <v>-0.11</v>
      </c>
      <c r="O31" t="s">
        <v>29</v>
      </c>
      <c r="P31">
        <v>13.13</v>
      </c>
      <c r="Q31">
        <v>0</v>
      </c>
      <c r="R31">
        <v>0</v>
      </c>
      <c r="S31">
        <v>1.5</v>
      </c>
      <c r="T31">
        <v>0.06216</v>
      </c>
      <c r="U31">
        <v>8</v>
      </c>
      <c r="V31">
        <v>7</v>
      </c>
      <c r="W31"/>
      <c r="X31"/>
      <c r="Y31" s="3">
        <v>0.21594</v>
      </c>
      <c r="Z31" s="4"/>
      <c r="AA31" s="5">
        <v>0.002752</v>
      </c>
      <c r="AB31"/>
      <c r="AC31">
        <f t="shared" si="0"/>
        <v>0.1124265504036</v>
      </c>
      <c r="AD31">
        <f t="shared" si="1"/>
        <v>0.017988248064576</v>
      </c>
      <c r="AG31" s="6"/>
    </row>
    <row r="32" spans="1:33">
      <c r="A32" t="s">
        <v>59</v>
      </c>
      <c r="B32" s="1">
        <v>0.229</v>
      </c>
      <c r="C32" t="s">
        <v>27</v>
      </c>
      <c r="D32">
        <v>57.84</v>
      </c>
      <c r="E32" t="s">
        <v>28</v>
      </c>
      <c r="F32">
        <v>57.84</v>
      </c>
      <c r="G32" t="s">
        <v>28</v>
      </c>
      <c r="H32">
        <v>18</v>
      </c>
      <c r="I32" t="s">
        <v>28</v>
      </c>
      <c r="J32">
        <v>11.62</v>
      </c>
      <c r="K32" t="s">
        <v>28</v>
      </c>
      <c r="L32">
        <v>0</v>
      </c>
      <c r="M32" t="s">
        <v>27</v>
      </c>
      <c r="N32">
        <v>-0.11</v>
      </c>
      <c r="O32" t="s">
        <v>29</v>
      </c>
      <c r="P32">
        <v>11.58</v>
      </c>
      <c r="Q32">
        <v>0</v>
      </c>
      <c r="R32">
        <v>0</v>
      </c>
      <c r="S32">
        <v>1.5</v>
      </c>
      <c r="T32">
        <v>0.06942</v>
      </c>
      <c r="U32">
        <v>8</v>
      </c>
      <c r="V32">
        <v>7</v>
      </c>
      <c r="W32"/>
      <c r="X32"/>
      <c r="Y32" s="3">
        <v>0.21594</v>
      </c>
      <c r="Z32" s="4"/>
      <c r="AA32" s="5">
        <v>0.002752</v>
      </c>
      <c r="AB32"/>
      <c r="AC32">
        <f t="shared" si="0"/>
        <v>0.119654634338</v>
      </c>
      <c r="AD32">
        <f t="shared" si="1"/>
        <v>0.027400911263402</v>
      </c>
      <c r="AG32" s="6"/>
    </row>
    <row r="33" spans="1:33">
      <c r="A33" t="s">
        <v>60</v>
      </c>
      <c r="B33" s="1">
        <v>0.203</v>
      </c>
      <c r="C33" t="s">
        <v>27</v>
      </c>
      <c r="D33">
        <v>75</v>
      </c>
      <c r="E33" t="s">
        <v>28</v>
      </c>
      <c r="F33">
        <v>75</v>
      </c>
      <c r="G33" t="s">
        <v>28</v>
      </c>
      <c r="H33">
        <v>16.1</v>
      </c>
      <c r="I33" t="s">
        <v>28</v>
      </c>
      <c r="J33">
        <v>16.93</v>
      </c>
      <c r="K33" t="s">
        <v>28</v>
      </c>
      <c r="L33">
        <v>0</v>
      </c>
      <c r="M33" t="s">
        <v>27</v>
      </c>
      <c r="N33">
        <v>-0.11</v>
      </c>
      <c r="O33" t="s">
        <v>29</v>
      </c>
      <c r="P33">
        <v>17.14</v>
      </c>
      <c r="Q33">
        <v>0</v>
      </c>
      <c r="R33">
        <v>0</v>
      </c>
      <c r="S33">
        <v>1.5</v>
      </c>
      <c r="T33">
        <v>0.09214</v>
      </c>
      <c r="U33">
        <v>8</v>
      </c>
      <c r="V33">
        <v>7</v>
      </c>
      <c r="W33"/>
      <c r="X33"/>
      <c r="Y33" s="3">
        <v>0.21594</v>
      </c>
      <c r="Z33" s="4"/>
      <c r="AA33" s="5">
        <v>0.002752</v>
      </c>
      <c r="AB33"/>
      <c r="AC33">
        <f t="shared" si="0"/>
        <v>0.1445458925851</v>
      </c>
      <c r="AD33">
        <f t="shared" si="1"/>
        <v>0.0293428161947753</v>
      </c>
      <c r="AG33" s="6"/>
    </row>
    <row r="34" spans="1:33">
      <c r="A34" t="s">
        <v>61</v>
      </c>
      <c r="B34" s="1">
        <v>0.525</v>
      </c>
      <c r="C34" t="s">
        <v>27</v>
      </c>
      <c r="D34">
        <v>99.5</v>
      </c>
      <c r="E34" t="s">
        <v>28</v>
      </c>
      <c r="F34">
        <v>99.5</v>
      </c>
      <c r="G34" t="s">
        <v>28</v>
      </c>
      <c r="H34">
        <v>18.7</v>
      </c>
      <c r="I34" t="s">
        <v>28</v>
      </c>
      <c r="J34">
        <v>15.07</v>
      </c>
      <c r="K34" t="s">
        <v>28</v>
      </c>
      <c r="L34">
        <v>0</v>
      </c>
      <c r="M34" t="s">
        <v>27</v>
      </c>
      <c r="N34">
        <v>-0.11</v>
      </c>
      <c r="O34" t="s">
        <v>29</v>
      </c>
      <c r="P34">
        <v>14.99</v>
      </c>
      <c r="Q34">
        <v>0</v>
      </c>
      <c r="R34">
        <v>0.000154</v>
      </c>
      <c r="S34">
        <v>1.5</v>
      </c>
      <c r="T34">
        <v>0.11449</v>
      </c>
      <c r="U34">
        <v>8</v>
      </c>
      <c r="V34">
        <v>7</v>
      </c>
      <c r="W34"/>
      <c r="X34"/>
      <c r="Y34" s="3">
        <v>0.21594</v>
      </c>
      <c r="Z34" s="4"/>
      <c r="AA34" s="5">
        <v>0.027963</v>
      </c>
      <c r="AB34"/>
      <c r="AC34">
        <f t="shared" si="0"/>
        <v>0.2000452258617</v>
      </c>
      <c r="AD34">
        <f t="shared" si="1"/>
        <v>0.105023743577392</v>
      </c>
      <c r="AG34" s="6"/>
    </row>
    <row r="35" spans="1:33">
      <c r="A35" t="s">
        <v>62</v>
      </c>
      <c r="B35" s="1">
        <v>0</v>
      </c>
      <c r="C35" t="s">
        <v>27</v>
      </c>
      <c r="D35">
        <v>75</v>
      </c>
      <c r="E35" t="s">
        <v>28</v>
      </c>
      <c r="F35">
        <v>75</v>
      </c>
      <c r="G35" t="s">
        <v>28</v>
      </c>
      <c r="H35">
        <v>15.2</v>
      </c>
      <c r="I35" t="s">
        <v>28</v>
      </c>
      <c r="J35">
        <v>20.09</v>
      </c>
      <c r="K35" t="s">
        <v>28</v>
      </c>
      <c r="L35">
        <v>0.593</v>
      </c>
      <c r="M35" t="s">
        <v>27</v>
      </c>
      <c r="N35">
        <v>-0.11</v>
      </c>
      <c r="O35" t="s">
        <v>29</v>
      </c>
      <c r="P35">
        <v>20.09</v>
      </c>
      <c r="Q35">
        <v>0.044475</v>
      </c>
      <c r="R35">
        <v>0.000154</v>
      </c>
      <c r="S35">
        <v>1.5</v>
      </c>
      <c r="T35">
        <v>0.09509</v>
      </c>
      <c r="U35">
        <v>8</v>
      </c>
      <c r="V35">
        <v>7</v>
      </c>
      <c r="W35"/>
      <c r="X35"/>
      <c r="Y35" s="3">
        <v>0.21594</v>
      </c>
      <c r="Z35" s="4"/>
      <c r="AA35" s="5">
        <v>0.027963</v>
      </c>
      <c r="AB35"/>
      <c r="AC35">
        <f t="shared" si="0"/>
        <v>0.1722871602432</v>
      </c>
      <c r="AD35">
        <f t="shared" si="1"/>
        <v>0</v>
      </c>
      <c r="AG35" s="6"/>
    </row>
    <row r="36" spans="1:33">
      <c r="A36" t="s">
        <v>63</v>
      </c>
      <c r="B36" s="1">
        <v>0</v>
      </c>
      <c r="C36" t="s">
        <v>27</v>
      </c>
      <c r="D36">
        <v>54.5</v>
      </c>
      <c r="E36" t="s">
        <v>28</v>
      </c>
      <c r="F36">
        <v>54.5</v>
      </c>
      <c r="G36" t="s">
        <v>28</v>
      </c>
      <c r="H36">
        <v>15</v>
      </c>
      <c r="I36" t="s">
        <v>28</v>
      </c>
      <c r="J36">
        <v>7.89</v>
      </c>
      <c r="K36" t="s">
        <v>28</v>
      </c>
      <c r="L36" s="2">
        <v>1706</v>
      </c>
      <c r="M36" t="s">
        <v>27</v>
      </c>
      <c r="N36">
        <v>-0.11</v>
      </c>
      <c r="O36" t="s">
        <v>29</v>
      </c>
      <c r="P36">
        <v>9.36</v>
      </c>
      <c r="Q36">
        <v>0.092977</v>
      </c>
      <c r="R36">
        <v>0.000926</v>
      </c>
      <c r="S36">
        <v>1.5</v>
      </c>
      <c r="T36">
        <v>0.06386</v>
      </c>
      <c r="U36">
        <v>8</v>
      </c>
      <c r="V36">
        <v>7</v>
      </c>
      <c r="W36"/>
      <c r="X36"/>
      <c r="Y36" s="3">
        <v>0.21594</v>
      </c>
      <c r="Z36" s="4"/>
      <c r="AA36" s="5">
        <v>0.076974</v>
      </c>
      <c r="AB36"/>
      <c r="AC36">
        <f t="shared" si="0"/>
        <v>0.185495496965</v>
      </c>
      <c r="AD36">
        <f t="shared" si="1"/>
        <v>0</v>
      </c>
      <c r="AG36" s="6"/>
    </row>
    <row r="37" spans="1:33">
      <c r="A37" t="s">
        <v>64</v>
      </c>
      <c r="B37" s="1">
        <v>0</v>
      </c>
      <c r="C37" t="s">
        <v>27</v>
      </c>
      <c r="D37">
        <v>29.88</v>
      </c>
      <c r="E37" t="s">
        <v>28</v>
      </c>
      <c r="F37">
        <v>29.88</v>
      </c>
      <c r="G37" t="s">
        <v>28</v>
      </c>
      <c r="H37">
        <v>14.9</v>
      </c>
      <c r="I37" t="s">
        <v>28</v>
      </c>
      <c r="J37">
        <v>7.17</v>
      </c>
      <c r="K37" t="s">
        <v>28</v>
      </c>
      <c r="L37" s="2">
        <v>1334</v>
      </c>
      <c r="M37" t="s">
        <v>27</v>
      </c>
      <c r="N37">
        <v>-0.11</v>
      </c>
      <c r="O37" t="s">
        <v>29</v>
      </c>
      <c r="P37">
        <v>8.55</v>
      </c>
      <c r="Q37">
        <v>0.03986</v>
      </c>
      <c r="R37">
        <v>0.000926</v>
      </c>
      <c r="S37">
        <v>1.5</v>
      </c>
      <c r="T37">
        <v>0.03843</v>
      </c>
      <c r="U37">
        <v>8</v>
      </c>
      <c r="V37">
        <v>7</v>
      </c>
      <c r="W37"/>
      <c r="X37"/>
      <c r="Y37" s="3">
        <v>0.21594</v>
      </c>
      <c r="Z37" s="4"/>
      <c r="AA37" s="5">
        <v>0.076974</v>
      </c>
      <c r="AB37"/>
      <c r="AC37">
        <f t="shared" si="0"/>
        <v>0.1557437743959</v>
      </c>
      <c r="AD37">
        <f t="shared" si="1"/>
        <v>0</v>
      </c>
      <c r="AG37" s="6"/>
    </row>
    <row r="38" spans="1:33">
      <c r="A38" t="s">
        <v>65</v>
      </c>
      <c r="B38" s="1">
        <v>0</v>
      </c>
      <c r="C38" t="s">
        <v>27</v>
      </c>
      <c r="D38">
        <v>5</v>
      </c>
      <c r="E38" t="s">
        <v>28</v>
      </c>
      <c r="F38">
        <v>5</v>
      </c>
      <c r="G38" t="s">
        <v>28</v>
      </c>
      <c r="H38">
        <v>14.7</v>
      </c>
      <c r="I38" t="s">
        <v>28</v>
      </c>
      <c r="J38">
        <v>6.3</v>
      </c>
      <c r="K38" t="s">
        <v>28</v>
      </c>
      <c r="L38" s="2">
        <v>2018</v>
      </c>
      <c r="M38" t="s">
        <v>27</v>
      </c>
      <c r="N38">
        <v>-0.11</v>
      </c>
      <c r="O38" t="s">
        <v>29</v>
      </c>
      <c r="P38">
        <v>7.58</v>
      </c>
      <c r="Q38">
        <v>0.01009</v>
      </c>
      <c r="R38">
        <v>0.000926</v>
      </c>
      <c r="S38">
        <v>1.5</v>
      </c>
      <c r="T38">
        <v>0.01258</v>
      </c>
      <c r="U38">
        <v>8</v>
      </c>
      <c r="V38">
        <v>7</v>
      </c>
      <c r="W38"/>
      <c r="X38"/>
      <c r="Y38" s="3">
        <v>0.21594</v>
      </c>
      <c r="Z38" s="4"/>
      <c r="AA38" s="5">
        <v>0.076974</v>
      </c>
      <c r="AB38"/>
      <c r="AC38">
        <f t="shared" si="0"/>
        <v>0.1255119650077</v>
      </c>
      <c r="AD38">
        <f t="shared" si="1"/>
        <v>0</v>
      </c>
      <c r="AG38" s="6"/>
    </row>
    <row r="39" spans="1:33">
      <c r="A39" t="s">
        <v>66</v>
      </c>
      <c r="B39" s="1">
        <v>0</v>
      </c>
      <c r="C39" t="s">
        <v>27</v>
      </c>
      <c r="D39">
        <v>3.81</v>
      </c>
      <c r="E39" t="s">
        <v>28</v>
      </c>
      <c r="F39">
        <v>3.81</v>
      </c>
      <c r="G39" t="s">
        <v>28</v>
      </c>
      <c r="H39">
        <v>14.5</v>
      </c>
      <c r="I39" t="s">
        <v>28</v>
      </c>
      <c r="J39">
        <v>8.52</v>
      </c>
      <c r="K39" t="s">
        <v>28</v>
      </c>
      <c r="L39">
        <v>0.855</v>
      </c>
      <c r="M39" t="s">
        <v>27</v>
      </c>
      <c r="N39">
        <v>-0.11</v>
      </c>
      <c r="O39" t="s">
        <v>29</v>
      </c>
      <c r="P39">
        <v>8.48</v>
      </c>
      <c r="Q39">
        <v>0.003258</v>
      </c>
      <c r="R39">
        <v>0.000926</v>
      </c>
      <c r="S39">
        <v>1.5</v>
      </c>
      <c r="T39">
        <v>0.01229</v>
      </c>
      <c r="U39">
        <v>8</v>
      </c>
      <c r="V39">
        <v>7</v>
      </c>
      <c r="W39"/>
      <c r="X39"/>
      <c r="Y39" s="3">
        <v>0.21594</v>
      </c>
      <c r="Z39" s="4"/>
      <c r="AA39" s="5">
        <v>0.076974</v>
      </c>
      <c r="AB39"/>
      <c r="AC39">
        <f t="shared" si="0"/>
        <v>0.1250902996195</v>
      </c>
      <c r="AD39">
        <f t="shared" si="1"/>
        <v>0</v>
      </c>
      <c r="AG39" s="6"/>
    </row>
    <row r="40" spans="1:33">
      <c r="A40" t="s">
        <v>67</v>
      </c>
      <c r="B40" s="1">
        <v>0</v>
      </c>
      <c r="C40" t="s">
        <v>27</v>
      </c>
      <c r="D40">
        <v>3.6</v>
      </c>
      <c r="E40" t="s">
        <v>28</v>
      </c>
      <c r="F40">
        <v>3.6</v>
      </c>
      <c r="G40" t="s">
        <v>28</v>
      </c>
      <c r="H40">
        <v>16.3</v>
      </c>
      <c r="I40" t="s">
        <v>28</v>
      </c>
      <c r="J40">
        <v>8.73</v>
      </c>
      <c r="K40" t="s">
        <v>28</v>
      </c>
      <c r="L40">
        <v>0.586</v>
      </c>
      <c r="M40" t="s">
        <v>27</v>
      </c>
      <c r="N40">
        <v>-0.11</v>
      </c>
      <c r="O40" t="s">
        <v>29</v>
      </c>
      <c r="P40">
        <v>8.69</v>
      </c>
      <c r="Q40">
        <v>0.00211</v>
      </c>
      <c r="R40">
        <v>0.000154</v>
      </c>
      <c r="S40">
        <v>1.5</v>
      </c>
      <c r="T40">
        <v>0.01229</v>
      </c>
      <c r="U40">
        <v>8</v>
      </c>
      <c r="V40">
        <v>7</v>
      </c>
      <c r="W40"/>
      <c r="X40"/>
      <c r="Y40" s="3">
        <v>0.21594</v>
      </c>
      <c r="Z40" s="4"/>
      <c r="AA40" s="5">
        <v>0.027963</v>
      </c>
      <c r="AB40"/>
      <c r="AC40">
        <f t="shared" si="0"/>
        <v>0.0759244095233</v>
      </c>
      <c r="AD40">
        <f t="shared" si="1"/>
        <v>0</v>
      </c>
      <c r="AG40" s="6"/>
    </row>
    <row r="41" spans="1:33">
      <c r="A41" t="s">
        <v>68</v>
      </c>
      <c r="B41" s="1">
        <v>0</v>
      </c>
      <c r="C41" t="s">
        <v>27</v>
      </c>
      <c r="D41">
        <v>3.32</v>
      </c>
      <c r="E41" t="s">
        <v>28</v>
      </c>
      <c r="F41">
        <v>3.32</v>
      </c>
      <c r="G41" t="s">
        <v>28</v>
      </c>
      <c r="H41">
        <v>17</v>
      </c>
      <c r="I41" t="s">
        <v>28</v>
      </c>
      <c r="J41">
        <v>8.85</v>
      </c>
      <c r="K41" t="s">
        <v>28</v>
      </c>
      <c r="L41" s="2">
        <v>1057</v>
      </c>
      <c r="M41" t="s">
        <v>27</v>
      </c>
      <c r="N41">
        <v>-0.11</v>
      </c>
      <c r="O41" t="s">
        <v>29</v>
      </c>
      <c r="P41">
        <v>9.02</v>
      </c>
      <c r="Q41">
        <v>0.003509</v>
      </c>
      <c r="R41">
        <v>0.000154</v>
      </c>
      <c r="S41">
        <v>1.5</v>
      </c>
      <c r="T41">
        <v>0.01234</v>
      </c>
      <c r="U41">
        <v>8</v>
      </c>
      <c r="V41">
        <v>7</v>
      </c>
      <c r="W41"/>
      <c r="X41"/>
      <c r="Y41" s="3">
        <v>0.21594</v>
      </c>
      <c r="Z41" s="4"/>
      <c r="AA41" s="5">
        <v>0.027963</v>
      </c>
      <c r="AB41"/>
      <c r="AC41">
        <f t="shared" si="0"/>
        <v>0.076272462747</v>
      </c>
      <c r="AD41">
        <f t="shared" si="1"/>
        <v>0</v>
      </c>
      <c r="AG41" s="6"/>
    </row>
    <row r="42" spans="1:33">
      <c r="A42" t="s">
        <v>69</v>
      </c>
      <c r="B42" s="1">
        <v>0</v>
      </c>
      <c r="C42" t="s">
        <v>27</v>
      </c>
      <c r="D42">
        <v>6</v>
      </c>
      <c r="E42" t="s">
        <v>28</v>
      </c>
      <c r="F42">
        <v>6</v>
      </c>
      <c r="G42" t="s">
        <v>28</v>
      </c>
      <c r="H42">
        <v>17.7</v>
      </c>
      <c r="I42" t="s">
        <v>28</v>
      </c>
      <c r="J42">
        <v>9.74</v>
      </c>
      <c r="K42" t="s">
        <v>28</v>
      </c>
      <c r="L42" s="2">
        <v>1021</v>
      </c>
      <c r="M42" t="s">
        <v>27</v>
      </c>
      <c r="N42">
        <v>-0.11</v>
      </c>
      <c r="O42" t="s">
        <v>29</v>
      </c>
      <c r="P42">
        <v>9.54</v>
      </c>
      <c r="Q42">
        <v>0.006126</v>
      </c>
      <c r="R42">
        <v>0.000154</v>
      </c>
      <c r="S42">
        <v>1.5</v>
      </c>
      <c r="T42">
        <v>0.01554</v>
      </c>
      <c r="U42">
        <v>8</v>
      </c>
      <c r="V42">
        <v>7</v>
      </c>
      <c r="W42"/>
      <c r="X42"/>
      <c r="Y42" s="3">
        <v>0.21594</v>
      </c>
      <c r="Z42" s="4"/>
      <c r="AA42" s="5">
        <v>0.027963</v>
      </c>
      <c r="AB42"/>
      <c r="AC42">
        <f t="shared" si="0"/>
        <v>0.0803843897207</v>
      </c>
      <c r="AD42">
        <f t="shared" si="1"/>
        <v>0</v>
      </c>
      <c r="AG42" s="6"/>
    </row>
    <row r="43" spans="1:33">
      <c r="A43" t="s">
        <v>70</v>
      </c>
      <c r="B43" s="1">
        <v>0</v>
      </c>
      <c r="C43" t="s">
        <v>27</v>
      </c>
      <c r="D43">
        <v>49.97</v>
      </c>
      <c r="E43" t="s">
        <v>28</v>
      </c>
      <c r="F43">
        <v>49.97</v>
      </c>
      <c r="G43" t="s">
        <v>28</v>
      </c>
      <c r="H43">
        <v>18.2</v>
      </c>
      <c r="I43" t="s">
        <v>28</v>
      </c>
      <c r="J43">
        <v>13.48</v>
      </c>
      <c r="K43" t="s">
        <v>28</v>
      </c>
      <c r="L43">
        <v>0.406</v>
      </c>
      <c r="M43" t="s">
        <v>27</v>
      </c>
      <c r="N43">
        <v>-0.11</v>
      </c>
      <c r="O43" t="s">
        <v>29</v>
      </c>
      <c r="P43">
        <v>13.68</v>
      </c>
      <c r="Q43">
        <v>0.020288</v>
      </c>
      <c r="R43">
        <v>0.000154</v>
      </c>
      <c r="S43">
        <v>1.5</v>
      </c>
      <c r="T43">
        <v>0.06365</v>
      </c>
      <c r="U43">
        <v>8</v>
      </c>
      <c r="V43">
        <v>7</v>
      </c>
      <c r="W43"/>
      <c r="X43"/>
      <c r="Y43" s="3">
        <v>0.21594</v>
      </c>
      <c r="Z43" s="4"/>
      <c r="AA43" s="5">
        <v>0.027963</v>
      </c>
      <c r="AB43"/>
      <c r="AC43">
        <f t="shared" si="0"/>
        <v>0.1383260907162</v>
      </c>
      <c r="AD43">
        <f t="shared" si="1"/>
        <v>0</v>
      </c>
      <c r="AG43" s="6"/>
    </row>
    <row r="44" spans="1:33">
      <c r="A44" t="s">
        <v>71</v>
      </c>
      <c r="B44" s="1">
        <v>0.126</v>
      </c>
      <c r="C44" t="s">
        <v>27</v>
      </c>
      <c r="D44">
        <v>81.89</v>
      </c>
      <c r="E44" t="s">
        <v>28</v>
      </c>
      <c r="F44">
        <v>81.89</v>
      </c>
      <c r="G44" t="s">
        <v>28</v>
      </c>
      <c r="H44">
        <v>16.4</v>
      </c>
      <c r="I44" t="s">
        <v>28</v>
      </c>
      <c r="J44">
        <v>27.12</v>
      </c>
      <c r="K44" t="s">
        <v>28</v>
      </c>
      <c r="L44">
        <v>0</v>
      </c>
      <c r="M44" t="s">
        <v>27</v>
      </c>
      <c r="N44">
        <v>-0.11</v>
      </c>
      <c r="O44" t="s">
        <v>29</v>
      </c>
      <c r="P44">
        <v>26.88</v>
      </c>
      <c r="Q44">
        <v>0</v>
      </c>
      <c r="R44">
        <v>0.000926</v>
      </c>
      <c r="S44">
        <v>1.5</v>
      </c>
      <c r="T44">
        <v>0.10877</v>
      </c>
      <c r="U44">
        <v>8</v>
      </c>
      <c r="V44">
        <v>7</v>
      </c>
      <c r="W44"/>
      <c r="X44"/>
      <c r="Y44" s="3">
        <v>0.21594</v>
      </c>
      <c r="Z44" s="4"/>
      <c r="AA44" s="5">
        <v>0.076974</v>
      </c>
      <c r="AB44"/>
      <c r="AC44">
        <f t="shared" si="0"/>
        <v>0.2398759968324</v>
      </c>
      <c r="AD44">
        <f t="shared" si="1"/>
        <v>0.0302243756008824</v>
      </c>
      <c r="AG44" s="6"/>
    </row>
    <row r="45" spans="1:33">
      <c r="A45" t="s">
        <v>72</v>
      </c>
      <c r="B45" s="1">
        <v>0.633</v>
      </c>
      <c r="C45" t="s">
        <v>27</v>
      </c>
      <c r="D45">
        <v>109.56</v>
      </c>
      <c r="E45" t="s">
        <v>28</v>
      </c>
      <c r="F45">
        <v>109.56</v>
      </c>
      <c r="G45" t="s">
        <v>28</v>
      </c>
      <c r="H45">
        <v>17</v>
      </c>
      <c r="I45" t="s">
        <v>28</v>
      </c>
      <c r="J45">
        <v>23.9</v>
      </c>
      <c r="K45" t="s">
        <v>28</v>
      </c>
      <c r="L45">
        <v>0</v>
      </c>
      <c r="M45" t="s">
        <v>27</v>
      </c>
      <c r="N45">
        <v>-0.11</v>
      </c>
      <c r="O45" t="s">
        <v>29</v>
      </c>
      <c r="P45">
        <v>22.45</v>
      </c>
      <c r="Q45">
        <v>0</v>
      </c>
      <c r="R45">
        <v>0.000926</v>
      </c>
      <c r="S45">
        <v>1.5</v>
      </c>
      <c r="T45">
        <v>0.13201</v>
      </c>
      <c r="U45">
        <v>8</v>
      </c>
      <c r="V45">
        <v>7</v>
      </c>
      <c r="W45"/>
      <c r="X45"/>
      <c r="Y45" s="3">
        <v>0.21594</v>
      </c>
      <c r="Z45" s="4"/>
      <c r="AA45" s="5">
        <v>0.076974</v>
      </c>
      <c r="AB45"/>
      <c r="AC45">
        <f t="shared" si="0"/>
        <v>0.268314359847</v>
      </c>
      <c r="AD45">
        <f t="shared" si="1"/>
        <v>0.169842989783151</v>
      </c>
      <c r="AG45" s="6"/>
    </row>
    <row r="46" spans="1:33">
      <c r="A46" t="s">
        <v>73</v>
      </c>
      <c r="B46" s="1">
        <v>0.655</v>
      </c>
      <c r="C46" t="s">
        <v>27</v>
      </c>
      <c r="D46">
        <v>103.25</v>
      </c>
      <c r="E46" t="s">
        <v>28</v>
      </c>
      <c r="F46">
        <v>103.25</v>
      </c>
      <c r="G46" t="s">
        <v>28</v>
      </c>
      <c r="H46">
        <v>17.2</v>
      </c>
      <c r="I46" t="s">
        <v>28</v>
      </c>
      <c r="J46">
        <v>18.16</v>
      </c>
      <c r="K46" t="s">
        <v>28</v>
      </c>
      <c r="L46">
        <v>0</v>
      </c>
      <c r="M46" t="s">
        <v>27</v>
      </c>
      <c r="N46">
        <v>-0.11</v>
      </c>
      <c r="O46" t="s">
        <v>29</v>
      </c>
      <c r="P46">
        <v>17.93</v>
      </c>
      <c r="Q46">
        <v>0</v>
      </c>
      <c r="R46">
        <v>0.000926</v>
      </c>
      <c r="S46">
        <v>1.5</v>
      </c>
      <c r="T46">
        <v>0.12118</v>
      </c>
      <c r="U46">
        <v>8</v>
      </c>
      <c r="V46">
        <v>7</v>
      </c>
      <c r="W46"/>
      <c r="X46"/>
      <c r="Y46" s="3">
        <v>0.21594</v>
      </c>
      <c r="Z46" s="4"/>
      <c r="AA46" s="5">
        <v>0.076974</v>
      </c>
      <c r="AB46"/>
      <c r="AC46">
        <f t="shared" si="0"/>
        <v>0.2557582859852</v>
      </c>
      <c r="AD46">
        <f t="shared" si="1"/>
        <v>0.167521677320306</v>
      </c>
      <c r="AG46" s="6"/>
    </row>
    <row r="47" spans="1:33">
      <c r="A47" t="s">
        <v>74</v>
      </c>
      <c r="B47" s="1">
        <v>0.784</v>
      </c>
      <c r="C47" t="s">
        <v>27</v>
      </c>
      <c r="D47">
        <v>93.89</v>
      </c>
      <c r="E47" t="s">
        <v>28</v>
      </c>
      <c r="F47">
        <v>93.89</v>
      </c>
      <c r="G47" t="s">
        <v>28</v>
      </c>
      <c r="H47">
        <v>17.3</v>
      </c>
      <c r="I47" t="s">
        <v>28</v>
      </c>
      <c r="J47">
        <v>17.64</v>
      </c>
      <c r="K47" t="s">
        <v>28</v>
      </c>
      <c r="L47">
        <v>0</v>
      </c>
      <c r="M47" t="s">
        <v>27</v>
      </c>
      <c r="N47">
        <v>-0.11</v>
      </c>
      <c r="O47" t="s">
        <v>29</v>
      </c>
      <c r="P47">
        <v>17.48</v>
      </c>
      <c r="Q47">
        <v>0</v>
      </c>
      <c r="R47">
        <v>0.000926</v>
      </c>
      <c r="S47">
        <v>1.5</v>
      </c>
      <c r="T47">
        <v>0.11137</v>
      </c>
      <c r="U47">
        <v>8</v>
      </c>
      <c r="V47">
        <v>7</v>
      </c>
      <c r="W47"/>
      <c r="X47"/>
      <c r="Y47" s="3">
        <v>0.21594</v>
      </c>
      <c r="Z47" s="4"/>
      <c r="AA47" s="5">
        <v>0.076974</v>
      </c>
      <c r="AB47"/>
      <c r="AC47">
        <f t="shared" si="0"/>
        <v>0.2442310953543</v>
      </c>
      <c r="AD47">
        <f t="shared" si="1"/>
        <v>0.191477178757771</v>
      </c>
      <c r="AG47" s="6"/>
    </row>
    <row r="48" spans="1:33">
      <c r="A48" t="s">
        <v>75</v>
      </c>
      <c r="B48" s="1">
        <v>0.246</v>
      </c>
      <c r="C48" t="s">
        <v>27</v>
      </c>
      <c r="D48">
        <v>81.2</v>
      </c>
      <c r="E48" t="s">
        <v>28</v>
      </c>
      <c r="F48">
        <v>81.2</v>
      </c>
      <c r="G48" t="s">
        <v>28</v>
      </c>
      <c r="H48">
        <v>19.9</v>
      </c>
      <c r="I48" t="s">
        <v>28</v>
      </c>
      <c r="J48">
        <v>24.15</v>
      </c>
      <c r="K48" t="s">
        <v>28</v>
      </c>
      <c r="L48">
        <v>0</v>
      </c>
      <c r="M48" t="s">
        <v>27</v>
      </c>
      <c r="N48">
        <v>-0.11</v>
      </c>
      <c r="O48" t="s">
        <v>29</v>
      </c>
      <c r="P48">
        <v>23.97</v>
      </c>
      <c r="Q48">
        <v>0</v>
      </c>
      <c r="R48">
        <v>0.000154</v>
      </c>
      <c r="S48">
        <v>1.5</v>
      </c>
      <c r="T48">
        <v>0.10517</v>
      </c>
      <c r="U48">
        <v>8</v>
      </c>
      <c r="V48">
        <v>7</v>
      </c>
      <c r="W48"/>
      <c r="X48"/>
      <c r="Y48" s="3">
        <v>0.21594</v>
      </c>
      <c r="Z48" s="4"/>
      <c r="AA48" s="5">
        <v>0.027963</v>
      </c>
      <c r="AB48"/>
      <c r="AC48">
        <f t="shared" si="0"/>
        <v>0.1904425943309</v>
      </c>
      <c r="AD48">
        <f t="shared" si="1"/>
        <v>0.0468488782054014</v>
      </c>
      <c r="AG48" s="6"/>
    </row>
    <row r="49" spans="1:33">
      <c r="A49" t="s">
        <v>76</v>
      </c>
      <c r="B49" s="1">
        <v>0.205</v>
      </c>
      <c r="C49" t="s">
        <v>27</v>
      </c>
      <c r="D49">
        <v>71.08</v>
      </c>
      <c r="E49" t="s">
        <v>28</v>
      </c>
      <c r="F49">
        <v>71.08</v>
      </c>
      <c r="G49" t="s">
        <v>28</v>
      </c>
      <c r="H49">
        <v>20.6</v>
      </c>
      <c r="I49" t="s">
        <v>28</v>
      </c>
      <c r="J49">
        <v>22.21</v>
      </c>
      <c r="K49" t="s">
        <v>28</v>
      </c>
      <c r="L49">
        <v>0</v>
      </c>
      <c r="M49" t="s">
        <v>27</v>
      </c>
      <c r="N49">
        <v>-0.11</v>
      </c>
      <c r="O49" t="s">
        <v>29</v>
      </c>
      <c r="P49">
        <v>22.12</v>
      </c>
      <c r="Q49">
        <v>0</v>
      </c>
      <c r="R49">
        <v>0.000154</v>
      </c>
      <c r="S49">
        <v>1.5</v>
      </c>
      <c r="T49">
        <v>0.0932</v>
      </c>
      <c r="U49">
        <v>8</v>
      </c>
      <c r="V49">
        <v>7</v>
      </c>
      <c r="W49"/>
      <c r="X49"/>
      <c r="Y49" s="3">
        <v>0.21594</v>
      </c>
      <c r="Z49" s="4"/>
      <c r="AA49" s="5">
        <v>0.027963</v>
      </c>
      <c r="AB49"/>
      <c r="AC49">
        <f t="shared" si="0"/>
        <v>0.1767388251546</v>
      </c>
      <c r="AD49">
        <f t="shared" si="1"/>
        <v>0.036231459156693</v>
      </c>
      <c r="AG49" s="6"/>
    </row>
    <row r="50" spans="1:33">
      <c r="A50" t="s">
        <v>77</v>
      </c>
      <c r="B50" s="1">
        <v>0.237</v>
      </c>
      <c r="C50" t="s">
        <v>27</v>
      </c>
      <c r="D50">
        <v>65</v>
      </c>
      <c r="E50" t="s">
        <v>28</v>
      </c>
      <c r="F50">
        <v>65</v>
      </c>
      <c r="G50" t="s">
        <v>28</v>
      </c>
      <c r="H50">
        <v>18.7</v>
      </c>
      <c r="I50" t="s">
        <v>28</v>
      </c>
      <c r="J50">
        <v>10.01</v>
      </c>
      <c r="K50" t="s">
        <v>28</v>
      </c>
      <c r="L50">
        <v>0</v>
      </c>
      <c r="M50" t="s">
        <v>27</v>
      </c>
      <c r="N50">
        <v>-0.11</v>
      </c>
      <c r="O50" t="s">
        <v>29</v>
      </c>
      <c r="P50">
        <v>10.13</v>
      </c>
      <c r="Q50">
        <v>0</v>
      </c>
      <c r="R50">
        <v>0</v>
      </c>
      <c r="S50">
        <v>1.5</v>
      </c>
      <c r="T50">
        <v>0.07513</v>
      </c>
      <c r="U50">
        <v>8</v>
      </c>
      <c r="V50">
        <v>7</v>
      </c>
      <c r="W50"/>
      <c r="X50"/>
      <c r="Y50" s="3">
        <v>0.21594</v>
      </c>
      <c r="Z50" s="4"/>
      <c r="AA50" s="5">
        <v>0.002752</v>
      </c>
      <c r="AB50"/>
      <c r="AC50">
        <f t="shared" si="0"/>
        <v>0.1272275610917</v>
      </c>
      <c r="AD50">
        <f t="shared" si="1"/>
        <v>0.0301529319787329</v>
      </c>
      <c r="AG50" s="6"/>
    </row>
    <row r="51" spans="1:33">
      <c r="A51" t="s">
        <v>78</v>
      </c>
      <c r="B51" s="1">
        <v>0.204</v>
      </c>
      <c r="C51" t="s">
        <v>27</v>
      </c>
      <c r="D51">
        <v>62.14</v>
      </c>
      <c r="E51" t="s">
        <v>28</v>
      </c>
      <c r="F51">
        <v>62.14</v>
      </c>
      <c r="G51" t="s">
        <v>28</v>
      </c>
      <c r="H51">
        <v>19.3</v>
      </c>
      <c r="I51" t="s">
        <v>28</v>
      </c>
      <c r="J51">
        <v>11.82</v>
      </c>
      <c r="K51" t="s">
        <v>28</v>
      </c>
      <c r="L51">
        <v>0</v>
      </c>
      <c r="M51" t="s">
        <v>27</v>
      </c>
      <c r="N51">
        <v>-0.11</v>
      </c>
      <c r="O51" t="s">
        <v>29</v>
      </c>
      <c r="P51">
        <v>11.8</v>
      </c>
      <c r="Q51">
        <v>0</v>
      </c>
      <c r="R51">
        <v>0</v>
      </c>
      <c r="S51">
        <v>1.5</v>
      </c>
      <c r="T51">
        <v>0.07394</v>
      </c>
      <c r="U51">
        <v>8</v>
      </c>
      <c r="V51">
        <v>7</v>
      </c>
      <c r="W51"/>
      <c r="X51"/>
      <c r="Y51" s="3">
        <v>0.21594</v>
      </c>
      <c r="Z51" s="4"/>
      <c r="AA51" s="5">
        <v>0.002752</v>
      </c>
      <c r="AB51"/>
      <c r="AC51">
        <f t="shared" si="0"/>
        <v>0.1264157901163</v>
      </c>
      <c r="AD51">
        <f t="shared" si="1"/>
        <v>0.0257888211837252</v>
      </c>
      <c r="AG51" s="6"/>
    </row>
    <row r="52" spans="1:33">
      <c r="A52" t="s">
        <v>79</v>
      </c>
      <c r="B52" s="1">
        <v>0.181</v>
      </c>
      <c r="C52" t="s">
        <v>27</v>
      </c>
      <c r="D52">
        <v>51.21</v>
      </c>
      <c r="E52" t="s">
        <v>28</v>
      </c>
      <c r="F52">
        <v>51.21</v>
      </c>
      <c r="G52" t="s">
        <v>28</v>
      </c>
      <c r="H52">
        <v>19.9</v>
      </c>
      <c r="I52" t="s">
        <v>28</v>
      </c>
      <c r="J52">
        <v>14.52</v>
      </c>
      <c r="K52" t="s">
        <v>28</v>
      </c>
      <c r="L52">
        <v>0</v>
      </c>
      <c r="M52" t="s">
        <v>27</v>
      </c>
      <c r="N52">
        <v>-0.11</v>
      </c>
      <c r="O52" t="s">
        <v>29</v>
      </c>
      <c r="P52">
        <v>14.5</v>
      </c>
      <c r="Q52">
        <v>0</v>
      </c>
      <c r="R52">
        <v>0</v>
      </c>
      <c r="S52">
        <v>1.5</v>
      </c>
      <c r="T52">
        <v>0.06571</v>
      </c>
      <c r="U52">
        <v>8</v>
      </c>
      <c r="V52">
        <v>7</v>
      </c>
      <c r="W52"/>
      <c r="X52"/>
      <c r="Y52" s="3">
        <v>0.21594</v>
      </c>
      <c r="Z52" s="4"/>
      <c r="AA52" s="5">
        <v>0.002752</v>
      </c>
      <c r="AB52"/>
      <c r="AC52">
        <f t="shared" si="0"/>
        <v>0.1170219505409</v>
      </c>
      <c r="AD52">
        <f t="shared" si="1"/>
        <v>0.0211809730479029</v>
      </c>
      <c r="AG52" s="6"/>
    </row>
    <row r="53" spans="1:33">
      <c r="A53" t="s">
        <v>80</v>
      </c>
      <c r="B53" s="1">
        <v>0.181</v>
      </c>
      <c r="C53" t="s">
        <v>27</v>
      </c>
      <c r="D53">
        <v>40</v>
      </c>
      <c r="E53" t="s">
        <v>28</v>
      </c>
      <c r="F53">
        <v>40</v>
      </c>
      <c r="G53" t="s">
        <v>28</v>
      </c>
      <c r="H53">
        <v>20.3</v>
      </c>
      <c r="I53" t="s">
        <v>28</v>
      </c>
      <c r="J53">
        <v>19.01</v>
      </c>
      <c r="K53" t="s">
        <v>28</v>
      </c>
      <c r="L53">
        <v>0</v>
      </c>
      <c r="M53" t="s">
        <v>27</v>
      </c>
      <c r="N53">
        <v>-0.11</v>
      </c>
      <c r="O53" t="s">
        <v>29</v>
      </c>
      <c r="P53">
        <v>18.95</v>
      </c>
      <c r="Q53">
        <v>0</v>
      </c>
      <c r="R53">
        <v>0</v>
      </c>
      <c r="S53">
        <v>1.5</v>
      </c>
      <c r="T53">
        <v>0.05895</v>
      </c>
      <c r="U53">
        <v>8</v>
      </c>
      <c r="V53">
        <v>7</v>
      </c>
      <c r="W53"/>
      <c r="X53"/>
      <c r="Y53" s="3">
        <v>0.21594</v>
      </c>
      <c r="Z53" s="4"/>
      <c r="AA53" s="5">
        <v>0.002752</v>
      </c>
      <c r="AB53"/>
      <c r="AC53">
        <f t="shared" si="0"/>
        <v>0.1091489038573</v>
      </c>
      <c r="AD53">
        <f t="shared" si="1"/>
        <v>0.0197559515981713</v>
      </c>
      <c r="AG53" s="6"/>
    </row>
    <row r="54" spans="1:33">
      <c r="A54" t="s">
        <v>81</v>
      </c>
      <c r="B54" s="1">
        <v>0.166</v>
      </c>
      <c r="C54" t="s">
        <v>27</v>
      </c>
      <c r="D54">
        <v>40</v>
      </c>
      <c r="E54" t="s">
        <v>28</v>
      </c>
      <c r="F54">
        <v>40</v>
      </c>
      <c r="G54" t="s">
        <v>28</v>
      </c>
      <c r="H54">
        <v>20.5</v>
      </c>
      <c r="I54" t="s">
        <v>28</v>
      </c>
      <c r="J54">
        <v>19.47</v>
      </c>
      <c r="K54" t="s">
        <v>28</v>
      </c>
      <c r="L54">
        <v>0</v>
      </c>
      <c r="M54" t="s">
        <v>27</v>
      </c>
      <c r="N54">
        <v>-0.11</v>
      </c>
      <c r="O54" t="s">
        <v>29</v>
      </c>
      <c r="P54">
        <v>19.69</v>
      </c>
      <c r="Q54">
        <v>0</v>
      </c>
      <c r="R54">
        <v>0</v>
      </c>
      <c r="S54">
        <v>1.5</v>
      </c>
      <c r="T54">
        <v>0.05969</v>
      </c>
      <c r="U54">
        <v>8</v>
      </c>
      <c r="V54">
        <v>7</v>
      </c>
      <c r="W54"/>
      <c r="X54"/>
      <c r="Y54" s="3">
        <v>0.21594</v>
      </c>
      <c r="Z54" s="4"/>
      <c r="AA54" s="5">
        <v>0.002752</v>
      </c>
      <c r="AB54"/>
      <c r="AC54">
        <f t="shared" si="0"/>
        <v>0.1102308653155</v>
      </c>
      <c r="AD54">
        <f t="shared" si="1"/>
        <v>0.018298323642373</v>
      </c>
      <c r="AG54" s="6"/>
    </row>
    <row r="55" spans="1:33">
      <c r="A55" t="s">
        <v>82</v>
      </c>
      <c r="B55" s="1">
        <v>0.187</v>
      </c>
      <c r="C55" t="s">
        <v>27</v>
      </c>
      <c r="D55">
        <v>41.25</v>
      </c>
      <c r="E55" t="s">
        <v>28</v>
      </c>
      <c r="F55">
        <v>41.25</v>
      </c>
      <c r="G55" t="s">
        <v>28</v>
      </c>
      <c r="H55">
        <v>20.2</v>
      </c>
      <c r="I55" t="s">
        <v>28</v>
      </c>
      <c r="J55">
        <v>16.23</v>
      </c>
      <c r="K55" t="s">
        <v>28</v>
      </c>
      <c r="L55">
        <v>0</v>
      </c>
      <c r="M55" t="s">
        <v>27</v>
      </c>
      <c r="N55">
        <v>-0.11</v>
      </c>
      <c r="O55" t="s">
        <v>29</v>
      </c>
      <c r="P55">
        <v>16.15</v>
      </c>
      <c r="Q55">
        <v>0</v>
      </c>
      <c r="R55">
        <v>0</v>
      </c>
      <c r="S55">
        <v>1.5</v>
      </c>
      <c r="T55">
        <v>0.0574</v>
      </c>
      <c r="U55">
        <v>8</v>
      </c>
      <c r="V55">
        <v>7</v>
      </c>
      <c r="W55"/>
      <c r="X55"/>
      <c r="Y55" s="3">
        <v>0.21594</v>
      </c>
      <c r="Z55" s="4"/>
      <c r="AA55" s="5">
        <v>0.002752</v>
      </c>
      <c r="AB55"/>
      <c r="AC55">
        <f t="shared" si="0"/>
        <v>0.1071694143782</v>
      </c>
      <c r="AD55">
        <f t="shared" si="1"/>
        <v>0.0200406804887234</v>
      </c>
      <c r="AG55" s="6"/>
    </row>
    <row r="56" spans="1:33">
      <c r="A56" t="s">
        <v>83</v>
      </c>
      <c r="B56" s="1">
        <v>0.17</v>
      </c>
      <c r="C56" t="s">
        <v>27</v>
      </c>
      <c r="D56">
        <v>54.78</v>
      </c>
      <c r="E56" t="s">
        <v>28</v>
      </c>
      <c r="F56">
        <v>54.78</v>
      </c>
      <c r="G56" t="s">
        <v>28</v>
      </c>
      <c r="H56">
        <v>19.8</v>
      </c>
      <c r="I56" t="s">
        <v>28</v>
      </c>
      <c r="J56">
        <v>13.37</v>
      </c>
      <c r="K56" t="s">
        <v>28</v>
      </c>
      <c r="L56">
        <v>0</v>
      </c>
      <c r="M56" t="s">
        <v>27</v>
      </c>
      <c r="N56">
        <v>-0.11</v>
      </c>
      <c r="O56" t="s">
        <v>29</v>
      </c>
      <c r="P56">
        <v>13.27</v>
      </c>
      <c r="Q56">
        <v>0</v>
      </c>
      <c r="R56">
        <v>0</v>
      </c>
      <c r="S56">
        <v>1.5</v>
      </c>
      <c r="T56">
        <v>0.06805</v>
      </c>
      <c r="U56">
        <v>8</v>
      </c>
      <c r="V56">
        <v>7</v>
      </c>
      <c r="W56"/>
      <c r="X56"/>
      <c r="Y56" s="3">
        <v>0.21594</v>
      </c>
      <c r="Z56" s="4"/>
      <c r="AA56" s="5">
        <v>0.002752</v>
      </c>
      <c r="AB56"/>
      <c r="AC56">
        <f t="shared" si="0"/>
        <v>0.1197720159618</v>
      </c>
      <c r="AD56">
        <f t="shared" si="1"/>
        <v>0.020361242713506</v>
      </c>
      <c r="AG56" s="6"/>
    </row>
    <row r="57" spans="1:33">
      <c r="A57" t="s">
        <v>84</v>
      </c>
      <c r="B57" s="1">
        <v>0.15</v>
      </c>
      <c r="C57" t="s">
        <v>27</v>
      </c>
      <c r="D57">
        <v>62.4</v>
      </c>
      <c r="E57" t="s">
        <v>28</v>
      </c>
      <c r="F57">
        <v>62.4</v>
      </c>
      <c r="G57" t="s">
        <v>28</v>
      </c>
      <c r="H57">
        <v>18.7</v>
      </c>
      <c r="I57" t="s">
        <v>28</v>
      </c>
      <c r="J57">
        <v>10.24</v>
      </c>
      <c r="K57" t="s">
        <v>28</v>
      </c>
      <c r="L57">
        <v>0</v>
      </c>
      <c r="M57" t="s">
        <v>27</v>
      </c>
      <c r="N57">
        <v>-0.11</v>
      </c>
      <c r="O57" t="s">
        <v>29</v>
      </c>
      <c r="P57">
        <v>10.28</v>
      </c>
      <c r="Q57">
        <v>0</v>
      </c>
      <c r="R57">
        <v>0</v>
      </c>
      <c r="S57">
        <v>1.5</v>
      </c>
      <c r="T57">
        <v>0.07268</v>
      </c>
      <c r="U57">
        <v>8</v>
      </c>
      <c r="V57">
        <v>7</v>
      </c>
      <c r="W57"/>
      <c r="X57"/>
      <c r="Y57" s="3">
        <v>0.21594</v>
      </c>
      <c r="Z57" s="4"/>
      <c r="AA57" s="5">
        <v>0.002752</v>
      </c>
      <c r="AB57"/>
      <c r="AC57">
        <f t="shared" si="0"/>
        <v>0.1242757888417</v>
      </c>
      <c r="AD57">
        <f t="shared" si="1"/>
        <v>0.018641368326255</v>
      </c>
      <c r="AG57" s="6"/>
    </row>
    <row r="58" spans="1:33">
      <c r="A58" t="s">
        <v>85</v>
      </c>
      <c r="B58" s="1">
        <v>0.292</v>
      </c>
      <c r="C58" t="s">
        <v>27</v>
      </c>
      <c r="D58">
        <v>70</v>
      </c>
      <c r="E58" t="s">
        <v>28</v>
      </c>
      <c r="F58">
        <v>70</v>
      </c>
      <c r="G58" t="s">
        <v>28</v>
      </c>
      <c r="H58">
        <v>17.6</v>
      </c>
      <c r="I58" t="s">
        <v>28</v>
      </c>
      <c r="J58">
        <v>11.74</v>
      </c>
      <c r="K58" t="s">
        <v>28</v>
      </c>
      <c r="L58">
        <v>0</v>
      </c>
      <c r="M58" t="s">
        <v>27</v>
      </c>
      <c r="N58">
        <v>-0.11</v>
      </c>
      <c r="O58" t="s">
        <v>29</v>
      </c>
      <c r="P58">
        <v>11.67</v>
      </c>
      <c r="Q58">
        <v>0</v>
      </c>
      <c r="R58">
        <v>0</v>
      </c>
      <c r="S58">
        <v>1.5</v>
      </c>
      <c r="T58">
        <v>0.08167</v>
      </c>
      <c r="U58">
        <v>8</v>
      </c>
      <c r="V58">
        <v>7</v>
      </c>
      <c r="W58"/>
      <c r="X58"/>
      <c r="Y58" s="3">
        <v>0.21594</v>
      </c>
      <c r="Z58" s="4"/>
      <c r="AA58" s="5">
        <v>0.002752</v>
      </c>
      <c r="AB58"/>
      <c r="AC58">
        <f t="shared" si="0"/>
        <v>0.1338804442216</v>
      </c>
      <c r="AD58">
        <f t="shared" si="1"/>
        <v>0.0390930897127072</v>
      </c>
      <c r="AG58" s="6"/>
    </row>
    <row r="59" spans="1:33">
      <c r="A59" t="s">
        <v>86</v>
      </c>
      <c r="B59" s="1">
        <v>0.095</v>
      </c>
      <c r="C59" t="s">
        <v>27</v>
      </c>
      <c r="D59">
        <v>64.53</v>
      </c>
      <c r="E59" t="s">
        <v>28</v>
      </c>
      <c r="F59">
        <v>64.53</v>
      </c>
      <c r="G59" t="s">
        <v>28</v>
      </c>
      <c r="H59">
        <v>15.8</v>
      </c>
      <c r="I59" t="s">
        <v>28</v>
      </c>
      <c r="J59">
        <v>18.66</v>
      </c>
      <c r="K59" t="s">
        <v>28</v>
      </c>
      <c r="L59">
        <v>0</v>
      </c>
      <c r="M59" t="s">
        <v>27</v>
      </c>
      <c r="N59">
        <v>-0.11</v>
      </c>
      <c r="O59" t="s">
        <v>29</v>
      </c>
      <c r="P59">
        <v>18.64</v>
      </c>
      <c r="Q59">
        <v>0</v>
      </c>
      <c r="R59">
        <v>0</v>
      </c>
      <c r="S59">
        <v>1.5</v>
      </c>
      <c r="T59">
        <v>0.08317</v>
      </c>
      <c r="U59">
        <v>8</v>
      </c>
      <c r="V59">
        <v>7</v>
      </c>
      <c r="W59"/>
      <c r="X59"/>
      <c r="Y59" s="3">
        <v>0.21594</v>
      </c>
      <c r="Z59" s="4"/>
      <c r="AA59" s="5">
        <v>0.002752</v>
      </c>
      <c r="AB59"/>
      <c r="AC59">
        <f t="shared" si="0"/>
        <v>0.1336364311978</v>
      </c>
      <c r="AD59">
        <f t="shared" si="1"/>
        <v>0.012695460963791</v>
      </c>
      <c r="AG59" s="6"/>
    </row>
    <row r="60" spans="1:33">
      <c r="A60" t="s">
        <v>87</v>
      </c>
      <c r="B60" s="1">
        <v>0.152</v>
      </c>
      <c r="C60" t="s">
        <v>27</v>
      </c>
      <c r="D60">
        <v>46.42</v>
      </c>
      <c r="E60" t="s">
        <v>28</v>
      </c>
      <c r="F60">
        <v>46.42</v>
      </c>
      <c r="G60" t="s">
        <v>28</v>
      </c>
      <c r="H60">
        <v>14.4</v>
      </c>
      <c r="I60" t="s">
        <v>28</v>
      </c>
      <c r="J60">
        <v>21.39</v>
      </c>
      <c r="K60" t="s">
        <v>28</v>
      </c>
      <c r="L60">
        <v>0</v>
      </c>
      <c r="M60" t="s">
        <v>27</v>
      </c>
      <c r="N60">
        <v>-0.11</v>
      </c>
      <c r="O60" t="s">
        <v>29</v>
      </c>
      <c r="P60">
        <v>22.26</v>
      </c>
      <c r="Q60">
        <v>0</v>
      </c>
      <c r="R60">
        <v>0</v>
      </c>
      <c r="S60">
        <v>1.5</v>
      </c>
      <c r="T60">
        <v>0.06868</v>
      </c>
      <c r="U60">
        <v>8</v>
      </c>
      <c r="V60">
        <v>7</v>
      </c>
      <c r="W60"/>
      <c r="X60"/>
      <c r="Y60" s="3">
        <v>0.21594</v>
      </c>
      <c r="Z60" s="4"/>
      <c r="AA60" s="5">
        <v>0.002752</v>
      </c>
      <c r="AB60"/>
      <c r="AC60">
        <f t="shared" si="0"/>
        <v>0.1152288548904</v>
      </c>
      <c r="AD60">
        <f t="shared" si="1"/>
        <v>0.0175147859433408</v>
      </c>
      <c r="AG60" s="6"/>
    </row>
    <row r="61" spans="1:33">
      <c r="A61" t="s">
        <v>88</v>
      </c>
      <c r="B61" s="1">
        <v>0</v>
      </c>
      <c r="C61" t="s">
        <v>27</v>
      </c>
      <c r="D61">
        <v>35</v>
      </c>
      <c r="E61" t="s">
        <v>28</v>
      </c>
      <c r="F61">
        <v>35</v>
      </c>
      <c r="G61" t="s">
        <v>28</v>
      </c>
      <c r="H61">
        <v>14</v>
      </c>
      <c r="I61" t="s">
        <v>28</v>
      </c>
      <c r="J61">
        <v>12.12</v>
      </c>
      <c r="K61" t="s">
        <v>28</v>
      </c>
      <c r="L61" s="2">
        <v>1595</v>
      </c>
      <c r="M61" t="s">
        <v>27</v>
      </c>
      <c r="N61">
        <v>-0.11</v>
      </c>
      <c r="O61" t="s">
        <v>29</v>
      </c>
      <c r="P61">
        <v>14.98</v>
      </c>
      <c r="Q61">
        <v>0.055825</v>
      </c>
      <c r="R61">
        <v>0</v>
      </c>
      <c r="S61">
        <v>1.5</v>
      </c>
      <c r="T61">
        <v>0.04998</v>
      </c>
      <c r="U61">
        <v>8</v>
      </c>
      <c r="V61">
        <v>7</v>
      </c>
      <c r="W61"/>
      <c r="X61"/>
      <c r="Y61" s="3">
        <v>0.21594</v>
      </c>
      <c r="Z61" s="4"/>
      <c r="AA61" s="5">
        <v>0.002752</v>
      </c>
      <c r="AB61"/>
      <c r="AC61">
        <f t="shared" si="0"/>
        <v>0.093197809174</v>
      </c>
      <c r="AD61">
        <f t="shared" si="1"/>
        <v>0</v>
      </c>
      <c r="AG61" s="6"/>
    </row>
    <row r="62" spans="1:33">
      <c r="A62" t="s">
        <v>89</v>
      </c>
      <c r="B62" s="1">
        <v>0</v>
      </c>
      <c r="C62" t="s">
        <v>27</v>
      </c>
      <c r="D62">
        <v>30.24</v>
      </c>
      <c r="E62" t="s">
        <v>28</v>
      </c>
      <c r="F62">
        <v>30.24</v>
      </c>
      <c r="G62" t="s">
        <v>28</v>
      </c>
      <c r="H62">
        <v>13.8</v>
      </c>
      <c r="I62" t="s">
        <v>28</v>
      </c>
      <c r="J62">
        <v>5.56</v>
      </c>
      <c r="K62" t="s">
        <v>28</v>
      </c>
      <c r="L62" s="2">
        <v>1716</v>
      </c>
      <c r="M62" t="s">
        <v>27</v>
      </c>
      <c r="N62">
        <v>-0.11</v>
      </c>
      <c r="O62" t="s">
        <v>29</v>
      </c>
      <c r="P62">
        <v>7.37</v>
      </c>
      <c r="Q62">
        <v>0.051892</v>
      </c>
      <c r="R62">
        <v>0</v>
      </c>
      <c r="S62">
        <v>1.5</v>
      </c>
      <c r="T62">
        <v>0.03761</v>
      </c>
      <c r="U62">
        <v>8</v>
      </c>
      <c r="V62">
        <v>7</v>
      </c>
      <c r="W62"/>
      <c r="X62"/>
      <c r="Y62" s="3">
        <v>0.21594</v>
      </c>
      <c r="Z62" s="4"/>
      <c r="AA62" s="5">
        <v>0.002752</v>
      </c>
      <c r="AB62"/>
      <c r="AC62">
        <f t="shared" si="0"/>
        <v>0.0787509164158</v>
      </c>
      <c r="AD62">
        <f t="shared" si="1"/>
        <v>0</v>
      </c>
      <c r="AG62" s="6"/>
    </row>
    <row r="63" spans="1:33">
      <c r="A63" t="s">
        <v>90</v>
      </c>
      <c r="B63" s="1">
        <v>0</v>
      </c>
      <c r="C63" t="s">
        <v>27</v>
      </c>
      <c r="D63">
        <v>17.67</v>
      </c>
      <c r="E63" t="s">
        <v>28</v>
      </c>
      <c r="F63">
        <v>17.67</v>
      </c>
      <c r="G63" t="s">
        <v>28</v>
      </c>
      <c r="H63">
        <v>13.5</v>
      </c>
      <c r="I63" t="s">
        <v>28</v>
      </c>
      <c r="J63">
        <v>6.52</v>
      </c>
      <c r="K63" t="s">
        <v>28</v>
      </c>
      <c r="L63" s="2">
        <v>2168</v>
      </c>
      <c r="M63" t="s">
        <v>27</v>
      </c>
      <c r="N63">
        <v>-0.11</v>
      </c>
      <c r="O63" t="s">
        <v>29</v>
      </c>
      <c r="P63">
        <v>8.39</v>
      </c>
      <c r="Q63">
        <v>0.038309</v>
      </c>
      <c r="R63">
        <v>0</v>
      </c>
      <c r="S63">
        <v>1.5</v>
      </c>
      <c r="T63">
        <v>0.02606</v>
      </c>
      <c r="U63">
        <v>8</v>
      </c>
      <c r="V63">
        <v>7</v>
      </c>
      <c r="W63"/>
      <c r="X63"/>
      <c r="Y63" s="3">
        <v>0.21594</v>
      </c>
      <c r="Z63" s="4"/>
      <c r="AA63" s="5">
        <v>0.002752</v>
      </c>
      <c r="AB63"/>
      <c r="AC63">
        <f t="shared" si="0"/>
        <v>0.0652446790285</v>
      </c>
      <c r="AD63">
        <f t="shared" si="1"/>
        <v>0</v>
      </c>
      <c r="AG63" s="6"/>
    </row>
    <row r="64" spans="1:33">
      <c r="A64" t="s">
        <v>91</v>
      </c>
      <c r="B64" s="1">
        <v>0</v>
      </c>
      <c r="C64" t="s">
        <v>27</v>
      </c>
      <c r="D64">
        <v>13.17</v>
      </c>
      <c r="E64" t="s">
        <v>28</v>
      </c>
      <c r="F64">
        <v>13.17</v>
      </c>
      <c r="G64" t="s">
        <v>28</v>
      </c>
      <c r="H64">
        <v>13.6</v>
      </c>
      <c r="I64" t="s">
        <v>28</v>
      </c>
      <c r="J64">
        <v>6.43</v>
      </c>
      <c r="K64" t="s">
        <v>28</v>
      </c>
      <c r="L64" s="2">
        <v>1743</v>
      </c>
      <c r="M64" t="s">
        <v>27</v>
      </c>
      <c r="N64">
        <v>-0.11</v>
      </c>
      <c r="O64" t="s">
        <v>29</v>
      </c>
      <c r="P64">
        <v>7.76</v>
      </c>
      <c r="Q64">
        <v>0.022955</v>
      </c>
      <c r="R64">
        <v>0</v>
      </c>
      <c r="S64">
        <v>1.5</v>
      </c>
      <c r="T64">
        <v>0.02093</v>
      </c>
      <c r="U64">
        <v>8</v>
      </c>
      <c r="V64">
        <v>7</v>
      </c>
      <c r="W64"/>
      <c r="X64"/>
      <c r="Y64" s="3">
        <v>0.21594</v>
      </c>
      <c r="Z64" s="4"/>
      <c r="AA64" s="5">
        <v>0.002752</v>
      </c>
      <c r="AB64"/>
      <c r="AC64">
        <f t="shared" si="0"/>
        <v>0.0593846434576</v>
      </c>
      <c r="AD64">
        <f t="shared" si="1"/>
        <v>0</v>
      </c>
      <c r="AG64" s="6"/>
    </row>
    <row r="65" spans="1:33">
      <c r="A65" t="s">
        <v>92</v>
      </c>
      <c r="B65" s="1">
        <v>0</v>
      </c>
      <c r="C65" t="s">
        <v>27</v>
      </c>
      <c r="D65">
        <v>5.79</v>
      </c>
      <c r="E65" t="s">
        <v>28</v>
      </c>
      <c r="F65">
        <v>5.79</v>
      </c>
      <c r="G65" t="s">
        <v>28</v>
      </c>
      <c r="H65">
        <v>14.6</v>
      </c>
      <c r="I65" t="s">
        <v>28</v>
      </c>
      <c r="J65">
        <v>6.59</v>
      </c>
      <c r="K65" t="s">
        <v>28</v>
      </c>
      <c r="L65" s="2">
        <v>2104</v>
      </c>
      <c r="M65" t="s">
        <v>27</v>
      </c>
      <c r="N65">
        <v>-0.11</v>
      </c>
      <c r="O65" t="s">
        <v>29</v>
      </c>
      <c r="P65">
        <v>7.08</v>
      </c>
      <c r="Q65">
        <v>0.012182</v>
      </c>
      <c r="R65">
        <v>0</v>
      </c>
      <c r="S65">
        <v>1.5</v>
      </c>
      <c r="T65">
        <v>0.01287</v>
      </c>
      <c r="U65">
        <v>8</v>
      </c>
      <c r="V65">
        <v>7</v>
      </c>
      <c r="W65"/>
      <c r="X65"/>
      <c r="Y65" s="3">
        <v>0.21594</v>
      </c>
      <c r="Z65" s="4"/>
      <c r="AA65" s="5">
        <v>0.002752</v>
      </c>
      <c r="AB65"/>
      <c r="AC65">
        <f t="shared" si="0"/>
        <v>0.0505078588486</v>
      </c>
      <c r="AD65">
        <f t="shared" si="1"/>
        <v>0</v>
      </c>
      <c r="AG65" s="6"/>
    </row>
    <row r="66" spans="1:33">
      <c r="A66" t="s">
        <v>93</v>
      </c>
      <c r="B66" s="1">
        <v>0</v>
      </c>
      <c r="C66" t="s">
        <v>27</v>
      </c>
      <c r="D66">
        <v>5.05</v>
      </c>
      <c r="E66" t="s">
        <v>28</v>
      </c>
      <c r="F66">
        <v>5.05</v>
      </c>
      <c r="G66" t="s">
        <v>28</v>
      </c>
      <c r="H66">
        <v>15.5</v>
      </c>
      <c r="I66" t="s">
        <v>28</v>
      </c>
      <c r="J66">
        <v>11.9</v>
      </c>
      <c r="K66" t="s">
        <v>28</v>
      </c>
      <c r="L66" s="2">
        <v>1486</v>
      </c>
      <c r="M66" t="s">
        <v>27</v>
      </c>
      <c r="N66">
        <v>-0.11</v>
      </c>
      <c r="O66" t="s">
        <v>29</v>
      </c>
      <c r="P66">
        <v>12.38</v>
      </c>
      <c r="Q66">
        <v>0.007504</v>
      </c>
      <c r="R66">
        <v>0</v>
      </c>
      <c r="S66">
        <v>1.5</v>
      </c>
      <c r="T66">
        <v>0.01743</v>
      </c>
      <c r="U66">
        <v>8</v>
      </c>
      <c r="V66">
        <v>7</v>
      </c>
      <c r="W66"/>
      <c r="X66"/>
      <c r="Y66" s="3">
        <v>0.21594</v>
      </c>
      <c r="Z66" s="4"/>
      <c r="AA66" s="5">
        <v>0.002752</v>
      </c>
      <c r="AB66"/>
      <c r="AC66">
        <f t="shared" si="0"/>
        <v>0.0562287068605</v>
      </c>
      <c r="AD66">
        <f t="shared" si="1"/>
        <v>0</v>
      </c>
      <c r="AG66" s="6"/>
    </row>
    <row r="67" spans="1:33">
      <c r="A67" t="s">
        <v>94</v>
      </c>
      <c r="B67" s="1">
        <v>0</v>
      </c>
      <c r="C67" t="s">
        <v>27</v>
      </c>
      <c r="D67">
        <v>22.32</v>
      </c>
      <c r="E67" t="s">
        <v>28</v>
      </c>
      <c r="F67">
        <v>22.32</v>
      </c>
      <c r="G67" t="s">
        <v>28</v>
      </c>
      <c r="H67">
        <v>16.1</v>
      </c>
      <c r="I67" t="s">
        <v>28</v>
      </c>
      <c r="J67">
        <v>23.69</v>
      </c>
      <c r="K67" t="s">
        <v>28</v>
      </c>
      <c r="L67">
        <v>0.692</v>
      </c>
      <c r="M67" t="s">
        <v>27</v>
      </c>
      <c r="N67">
        <v>-0.11</v>
      </c>
      <c r="O67" t="s">
        <v>29</v>
      </c>
      <c r="P67">
        <v>25.16</v>
      </c>
      <c r="Q67">
        <v>0.015445</v>
      </c>
      <c r="R67">
        <v>0</v>
      </c>
      <c r="S67">
        <v>1.5</v>
      </c>
      <c r="T67">
        <v>0.04748</v>
      </c>
      <c r="U67">
        <v>8</v>
      </c>
      <c r="V67">
        <v>7</v>
      </c>
      <c r="W67"/>
      <c r="X67"/>
      <c r="Y67" s="3">
        <v>0.21594</v>
      </c>
      <c r="Z67" s="4"/>
      <c r="AA67" s="5">
        <v>0.002752</v>
      </c>
      <c r="AB67"/>
      <c r="AC67">
        <f t="shared" ref="AC67:AC130" si="2">((((D67+P67+Y67+0.97+U67+V67)*0.001)+R67+0.012)*(1+(H67*0.01))*(1+(S67*0.01)))+AA67</f>
        <v>0.0919178786851</v>
      </c>
      <c r="AD67">
        <f t="shared" ref="AD67:AD130" si="3">AC67*B67</f>
        <v>0</v>
      </c>
      <c r="AG67" s="6"/>
    </row>
    <row r="68" spans="1:33">
      <c r="A68" t="s">
        <v>95</v>
      </c>
      <c r="B68" s="1">
        <v>0.091</v>
      </c>
      <c r="C68" t="s">
        <v>27</v>
      </c>
      <c r="D68">
        <v>44.13</v>
      </c>
      <c r="E68" t="s">
        <v>28</v>
      </c>
      <c r="F68">
        <v>44.13</v>
      </c>
      <c r="G68" t="s">
        <v>28</v>
      </c>
      <c r="H68">
        <v>17.1</v>
      </c>
      <c r="I68" t="s">
        <v>28</v>
      </c>
      <c r="J68">
        <v>28.12</v>
      </c>
      <c r="K68" t="s">
        <v>28</v>
      </c>
      <c r="L68">
        <v>0</v>
      </c>
      <c r="M68" t="s">
        <v>27</v>
      </c>
      <c r="N68">
        <v>-0.11</v>
      </c>
      <c r="O68" t="s">
        <v>29</v>
      </c>
      <c r="P68">
        <v>28.52</v>
      </c>
      <c r="Q68">
        <v>0</v>
      </c>
      <c r="R68">
        <v>0</v>
      </c>
      <c r="S68">
        <v>1.5</v>
      </c>
      <c r="T68">
        <v>0.07265</v>
      </c>
      <c r="U68">
        <v>8</v>
      </c>
      <c r="V68">
        <v>7</v>
      </c>
      <c r="W68"/>
      <c r="X68"/>
      <c r="Y68" s="3">
        <v>0.21594</v>
      </c>
      <c r="Z68" s="4"/>
      <c r="AA68" s="5">
        <v>0.002752</v>
      </c>
      <c r="AB68"/>
      <c r="AC68">
        <f t="shared" si="2"/>
        <v>0.1226020690261</v>
      </c>
      <c r="AD68">
        <f t="shared" si="3"/>
        <v>0.0111567882813751</v>
      </c>
      <c r="AG68" s="6"/>
    </row>
    <row r="69" spans="1:33">
      <c r="A69" t="s">
        <v>96</v>
      </c>
      <c r="B69" s="1">
        <v>0.428</v>
      </c>
      <c r="C69" t="s">
        <v>27</v>
      </c>
      <c r="D69">
        <v>70</v>
      </c>
      <c r="E69" t="s">
        <v>28</v>
      </c>
      <c r="F69">
        <v>70</v>
      </c>
      <c r="G69" t="s">
        <v>28</v>
      </c>
      <c r="H69">
        <v>17.7</v>
      </c>
      <c r="I69" t="s">
        <v>28</v>
      </c>
      <c r="J69">
        <v>26.66</v>
      </c>
      <c r="K69" t="s">
        <v>28</v>
      </c>
      <c r="L69">
        <v>0</v>
      </c>
      <c r="M69" t="s">
        <v>27</v>
      </c>
      <c r="N69">
        <v>-0.11</v>
      </c>
      <c r="O69" t="s">
        <v>29</v>
      </c>
      <c r="P69">
        <v>26.51</v>
      </c>
      <c r="Q69">
        <v>0</v>
      </c>
      <c r="R69">
        <v>0</v>
      </c>
      <c r="S69">
        <v>1.5</v>
      </c>
      <c r="T69">
        <v>0.09651</v>
      </c>
      <c r="U69">
        <v>8</v>
      </c>
      <c r="V69">
        <v>7</v>
      </c>
      <c r="W69"/>
      <c r="X69"/>
      <c r="Y69" s="3">
        <v>0.21594</v>
      </c>
      <c r="Z69" s="4"/>
      <c r="AA69" s="5">
        <v>0.002752</v>
      </c>
      <c r="AB69"/>
      <c r="AC69">
        <f t="shared" si="2"/>
        <v>0.1517206282007</v>
      </c>
      <c r="AD69">
        <f t="shared" si="3"/>
        <v>0.0649364288698996</v>
      </c>
      <c r="AG69" s="6"/>
    </row>
    <row r="70" spans="1:33">
      <c r="A70" t="s">
        <v>97</v>
      </c>
      <c r="B70" s="1">
        <v>0.423</v>
      </c>
      <c r="C70" t="s">
        <v>27</v>
      </c>
      <c r="D70">
        <v>82.88</v>
      </c>
      <c r="E70" t="s">
        <v>28</v>
      </c>
      <c r="F70">
        <v>82.88</v>
      </c>
      <c r="G70" t="s">
        <v>28</v>
      </c>
      <c r="H70">
        <v>17.8</v>
      </c>
      <c r="I70" t="s">
        <v>28</v>
      </c>
      <c r="J70">
        <v>14.37</v>
      </c>
      <c r="K70" t="s">
        <v>28</v>
      </c>
      <c r="L70">
        <v>0</v>
      </c>
      <c r="M70" t="s">
        <v>27</v>
      </c>
      <c r="N70">
        <v>-0.11</v>
      </c>
      <c r="O70" t="s">
        <v>29</v>
      </c>
      <c r="P70">
        <v>14.29</v>
      </c>
      <c r="Q70">
        <v>0</v>
      </c>
      <c r="R70">
        <v>0</v>
      </c>
      <c r="S70">
        <v>1.5</v>
      </c>
      <c r="T70">
        <v>0.09717</v>
      </c>
      <c r="U70">
        <v>8</v>
      </c>
      <c r="V70">
        <v>7</v>
      </c>
      <c r="W70"/>
      <c r="X70"/>
      <c r="Y70" s="3">
        <v>0.21594</v>
      </c>
      <c r="Z70" s="4"/>
      <c r="AA70" s="5">
        <v>0.002752</v>
      </c>
      <c r="AB70"/>
      <c r="AC70">
        <f t="shared" si="2"/>
        <v>0.1526363367798</v>
      </c>
      <c r="AD70">
        <f t="shared" si="3"/>
        <v>0.0645651704578554</v>
      </c>
      <c r="AG70" s="6"/>
    </row>
    <row r="71" spans="1:33">
      <c r="A71" t="s">
        <v>98</v>
      </c>
      <c r="B71" s="1">
        <v>0.522</v>
      </c>
      <c r="C71" t="s">
        <v>27</v>
      </c>
      <c r="D71">
        <v>91.5</v>
      </c>
      <c r="E71" t="s">
        <v>28</v>
      </c>
      <c r="F71">
        <v>91.5</v>
      </c>
      <c r="G71" t="s">
        <v>28</v>
      </c>
      <c r="H71">
        <v>17.9</v>
      </c>
      <c r="I71" t="s">
        <v>28</v>
      </c>
      <c r="J71">
        <v>18.2</v>
      </c>
      <c r="K71" t="s">
        <v>28</v>
      </c>
      <c r="L71">
        <v>0</v>
      </c>
      <c r="M71" t="s">
        <v>27</v>
      </c>
      <c r="N71">
        <v>-0.11</v>
      </c>
      <c r="O71" t="s">
        <v>29</v>
      </c>
      <c r="P71">
        <v>18.62</v>
      </c>
      <c r="Q71">
        <v>0</v>
      </c>
      <c r="R71">
        <v>0</v>
      </c>
      <c r="S71">
        <v>1.5</v>
      </c>
      <c r="T71">
        <v>0.11012</v>
      </c>
      <c r="U71">
        <v>8</v>
      </c>
      <c r="V71">
        <v>7</v>
      </c>
      <c r="W71"/>
      <c r="X71"/>
      <c r="Y71" s="3">
        <v>0.21594</v>
      </c>
      <c r="Z71" s="4"/>
      <c r="AA71" s="5">
        <v>0.002752</v>
      </c>
      <c r="AB71"/>
      <c r="AC71">
        <f t="shared" si="2"/>
        <v>0.1682606438089</v>
      </c>
      <c r="AD71">
        <f t="shared" si="3"/>
        <v>0.0878320560682458</v>
      </c>
      <c r="AG71" s="6"/>
    </row>
    <row r="72" spans="1:33">
      <c r="A72" t="s">
        <v>99</v>
      </c>
      <c r="B72" s="1">
        <v>0.364</v>
      </c>
      <c r="C72" t="s">
        <v>27</v>
      </c>
      <c r="D72">
        <v>80.18</v>
      </c>
      <c r="E72" t="s">
        <v>28</v>
      </c>
      <c r="F72">
        <v>80.18</v>
      </c>
      <c r="G72" t="s">
        <v>28</v>
      </c>
      <c r="H72">
        <v>18.4</v>
      </c>
      <c r="I72" t="s">
        <v>28</v>
      </c>
      <c r="J72">
        <v>9.44</v>
      </c>
      <c r="K72" t="s">
        <v>28</v>
      </c>
      <c r="L72">
        <v>0</v>
      </c>
      <c r="M72" t="s">
        <v>27</v>
      </c>
      <c r="N72">
        <v>-0.11</v>
      </c>
      <c r="O72" t="s">
        <v>29</v>
      </c>
      <c r="P72">
        <v>9.87</v>
      </c>
      <c r="Q72">
        <v>0</v>
      </c>
      <c r="R72">
        <v>0</v>
      </c>
      <c r="S72">
        <v>1.5</v>
      </c>
      <c r="T72">
        <v>0.09005</v>
      </c>
      <c r="U72">
        <v>8</v>
      </c>
      <c r="V72">
        <v>7</v>
      </c>
      <c r="W72"/>
      <c r="X72"/>
      <c r="Y72" s="3">
        <v>0.21594</v>
      </c>
      <c r="Z72" s="4"/>
      <c r="AA72" s="5">
        <v>0.002752</v>
      </c>
      <c r="AB72"/>
      <c r="AC72">
        <f t="shared" si="2"/>
        <v>0.1448432232544</v>
      </c>
      <c r="AD72">
        <f t="shared" si="3"/>
        <v>0.0527229332646016</v>
      </c>
      <c r="AG72" s="6"/>
    </row>
    <row r="73" spans="1:33">
      <c r="A73" t="s">
        <v>100</v>
      </c>
      <c r="B73" s="1">
        <v>0.408</v>
      </c>
      <c r="C73" t="s">
        <v>27</v>
      </c>
      <c r="D73">
        <v>73.33</v>
      </c>
      <c r="E73" t="s">
        <v>28</v>
      </c>
      <c r="F73">
        <v>73.33</v>
      </c>
      <c r="G73" t="s">
        <v>28</v>
      </c>
      <c r="H73">
        <v>19</v>
      </c>
      <c r="I73" t="s">
        <v>28</v>
      </c>
      <c r="J73">
        <v>21.52</v>
      </c>
      <c r="K73" t="s">
        <v>28</v>
      </c>
      <c r="L73">
        <v>0</v>
      </c>
      <c r="M73" t="s">
        <v>27</v>
      </c>
      <c r="N73">
        <v>-0.11</v>
      </c>
      <c r="O73" t="s">
        <v>29</v>
      </c>
      <c r="P73">
        <v>21.74</v>
      </c>
      <c r="Q73">
        <v>0</v>
      </c>
      <c r="R73">
        <v>0</v>
      </c>
      <c r="S73">
        <v>1.5</v>
      </c>
      <c r="T73">
        <v>0.09507</v>
      </c>
      <c r="U73">
        <v>8</v>
      </c>
      <c r="V73">
        <v>7</v>
      </c>
      <c r="W73"/>
      <c r="X73"/>
      <c r="Y73" s="3">
        <v>0.21594</v>
      </c>
      <c r="Z73" s="4"/>
      <c r="AA73" s="5">
        <v>0.002752</v>
      </c>
      <c r="AB73"/>
      <c r="AC73">
        <f t="shared" si="2"/>
        <v>0.151626687129</v>
      </c>
      <c r="AD73">
        <f t="shared" si="3"/>
        <v>0.061863688348632</v>
      </c>
      <c r="AG73" s="6"/>
    </row>
    <row r="74" spans="1:33">
      <c r="A74" t="s">
        <v>101</v>
      </c>
      <c r="B74" s="1">
        <v>0.399</v>
      </c>
      <c r="C74" t="s">
        <v>27</v>
      </c>
      <c r="D74">
        <v>56</v>
      </c>
      <c r="E74" t="s">
        <v>28</v>
      </c>
      <c r="F74">
        <v>56</v>
      </c>
      <c r="G74" t="s">
        <v>28</v>
      </c>
      <c r="H74">
        <v>19</v>
      </c>
      <c r="I74" t="s">
        <v>28</v>
      </c>
      <c r="J74">
        <v>16.55</v>
      </c>
      <c r="K74" t="s">
        <v>28</v>
      </c>
      <c r="L74">
        <v>0</v>
      </c>
      <c r="M74" t="s">
        <v>27</v>
      </c>
      <c r="N74">
        <v>-0.11</v>
      </c>
      <c r="O74" t="s">
        <v>29</v>
      </c>
      <c r="P74">
        <v>16.49</v>
      </c>
      <c r="Q74">
        <v>0</v>
      </c>
      <c r="R74">
        <v>0</v>
      </c>
      <c r="S74">
        <v>1.5</v>
      </c>
      <c r="T74">
        <v>0.07249</v>
      </c>
      <c r="U74">
        <v>8</v>
      </c>
      <c r="V74">
        <v>7</v>
      </c>
      <c r="W74"/>
      <c r="X74"/>
      <c r="Y74" s="3">
        <v>0.21594</v>
      </c>
      <c r="Z74" s="4"/>
      <c r="AA74" s="5">
        <v>0.002752</v>
      </c>
      <c r="AB74"/>
      <c r="AC74">
        <f t="shared" si="2"/>
        <v>0.124353434129</v>
      </c>
      <c r="AD74">
        <f t="shared" si="3"/>
        <v>0.049617020217471</v>
      </c>
      <c r="AG74" s="6"/>
    </row>
    <row r="75" spans="1:33">
      <c r="A75" t="s">
        <v>102</v>
      </c>
      <c r="B75" s="1">
        <v>0.18</v>
      </c>
      <c r="C75" t="s">
        <v>27</v>
      </c>
      <c r="D75">
        <v>40</v>
      </c>
      <c r="E75" t="s">
        <v>28</v>
      </c>
      <c r="F75">
        <v>40</v>
      </c>
      <c r="G75" t="s">
        <v>28</v>
      </c>
      <c r="H75">
        <v>19.8</v>
      </c>
      <c r="I75" t="s">
        <v>28</v>
      </c>
      <c r="J75">
        <v>18.1</v>
      </c>
      <c r="K75" t="s">
        <v>28</v>
      </c>
      <c r="L75">
        <v>0</v>
      </c>
      <c r="M75" t="s">
        <v>27</v>
      </c>
      <c r="N75">
        <v>-0.11</v>
      </c>
      <c r="O75" t="s">
        <v>29</v>
      </c>
      <c r="P75">
        <v>18.04</v>
      </c>
      <c r="Q75">
        <v>0</v>
      </c>
      <c r="R75">
        <v>0</v>
      </c>
      <c r="S75">
        <v>1.5</v>
      </c>
      <c r="T75">
        <v>0.05804</v>
      </c>
      <c r="U75">
        <v>8</v>
      </c>
      <c r="V75">
        <v>7</v>
      </c>
      <c r="W75"/>
      <c r="X75"/>
      <c r="Y75" s="3">
        <v>0.21594</v>
      </c>
      <c r="Z75" s="4"/>
      <c r="AA75" s="5">
        <v>0.002752</v>
      </c>
      <c r="AB75"/>
      <c r="AC75">
        <f t="shared" si="2"/>
        <v>0.1076001562618</v>
      </c>
      <c r="AD75">
        <f t="shared" si="3"/>
        <v>0.019368028127124</v>
      </c>
      <c r="AG75" s="6"/>
    </row>
    <row r="76" spans="1:33">
      <c r="A76" t="s">
        <v>103</v>
      </c>
      <c r="B76" s="1">
        <v>0.216</v>
      </c>
      <c r="C76" t="s">
        <v>27</v>
      </c>
      <c r="D76">
        <v>30.1</v>
      </c>
      <c r="E76" t="s">
        <v>28</v>
      </c>
      <c r="F76">
        <v>30.1</v>
      </c>
      <c r="G76" t="s">
        <v>28</v>
      </c>
      <c r="H76">
        <v>20.6</v>
      </c>
      <c r="I76" t="s">
        <v>28</v>
      </c>
      <c r="J76">
        <v>20.82</v>
      </c>
      <c r="K76" t="s">
        <v>28</v>
      </c>
      <c r="L76">
        <v>0</v>
      </c>
      <c r="M76" t="s">
        <v>27</v>
      </c>
      <c r="N76">
        <v>-0.11</v>
      </c>
      <c r="O76" t="s">
        <v>29</v>
      </c>
      <c r="P76">
        <v>20.72</v>
      </c>
      <c r="Q76">
        <v>0</v>
      </c>
      <c r="R76">
        <v>0</v>
      </c>
      <c r="S76">
        <v>1.5</v>
      </c>
      <c r="T76">
        <v>0.05082</v>
      </c>
      <c r="U76">
        <v>8</v>
      </c>
      <c r="V76">
        <v>7</v>
      </c>
      <c r="W76"/>
      <c r="X76"/>
      <c r="Y76" s="3">
        <v>0.21594</v>
      </c>
      <c r="Z76" s="4"/>
      <c r="AA76" s="5">
        <v>0.002752</v>
      </c>
      <c r="AB76"/>
      <c r="AC76">
        <f t="shared" si="2"/>
        <v>0.0994623810946</v>
      </c>
      <c r="AD76">
        <f t="shared" si="3"/>
        <v>0.0214838743164336</v>
      </c>
      <c r="AG76" s="6"/>
    </row>
    <row r="77" spans="1:33">
      <c r="A77" t="s">
        <v>104</v>
      </c>
      <c r="B77" s="1">
        <v>0.145</v>
      </c>
      <c r="C77" t="s">
        <v>27</v>
      </c>
      <c r="D77">
        <v>31.25</v>
      </c>
      <c r="E77" t="s">
        <v>28</v>
      </c>
      <c r="F77">
        <v>31.25</v>
      </c>
      <c r="G77" t="s">
        <v>28</v>
      </c>
      <c r="H77">
        <v>20.1</v>
      </c>
      <c r="I77" t="s">
        <v>28</v>
      </c>
      <c r="J77">
        <v>24.24</v>
      </c>
      <c r="K77" t="s">
        <v>28</v>
      </c>
      <c r="L77">
        <v>0</v>
      </c>
      <c r="M77" t="s">
        <v>27</v>
      </c>
      <c r="N77">
        <v>-0.11</v>
      </c>
      <c r="O77" t="s">
        <v>29</v>
      </c>
      <c r="P77">
        <v>24.16</v>
      </c>
      <c r="Q77">
        <v>0</v>
      </c>
      <c r="R77">
        <v>0</v>
      </c>
      <c r="S77">
        <v>1.5</v>
      </c>
      <c r="T77">
        <v>0.05541</v>
      </c>
      <c r="U77">
        <v>8</v>
      </c>
      <c r="V77">
        <v>7</v>
      </c>
      <c r="W77"/>
      <c r="X77"/>
      <c r="Y77" s="3">
        <v>0.21594</v>
      </c>
      <c r="Z77" s="4"/>
      <c r="AA77" s="5">
        <v>0.002752</v>
      </c>
      <c r="AB77"/>
      <c r="AC77">
        <f t="shared" si="2"/>
        <v>0.1046567047991</v>
      </c>
      <c r="AD77">
        <f t="shared" si="3"/>
        <v>0.0151752221958695</v>
      </c>
      <c r="AG77" s="6"/>
    </row>
    <row r="78" spans="1:33">
      <c r="A78" t="s">
        <v>105</v>
      </c>
      <c r="B78" s="1">
        <v>0.244</v>
      </c>
      <c r="C78" t="s">
        <v>27</v>
      </c>
      <c r="D78">
        <v>35.01</v>
      </c>
      <c r="E78" t="s">
        <v>28</v>
      </c>
      <c r="F78">
        <v>35.01</v>
      </c>
      <c r="G78" t="s">
        <v>28</v>
      </c>
      <c r="H78">
        <v>20.5</v>
      </c>
      <c r="I78" t="s">
        <v>28</v>
      </c>
      <c r="J78">
        <v>24.26</v>
      </c>
      <c r="K78" t="s">
        <v>28</v>
      </c>
      <c r="L78">
        <v>0</v>
      </c>
      <c r="M78" t="s">
        <v>27</v>
      </c>
      <c r="N78">
        <v>-0.11</v>
      </c>
      <c r="O78" t="s">
        <v>29</v>
      </c>
      <c r="P78">
        <v>24.15</v>
      </c>
      <c r="Q78">
        <v>0</v>
      </c>
      <c r="R78">
        <v>0</v>
      </c>
      <c r="S78">
        <v>1.5</v>
      </c>
      <c r="T78">
        <v>0.05916</v>
      </c>
      <c r="U78">
        <v>8</v>
      </c>
      <c r="V78">
        <v>7</v>
      </c>
      <c r="W78"/>
      <c r="X78"/>
      <c r="Y78" s="3">
        <v>0.21594</v>
      </c>
      <c r="Z78" s="4"/>
      <c r="AA78" s="5">
        <v>0.002752</v>
      </c>
      <c r="AB78"/>
      <c r="AC78">
        <f t="shared" si="2"/>
        <v>0.1095826355655</v>
      </c>
      <c r="AD78">
        <f t="shared" si="3"/>
        <v>0.026738163077982</v>
      </c>
      <c r="AG78" s="6"/>
    </row>
    <row r="79" spans="1:33">
      <c r="A79" t="s">
        <v>106</v>
      </c>
      <c r="B79" s="1">
        <v>0.209</v>
      </c>
      <c r="C79" t="s">
        <v>27</v>
      </c>
      <c r="D79">
        <v>43.1</v>
      </c>
      <c r="E79" t="s">
        <v>28</v>
      </c>
      <c r="F79">
        <v>43.1</v>
      </c>
      <c r="G79" t="s">
        <v>28</v>
      </c>
      <c r="H79">
        <v>20.2</v>
      </c>
      <c r="I79" t="s">
        <v>28</v>
      </c>
      <c r="J79">
        <v>22.08</v>
      </c>
      <c r="K79" t="s">
        <v>28</v>
      </c>
      <c r="L79">
        <v>0</v>
      </c>
      <c r="M79" t="s">
        <v>27</v>
      </c>
      <c r="N79">
        <v>-0.11</v>
      </c>
      <c r="O79" t="s">
        <v>29</v>
      </c>
      <c r="P79">
        <v>21.97</v>
      </c>
      <c r="Q79">
        <v>0</v>
      </c>
      <c r="R79">
        <v>0</v>
      </c>
      <c r="S79">
        <v>1.5</v>
      </c>
      <c r="T79">
        <v>0.06507</v>
      </c>
      <c r="U79">
        <v>8</v>
      </c>
      <c r="V79">
        <v>7</v>
      </c>
      <c r="W79"/>
      <c r="X79"/>
      <c r="Y79" s="3">
        <v>0.21594</v>
      </c>
      <c r="Z79" s="4"/>
      <c r="AA79" s="5">
        <v>0.002752</v>
      </c>
      <c r="AB79"/>
      <c r="AC79">
        <f t="shared" si="2"/>
        <v>0.1165270444782</v>
      </c>
      <c r="AD79">
        <f t="shared" si="3"/>
        <v>0.0243541522959438</v>
      </c>
      <c r="AG79" s="6"/>
    </row>
    <row r="80" spans="1:33">
      <c r="A80" t="s">
        <v>107</v>
      </c>
      <c r="B80" s="1">
        <v>0.276</v>
      </c>
      <c r="C80" t="s">
        <v>27</v>
      </c>
      <c r="D80">
        <v>54.85</v>
      </c>
      <c r="E80" t="s">
        <v>28</v>
      </c>
      <c r="F80">
        <v>54.85</v>
      </c>
      <c r="G80" t="s">
        <v>28</v>
      </c>
      <c r="H80">
        <v>19.8</v>
      </c>
      <c r="I80" t="s">
        <v>28</v>
      </c>
      <c r="J80">
        <v>17.53</v>
      </c>
      <c r="K80" t="s">
        <v>28</v>
      </c>
      <c r="L80">
        <v>0</v>
      </c>
      <c r="M80" t="s">
        <v>27</v>
      </c>
      <c r="N80">
        <v>-0.11</v>
      </c>
      <c r="O80" t="s">
        <v>29</v>
      </c>
      <c r="P80">
        <v>17.5</v>
      </c>
      <c r="Q80">
        <v>0</v>
      </c>
      <c r="R80">
        <v>0</v>
      </c>
      <c r="S80">
        <v>1.5</v>
      </c>
      <c r="T80">
        <v>0.07235</v>
      </c>
      <c r="U80">
        <v>8</v>
      </c>
      <c r="V80">
        <v>7</v>
      </c>
      <c r="W80"/>
      <c r="X80"/>
      <c r="Y80" s="3">
        <v>0.21594</v>
      </c>
      <c r="Z80" s="4"/>
      <c r="AA80" s="5">
        <v>0.002752</v>
      </c>
      <c r="AB80"/>
      <c r="AC80">
        <f t="shared" si="2"/>
        <v>0.1250006869618</v>
      </c>
      <c r="AD80">
        <f t="shared" si="3"/>
        <v>0.0345001896014568</v>
      </c>
      <c r="AG80" s="6"/>
    </row>
    <row r="81" spans="1:33">
      <c r="A81" t="s">
        <v>108</v>
      </c>
      <c r="B81" s="1">
        <v>0.304</v>
      </c>
      <c r="C81" t="s">
        <v>27</v>
      </c>
      <c r="D81">
        <v>54.85</v>
      </c>
      <c r="E81" t="s">
        <v>28</v>
      </c>
      <c r="F81">
        <v>54.85</v>
      </c>
      <c r="G81" t="s">
        <v>28</v>
      </c>
      <c r="H81">
        <v>18.8</v>
      </c>
      <c r="I81" t="s">
        <v>28</v>
      </c>
      <c r="J81">
        <v>16.03</v>
      </c>
      <c r="K81" t="s">
        <v>28</v>
      </c>
      <c r="L81">
        <v>0</v>
      </c>
      <c r="M81" t="s">
        <v>27</v>
      </c>
      <c r="N81">
        <v>-0.11</v>
      </c>
      <c r="O81" t="s">
        <v>29</v>
      </c>
      <c r="P81">
        <v>16.02</v>
      </c>
      <c r="Q81">
        <v>0</v>
      </c>
      <c r="R81">
        <v>0</v>
      </c>
      <c r="S81">
        <v>1.5</v>
      </c>
      <c r="T81">
        <v>0.07087</v>
      </c>
      <c r="U81">
        <v>8</v>
      </c>
      <c r="V81">
        <v>7</v>
      </c>
      <c r="W81"/>
      <c r="X81"/>
      <c r="Y81" s="3">
        <v>0.21594</v>
      </c>
      <c r="Z81" s="4"/>
      <c r="AA81" s="5">
        <v>0.002752</v>
      </c>
      <c r="AB81"/>
      <c r="AC81">
        <f t="shared" si="2"/>
        <v>0.1221956335708</v>
      </c>
      <c r="AD81">
        <f t="shared" si="3"/>
        <v>0.0371474726055232</v>
      </c>
      <c r="AG81" s="6"/>
    </row>
    <row r="82" spans="1:33">
      <c r="A82" t="s">
        <v>109</v>
      </c>
      <c r="B82" s="1">
        <v>0.282</v>
      </c>
      <c r="C82" t="s">
        <v>27</v>
      </c>
      <c r="D82">
        <v>55.27</v>
      </c>
      <c r="E82" t="s">
        <v>28</v>
      </c>
      <c r="F82">
        <v>55.27</v>
      </c>
      <c r="G82" t="s">
        <v>28</v>
      </c>
      <c r="H82">
        <v>18.2</v>
      </c>
      <c r="I82" t="s">
        <v>28</v>
      </c>
      <c r="J82">
        <v>18.29</v>
      </c>
      <c r="K82" t="s">
        <v>28</v>
      </c>
      <c r="L82">
        <v>0</v>
      </c>
      <c r="M82" t="s">
        <v>27</v>
      </c>
      <c r="N82">
        <v>-0.11</v>
      </c>
      <c r="O82" t="s">
        <v>29</v>
      </c>
      <c r="P82">
        <v>18.4</v>
      </c>
      <c r="Q82">
        <v>0</v>
      </c>
      <c r="R82">
        <v>0</v>
      </c>
      <c r="S82">
        <v>1.5</v>
      </c>
      <c r="T82">
        <v>0.07367</v>
      </c>
      <c r="U82">
        <v>8</v>
      </c>
      <c r="V82">
        <v>7</v>
      </c>
      <c r="W82"/>
      <c r="X82"/>
      <c r="Y82" s="3">
        <v>0.21594</v>
      </c>
      <c r="Z82" s="4"/>
      <c r="AA82" s="5">
        <v>0.002752</v>
      </c>
      <c r="AB82"/>
      <c r="AC82">
        <f t="shared" si="2"/>
        <v>0.1249516268962</v>
      </c>
      <c r="AD82">
        <f t="shared" si="3"/>
        <v>0.0352363587847284</v>
      </c>
      <c r="AG82" s="6"/>
    </row>
    <row r="83" spans="1:33">
      <c r="A83" t="s">
        <v>110</v>
      </c>
      <c r="B83" s="1">
        <v>0</v>
      </c>
      <c r="C83" t="s">
        <v>27</v>
      </c>
      <c r="D83">
        <v>45</v>
      </c>
      <c r="E83" t="s">
        <v>28</v>
      </c>
      <c r="F83">
        <v>45</v>
      </c>
      <c r="G83" t="s">
        <v>28</v>
      </c>
      <c r="H83">
        <v>16.7</v>
      </c>
      <c r="I83" t="s">
        <v>28</v>
      </c>
      <c r="J83">
        <v>35.79</v>
      </c>
      <c r="K83" t="s">
        <v>28</v>
      </c>
      <c r="L83">
        <v>0.263</v>
      </c>
      <c r="M83" t="s">
        <v>27</v>
      </c>
      <c r="N83">
        <v>-0.11</v>
      </c>
      <c r="O83" t="s">
        <v>29</v>
      </c>
      <c r="P83">
        <v>38.13</v>
      </c>
      <c r="Q83">
        <v>0.011835</v>
      </c>
      <c r="R83">
        <v>0</v>
      </c>
      <c r="S83">
        <v>1.5</v>
      </c>
      <c r="T83">
        <v>0.08313</v>
      </c>
      <c r="U83">
        <v>8</v>
      </c>
      <c r="V83">
        <v>7</v>
      </c>
      <c r="W83"/>
      <c r="X83"/>
      <c r="Y83" s="3">
        <v>0.21594</v>
      </c>
      <c r="Z83" s="4"/>
      <c r="AA83" s="5">
        <v>0.002752</v>
      </c>
      <c r="AB83"/>
      <c r="AC83">
        <f t="shared" si="2"/>
        <v>0.1346062875097</v>
      </c>
      <c r="AD83">
        <f t="shared" si="3"/>
        <v>0</v>
      </c>
      <c r="AG83" s="6"/>
    </row>
    <row r="84" spans="1:33">
      <c r="A84" t="s">
        <v>111</v>
      </c>
      <c r="B84" s="1">
        <v>0</v>
      </c>
      <c r="C84" t="s">
        <v>27</v>
      </c>
      <c r="D84">
        <v>6.37</v>
      </c>
      <c r="E84" t="s">
        <v>28</v>
      </c>
      <c r="F84">
        <v>6.37</v>
      </c>
      <c r="G84" t="s">
        <v>28</v>
      </c>
      <c r="H84">
        <v>15.2</v>
      </c>
      <c r="I84" t="s">
        <v>28</v>
      </c>
      <c r="J84">
        <v>24.58</v>
      </c>
      <c r="K84" t="s">
        <v>28</v>
      </c>
      <c r="L84" s="2">
        <v>1281</v>
      </c>
      <c r="M84" t="s">
        <v>27</v>
      </c>
      <c r="N84">
        <v>-0.11</v>
      </c>
      <c r="O84" t="s">
        <v>29</v>
      </c>
      <c r="P84">
        <v>24.95</v>
      </c>
      <c r="Q84">
        <v>0.00816</v>
      </c>
      <c r="R84">
        <v>0</v>
      </c>
      <c r="S84">
        <v>1.5</v>
      </c>
      <c r="T84">
        <v>0.03132</v>
      </c>
      <c r="U84">
        <v>8</v>
      </c>
      <c r="V84">
        <v>7</v>
      </c>
      <c r="W84"/>
      <c r="X84"/>
      <c r="Y84" s="3">
        <v>0.21594</v>
      </c>
      <c r="Z84" s="4"/>
      <c r="AA84" s="5">
        <v>0.002752</v>
      </c>
      <c r="AB84"/>
      <c r="AC84">
        <f t="shared" si="2"/>
        <v>0.0723311055232</v>
      </c>
      <c r="AD84">
        <f t="shared" si="3"/>
        <v>0</v>
      </c>
      <c r="AG84" s="6"/>
    </row>
    <row r="85" spans="1:33">
      <c r="A85" t="s">
        <v>112</v>
      </c>
      <c r="B85" s="1">
        <v>0</v>
      </c>
      <c r="C85" t="s">
        <v>27</v>
      </c>
      <c r="D85">
        <v>0.08</v>
      </c>
      <c r="E85" t="s">
        <v>28</v>
      </c>
      <c r="F85">
        <v>0.08</v>
      </c>
      <c r="G85" t="s">
        <v>28</v>
      </c>
      <c r="H85">
        <v>15.1</v>
      </c>
      <c r="I85" t="s">
        <v>28</v>
      </c>
      <c r="J85">
        <v>15.2</v>
      </c>
      <c r="K85" t="s">
        <v>28</v>
      </c>
      <c r="L85" s="2">
        <v>1871</v>
      </c>
      <c r="M85" t="s">
        <v>27</v>
      </c>
      <c r="N85">
        <v>-0.11</v>
      </c>
      <c r="O85" t="s">
        <v>29</v>
      </c>
      <c r="P85">
        <v>15.16</v>
      </c>
      <c r="Q85">
        <v>0.00015</v>
      </c>
      <c r="R85">
        <v>0</v>
      </c>
      <c r="S85">
        <v>1.5</v>
      </c>
      <c r="T85">
        <v>0.01524</v>
      </c>
      <c r="U85">
        <v>8</v>
      </c>
      <c r="V85">
        <v>7</v>
      </c>
      <c r="W85"/>
      <c r="X85"/>
      <c r="Y85" s="3">
        <v>0.21594</v>
      </c>
      <c r="Z85" s="4"/>
      <c r="AA85" s="5">
        <v>0.002752</v>
      </c>
      <c r="AB85"/>
      <c r="AC85">
        <f t="shared" si="2"/>
        <v>0.0534850057941</v>
      </c>
      <c r="AD85">
        <f t="shared" si="3"/>
        <v>0</v>
      </c>
      <c r="AG85" s="6"/>
    </row>
    <row r="86" spans="1:33">
      <c r="A86" t="s">
        <v>113</v>
      </c>
      <c r="B86" s="1">
        <v>0</v>
      </c>
      <c r="C86" t="s">
        <v>27</v>
      </c>
      <c r="D86">
        <v>0</v>
      </c>
      <c r="E86" t="s">
        <v>28</v>
      </c>
      <c r="F86">
        <v>0</v>
      </c>
      <c r="G86" t="s">
        <v>28</v>
      </c>
      <c r="H86">
        <v>14.7</v>
      </c>
      <c r="I86" t="s">
        <v>28</v>
      </c>
      <c r="J86">
        <v>8.47</v>
      </c>
      <c r="K86" t="s">
        <v>28</v>
      </c>
      <c r="L86" s="2">
        <v>2274</v>
      </c>
      <c r="M86" t="s">
        <v>27</v>
      </c>
      <c r="N86">
        <v>-0.11</v>
      </c>
      <c r="O86" t="s">
        <v>29</v>
      </c>
      <c r="P86">
        <v>9.11</v>
      </c>
      <c r="Q86">
        <v>0</v>
      </c>
      <c r="R86">
        <v>0</v>
      </c>
      <c r="S86">
        <v>1.5</v>
      </c>
      <c r="T86">
        <v>0.00911</v>
      </c>
      <c r="U86">
        <v>8</v>
      </c>
      <c r="V86">
        <v>7</v>
      </c>
      <c r="W86"/>
      <c r="X86"/>
      <c r="Y86" s="3">
        <v>0.21594</v>
      </c>
      <c r="Z86" s="4"/>
      <c r="AA86" s="5">
        <v>0.002752</v>
      </c>
      <c r="AB86"/>
      <c r="AC86">
        <f t="shared" si="2"/>
        <v>0.0461721198277</v>
      </c>
      <c r="AD86">
        <f t="shared" si="3"/>
        <v>0</v>
      </c>
      <c r="AG86" s="6"/>
    </row>
    <row r="87" spans="1:33">
      <c r="A87" t="s">
        <v>114</v>
      </c>
      <c r="B87" s="1">
        <v>0</v>
      </c>
      <c r="C87" t="s">
        <v>27</v>
      </c>
      <c r="D87">
        <v>-0.01</v>
      </c>
      <c r="E87" t="s">
        <v>28</v>
      </c>
      <c r="F87">
        <v>-0.01</v>
      </c>
      <c r="G87" t="s">
        <v>28</v>
      </c>
      <c r="H87">
        <v>14.4</v>
      </c>
      <c r="I87" t="s">
        <v>28</v>
      </c>
      <c r="J87">
        <v>8.37</v>
      </c>
      <c r="K87" t="s">
        <v>28</v>
      </c>
      <c r="L87" s="2">
        <v>1755</v>
      </c>
      <c r="M87" t="s">
        <v>27</v>
      </c>
      <c r="N87">
        <v>-0.11</v>
      </c>
      <c r="O87" t="s">
        <v>29</v>
      </c>
      <c r="P87">
        <v>8.64</v>
      </c>
      <c r="Q87">
        <v>0</v>
      </c>
      <c r="R87">
        <v>0</v>
      </c>
      <c r="S87">
        <v>1.5</v>
      </c>
      <c r="T87">
        <v>0.00863</v>
      </c>
      <c r="U87">
        <v>8</v>
      </c>
      <c r="V87">
        <v>7</v>
      </c>
      <c r="W87"/>
      <c r="X87"/>
      <c r="Y87" s="3">
        <v>0.21594</v>
      </c>
      <c r="Z87" s="4"/>
      <c r="AA87" s="5">
        <v>0.002752</v>
      </c>
      <c r="AB87"/>
      <c r="AC87">
        <f t="shared" si="2"/>
        <v>0.0455011968904</v>
      </c>
      <c r="AD87">
        <f t="shared" si="3"/>
        <v>0</v>
      </c>
      <c r="AG87" s="6"/>
    </row>
    <row r="88" spans="1:33">
      <c r="A88" t="s">
        <v>115</v>
      </c>
      <c r="B88" s="1">
        <v>0</v>
      </c>
      <c r="C88" t="s">
        <v>27</v>
      </c>
      <c r="D88">
        <v>-0.01</v>
      </c>
      <c r="E88" t="s">
        <v>28</v>
      </c>
      <c r="F88">
        <v>-0.01</v>
      </c>
      <c r="G88" t="s">
        <v>28</v>
      </c>
      <c r="H88">
        <v>14.5</v>
      </c>
      <c r="I88" t="s">
        <v>28</v>
      </c>
      <c r="J88">
        <v>9.04</v>
      </c>
      <c r="K88" t="s">
        <v>28</v>
      </c>
      <c r="L88" s="2">
        <v>1497</v>
      </c>
      <c r="M88" t="s">
        <v>27</v>
      </c>
      <c r="N88">
        <v>-0.11</v>
      </c>
      <c r="O88" t="s">
        <v>29</v>
      </c>
      <c r="P88">
        <v>8.99</v>
      </c>
      <c r="Q88">
        <v>0</v>
      </c>
      <c r="R88">
        <v>0</v>
      </c>
      <c r="S88">
        <v>1.5</v>
      </c>
      <c r="T88">
        <v>0.00898</v>
      </c>
      <c r="U88">
        <v>8</v>
      </c>
      <c r="V88">
        <v>7</v>
      </c>
      <c r="W88"/>
      <c r="X88"/>
      <c r="Y88" s="3">
        <v>0.21594</v>
      </c>
      <c r="Z88" s="4"/>
      <c r="AA88" s="5">
        <v>0.002752</v>
      </c>
      <c r="AB88"/>
      <c r="AC88">
        <f t="shared" si="2"/>
        <v>0.0459453263195</v>
      </c>
      <c r="AD88">
        <f t="shared" si="3"/>
        <v>0</v>
      </c>
      <c r="AG88" s="6"/>
    </row>
    <row r="89" spans="1:33">
      <c r="A89" t="s">
        <v>116</v>
      </c>
      <c r="B89" s="1">
        <v>0</v>
      </c>
      <c r="C89" t="s">
        <v>27</v>
      </c>
      <c r="D89">
        <v>0</v>
      </c>
      <c r="E89" t="s">
        <v>28</v>
      </c>
      <c r="F89">
        <v>0</v>
      </c>
      <c r="G89" t="s">
        <v>28</v>
      </c>
      <c r="H89">
        <v>15.5</v>
      </c>
      <c r="I89" t="s">
        <v>28</v>
      </c>
      <c r="J89">
        <v>9.21</v>
      </c>
      <c r="K89" t="s">
        <v>28</v>
      </c>
      <c r="L89" s="2">
        <v>1247</v>
      </c>
      <c r="M89" t="s">
        <v>27</v>
      </c>
      <c r="N89">
        <v>-0.11</v>
      </c>
      <c r="O89" t="s">
        <v>29</v>
      </c>
      <c r="P89">
        <v>9.66</v>
      </c>
      <c r="Q89">
        <v>0</v>
      </c>
      <c r="R89">
        <v>0</v>
      </c>
      <c r="S89">
        <v>1.5</v>
      </c>
      <c r="T89">
        <v>0.00966</v>
      </c>
      <c r="U89">
        <v>8</v>
      </c>
      <c r="V89">
        <v>7</v>
      </c>
      <c r="W89"/>
      <c r="X89"/>
      <c r="Y89" s="3">
        <v>0.21594</v>
      </c>
      <c r="Z89" s="4"/>
      <c r="AA89" s="5">
        <v>0.002752</v>
      </c>
      <c r="AB89"/>
      <c r="AC89">
        <f t="shared" si="2"/>
        <v>0.0471197416105</v>
      </c>
      <c r="AD89">
        <f t="shared" si="3"/>
        <v>0</v>
      </c>
      <c r="AG89" s="6"/>
    </row>
    <row r="90" spans="1:33">
      <c r="A90" t="s">
        <v>117</v>
      </c>
      <c r="B90" s="1">
        <v>0</v>
      </c>
      <c r="C90" t="s">
        <v>27</v>
      </c>
      <c r="D90">
        <v>0.03</v>
      </c>
      <c r="E90" t="s">
        <v>28</v>
      </c>
      <c r="F90">
        <v>0.03</v>
      </c>
      <c r="G90" t="s">
        <v>28</v>
      </c>
      <c r="H90">
        <v>17</v>
      </c>
      <c r="I90" t="s">
        <v>28</v>
      </c>
      <c r="J90">
        <v>11.74</v>
      </c>
      <c r="K90" t="s">
        <v>28</v>
      </c>
      <c r="L90" s="2">
        <v>1229</v>
      </c>
      <c r="M90" t="s">
        <v>27</v>
      </c>
      <c r="N90">
        <v>-0.11</v>
      </c>
      <c r="O90" t="s">
        <v>29</v>
      </c>
      <c r="P90">
        <v>11.76</v>
      </c>
      <c r="Q90" s="7">
        <v>3.7e-5</v>
      </c>
      <c r="R90">
        <v>0</v>
      </c>
      <c r="S90">
        <v>1.5</v>
      </c>
      <c r="T90">
        <v>0.01179</v>
      </c>
      <c r="U90">
        <v>8</v>
      </c>
      <c r="V90">
        <v>7</v>
      </c>
      <c r="W90"/>
      <c r="X90"/>
      <c r="Y90" s="3">
        <v>0.21594</v>
      </c>
      <c r="Z90" s="4"/>
      <c r="AA90" s="5">
        <v>0.002752</v>
      </c>
      <c r="AB90"/>
      <c r="AC90">
        <f t="shared" si="2"/>
        <v>0.050225427547</v>
      </c>
      <c r="AD90">
        <f t="shared" si="3"/>
        <v>0</v>
      </c>
      <c r="AG90" s="6"/>
    </row>
    <row r="91" spans="1:33">
      <c r="A91" t="s">
        <v>118</v>
      </c>
      <c r="B91" s="1">
        <v>0</v>
      </c>
      <c r="C91" t="s">
        <v>27</v>
      </c>
      <c r="D91">
        <v>8.64</v>
      </c>
      <c r="E91" t="s">
        <v>28</v>
      </c>
      <c r="F91">
        <v>8.64</v>
      </c>
      <c r="G91" t="s">
        <v>28</v>
      </c>
      <c r="H91">
        <v>17.9</v>
      </c>
      <c r="I91" t="s">
        <v>28</v>
      </c>
      <c r="J91">
        <v>22.87</v>
      </c>
      <c r="K91" t="s">
        <v>28</v>
      </c>
      <c r="L91">
        <v>0.434</v>
      </c>
      <c r="M91" t="s">
        <v>27</v>
      </c>
      <c r="N91">
        <v>-0.11</v>
      </c>
      <c r="O91" t="s">
        <v>29</v>
      </c>
      <c r="P91">
        <v>23.74</v>
      </c>
      <c r="Q91">
        <v>0.00375</v>
      </c>
      <c r="R91">
        <v>0</v>
      </c>
      <c r="S91">
        <v>1.5</v>
      </c>
      <c r="T91">
        <v>0.03238</v>
      </c>
      <c r="U91">
        <v>8</v>
      </c>
      <c r="V91">
        <v>7</v>
      </c>
      <c r="W91"/>
      <c r="X91"/>
      <c r="Y91" s="3">
        <v>0.21594</v>
      </c>
      <c r="Z91" s="4"/>
      <c r="AA91" s="5">
        <v>0.002752</v>
      </c>
      <c r="AB91"/>
      <c r="AC91">
        <f t="shared" si="2"/>
        <v>0.0752303519089</v>
      </c>
      <c r="AD91">
        <f t="shared" si="3"/>
        <v>0</v>
      </c>
      <c r="AG91" s="6"/>
    </row>
    <row r="92" spans="1:33">
      <c r="A92" t="s">
        <v>119</v>
      </c>
      <c r="B92" s="1">
        <v>1.023</v>
      </c>
      <c r="C92" t="s">
        <v>27</v>
      </c>
      <c r="D92">
        <v>64.82</v>
      </c>
      <c r="E92" t="s">
        <v>28</v>
      </c>
      <c r="F92">
        <v>64.82</v>
      </c>
      <c r="G92" t="s">
        <v>28</v>
      </c>
      <c r="H92">
        <v>17.8</v>
      </c>
      <c r="I92" t="s">
        <v>28</v>
      </c>
      <c r="J92">
        <v>32.64</v>
      </c>
      <c r="K92" t="s">
        <v>28</v>
      </c>
      <c r="L92">
        <v>0</v>
      </c>
      <c r="M92" t="s">
        <v>27</v>
      </c>
      <c r="N92">
        <v>-0.11</v>
      </c>
      <c r="O92" t="s">
        <v>29</v>
      </c>
      <c r="P92">
        <v>33.01</v>
      </c>
      <c r="Q92">
        <v>0</v>
      </c>
      <c r="R92">
        <v>0</v>
      </c>
      <c r="S92">
        <v>1.5</v>
      </c>
      <c r="T92">
        <v>0.09783</v>
      </c>
      <c r="U92">
        <v>8</v>
      </c>
      <c r="V92">
        <v>7</v>
      </c>
      <c r="W92"/>
      <c r="X92"/>
      <c r="Y92" s="3">
        <v>0.21594</v>
      </c>
      <c r="Z92" s="4"/>
      <c r="AA92" s="5">
        <v>0.002752</v>
      </c>
      <c r="AB92"/>
      <c r="AC92">
        <f t="shared" si="2"/>
        <v>0.1534254789798</v>
      </c>
      <c r="AD92">
        <f t="shared" si="3"/>
        <v>0.156954264996335</v>
      </c>
      <c r="AG92" s="6"/>
    </row>
    <row r="93" spans="1:33">
      <c r="A93" t="s">
        <v>120</v>
      </c>
      <c r="B93" s="1">
        <v>0.723</v>
      </c>
      <c r="C93" t="s">
        <v>27</v>
      </c>
      <c r="D93">
        <v>99.87</v>
      </c>
      <c r="E93" t="s">
        <v>28</v>
      </c>
      <c r="F93">
        <v>99.87</v>
      </c>
      <c r="G93" t="s">
        <v>28</v>
      </c>
      <c r="H93">
        <v>17.4</v>
      </c>
      <c r="I93" t="s">
        <v>28</v>
      </c>
      <c r="J93">
        <v>26.61</v>
      </c>
      <c r="K93" t="s">
        <v>28</v>
      </c>
      <c r="L93">
        <v>0</v>
      </c>
      <c r="M93" t="s">
        <v>27</v>
      </c>
      <c r="N93">
        <v>-0.11</v>
      </c>
      <c r="O93" t="s">
        <v>29</v>
      </c>
      <c r="P93">
        <v>24.99</v>
      </c>
      <c r="Q93">
        <v>0</v>
      </c>
      <c r="R93">
        <v>0</v>
      </c>
      <c r="S93">
        <v>1.5</v>
      </c>
      <c r="T93">
        <v>0.12486</v>
      </c>
      <c r="U93">
        <v>8</v>
      </c>
      <c r="V93">
        <v>7</v>
      </c>
      <c r="W93"/>
      <c r="X93"/>
      <c r="Y93" s="3">
        <v>0.21594</v>
      </c>
      <c r="Z93" s="4"/>
      <c r="AA93" s="5">
        <v>0.002752</v>
      </c>
      <c r="AB93"/>
      <c r="AC93">
        <f t="shared" si="2"/>
        <v>0.1851230725634</v>
      </c>
      <c r="AD93">
        <f t="shared" si="3"/>
        <v>0.133843981463338</v>
      </c>
      <c r="AG93" s="6"/>
    </row>
    <row r="94" spans="1:33">
      <c r="A94" t="s">
        <v>121</v>
      </c>
      <c r="B94" s="1">
        <v>0.509</v>
      </c>
      <c r="C94" t="s">
        <v>27</v>
      </c>
      <c r="D94">
        <v>125.01</v>
      </c>
      <c r="E94" t="s">
        <v>28</v>
      </c>
      <c r="F94">
        <v>125.01</v>
      </c>
      <c r="G94" t="s">
        <v>28</v>
      </c>
      <c r="H94">
        <v>16.7</v>
      </c>
      <c r="I94" t="s">
        <v>28</v>
      </c>
      <c r="J94">
        <v>21.06</v>
      </c>
      <c r="K94" t="s">
        <v>28</v>
      </c>
      <c r="L94">
        <v>0</v>
      </c>
      <c r="M94" t="s">
        <v>27</v>
      </c>
      <c r="N94">
        <v>-0.11</v>
      </c>
      <c r="O94" t="s">
        <v>29</v>
      </c>
      <c r="P94">
        <v>18.36</v>
      </c>
      <c r="Q94">
        <v>0</v>
      </c>
      <c r="R94">
        <v>0</v>
      </c>
      <c r="S94">
        <v>1.5</v>
      </c>
      <c r="T94">
        <v>0.14337</v>
      </c>
      <c r="U94">
        <v>8</v>
      </c>
      <c r="V94">
        <v>7</v>
      </c>
      <c r="W94"/>
      <c r="X94"/>
      <c r="Y94" s="3">
        <v>0.21594</v>
      </c>
      <c r="Z94" s="4"/>
      <c r="AA94" s="5">
        <v>0.002752</v>
      </c>
      <c r="AB94"/>
      <c r="AC94">
        <f t="shared" si="2"/>
        <v>0.2059608687097</v>
      </c>
      <c r="AD94">
        <f t="shared" si="3"/>
        <v>0.104834082173237</v>
      </c>
      <c r="AG94" s="6"/>
    </row>
    <row r="95" spans="1:33">
      <c r="A95" t="s">
        <v>122</v>
      </c>
      <c r="B95" s="1">
        <v>0.393</v>
      </c>
      <c r="C95" t="s">
        <v>27</v>
      </c>
      <c r="D95">
        <v>125.89</v>
      </c>
      <c r="E95" t="s">
        <v>28</v>
      </c>
      <c r="F95">
        <v>125.89</v>
      </c>
      <c r="G95" t="s">
        <v>28</v>
      </c>
      <c r="H95">
        <v>16.5</v>
      </c>
      <c r="I95" t="s">
        <v>28</v>
      </c>
      <c r="J95">
        <v>18.52</v>
      </c>
      <c r="K95" t="s">
        <v>28</v>
      </c>
      <c r="L95">
        <v>0</v>
      </c>
      <c r="M95" t="s">
        <v>27</v>
      </c>
      <c r="N95">
        <v>-0.11</v>
      </c>
      <c r="O95" t="s">
        <v>29</v>
      </c>
      <c r="P95">
        <v>16.63</v>
      </c>
      <c r="Q95">
        <v>0</v>
      </c>
      <c r="R95">
        <v>0</v>
      </c>
      <c r="S95">
        <v>1.5</v>
      </c>
      <c r="T95">
        <v>0.14252</v>
      </c>
      <c r="U95">
        <v>8</v>
      </c>
      <c r="V95">
        <v>7</v>
      </c>
      <c r="W95"/>
      <c r="X95"/>
      <c r="Y95" s="3">
        <v>0.21594</v>
      </c>
      <c r="Z95" s="4"/>
      <c r="AA95" s="5">
        <v>0.002752</v>
      </c>
      <c r="AB95"/>
      <c r="AC95">
        <f t="shared" si="2"/>
        <v>0.2046075064015</v>
      </c>
      <c r="AD95">
        <f t="shared" si="3"/>
        <v>0.0804107500157895</v>
      </c>
      <c r="AG95" s="6"/>
    </row>
    <row r="96" spans="1:33">
      <c r="A96" t="s">
        <v>123</v>
      </c>
      <c r="B96" s="1">
        <v>0.278</v>
      </c>
      <c r="C96" t="s">
        <v>27</v>
      </c>
      <c r="D96">
        <v>100.23</v>
      </c>
      <c r="E96" t="s">
        <v>28</v>
      </c>
      <c r="F96">
        <v>100.23</v>
      </c>
      <c r="G96" t="s">
        <v>28</v>
      </c>
      <c r="H96">
        <v>16.8</v>
      </c>
      <c r="I96" t="s">
        <v>28</v>
      </c>
      <c r="J96">
        <v>19.03</v>
      </c>
      <c r="K96" t="s">
        <v>28</v>
      </c>
      <c r="L96">
        <v>0</v>
      </c>
      <c r="M96" t="s">
        <v>27</v>
      </c>
      <c r="N96">
        <v>-0.11</v>
      </c>
      <c r="O96" t="s">
        <v>29</v>
      </c>
      <c r="P96">
        <v>17.73</v>
      </c>
      <c r="Q96">
        <v>0</v>
      </c>
      <c r="R96">
        <v>0</v>
      </c>
      <c r="S96">
        <v>1.5</v>
      </c>
      <c r="T96">
        <v>0.11796</v>
      </c>
      <c r="U96">
        <v>8</v>
      </c>
      <c r="V96">
        <v>7</v>
      </c>
      <c r="W96"/>
      <c r="X96"/>
      <c r="Y96" s="3">
        <v>0.21594</v>
      </c>
      <c r="Z96" s="4"/>
      <c r="AA96" s="5">
        <v>0.002752</v>
      </c>
      <c r="AB96"/>
      <c r="AC96">
        <f t="shared" si="2"/>
        <v>0.1760109347888</v>
      </c>
      <c r="AD96">
        <f t="shared" si="3"/>
        <v>0.0489310398712864</v>
      </c>
      <c r="AG96" s="6"/>
    </row>
    <row r="97" spans="1:33">
      <c r="A97" t="s">
        <v>124</v>
      </c>
      <c r="B97" s="1">
        <v>0.328</v>
      </c>
      <c r="C97" t="s">
        <v>27</v>
      </c>
      <c r="D97">
        <v>95.56</v>
      </c>
      <c r="E97" t="s">
        <v>28</v>
      </c>
      <c r="F97">
        <v>95.56</v>
      </c>
      <c r="G97" t="s">
        <v>28</v>
      </c>
      <c r="H97">
        <v>17.8</v>
      </c>
      <c r="I97" t="s">
        <v>28</v>
      </c>
      <c r="J97">
        <v>32.97</v>
      </c>
      <c r="K97" t="s">
        <v>28</v>
      </c>
      <c r="L97">
        <v>0</v>
      </c>
      <c r="M97" t="s">
        <v>27</v>
      </c>
      <c r="N97">
        <v>-0.11</v>
      </c>
      <c r="O97" t="s">
        <v>29</v>
      </c>
      <c r="P97">
        <v>32.68</v>
      </c>
      <c r="Q97">
        <v>0</v>
      </c>
      <c r="R97">
        <v>0</v>
      </c>
      <c r="S97">
        <v>1.5</v>
      </c>
      <c r="T97">
        <v>0.12824</v>
      </c>
      <c r="U97">
        <v>8</v>
      </c>
      <c r="V97">
        <v>7</v>
      </c>
      <c r="W97"/>
      <c r="X97"/>
      <c r="Y97" s="3">
        <v>0.21594</v>
      </c>
      <c r="Z97" s="4"/>
      <c r="AA97" s="5">
        <v>0.002752</v>
      </c>
      <c r="AB97"/>
      <c r="AC97">
        <f t="shared" si="2"/>
        <v>0.1897858036798</v>
      </c>
      <c r="AD97">
        <f t="shared" si="3"/>
        <v>0.0622497436069744</v>
      </c>
      <c r="AG97" s="6"/>
    </row>
    <row r="98" spans="1:33">
      <c r="A98" t="s">
        <v>125</v>
      </c>
      <c r="B98" s="1">
        <v>0.201</v>
      </c>
      <c r="C98" t="s">
        <v>27</v>
      </c>
      <c r="D98">
        <v>92</v>
      </c>
      <c r="E98" t="s">
        <v>28</v>
      </c>
      <c r="F98">
        <v>92</v>
      </c>
      <c r="G98" t="s">
        <v>28</v>
      </c>
      <c r="H98">
        <v>18.7</v>
      </c>
      <c r="I98" t="s">
        <v>28</v>
      </c>
      <c r="J98">
        <v>15.61</v>
      </c>
      <c r="K98" t="s">
        <v>28</v>
      </c>
      <c r="L98">
        <v>0</v>
      </c>
      <c r="M98" t="s">
        <v>27</v>
      </c>
      <c r="N98">
        <v>-0.11</v>
      </c>
      <c r="O98" t="s">
        <v>29</v>
      </c>
      <c r="P98">
        <v>15.88</v>
      </c>
      <c r="Q98">
        <v>0</v>
      </c>
      <c r="R98">
        <v>0</v>
      </c>
      <c r="S98">
        <v>1.5</v>
      </c>
      <c r="T98">
        <v>0.10788</v>
      </c>
      <c r="U98">
        <v>8</v>
      </c>
      <c r="V98">
        <v>7</v>
      </c>
      <c r="W98"/>
      <c r="X98"/>
      <c r="Y98" s="3">
        <v>0.21594</v>
      </c>
      <c r="Z98" s="4"/>
      <c r="AA98" s="5">
        <v>0.002752</v>
      </c>
      <c r="AB98"/>
      <c r="AC98">
        <f t="shared" si="2"/>
        <v>0.1666849248417</v>
      </c>
      <c r="AD98">
        <f t="shared" si="3"/>
        <v>0.0335036698931817</v>
      </c>
      <c r="AG98" s="6"/>
    </row>
    <row r="99" spans="1:33">
      <c r="A99" t="s">
        <v>126</v>
      </c>
      <c r="B99" s="1">
        <v>0.223</v>
      </c>
      <c r="C99" t="s">
        <v>27</v>
      </c>
      <c r="D99">
        <v>85.23</v>
      </c>
      <c r="E99" t="s">
        <v>28</v>
      </c>
      <c r="F99">
        <v>85.23</v>
      </c>
      <c r="G99" t="s">
        <v>28</v>
      </c>
      <c r="H99">
        <v>19.8</v>
      </c>
      <c r="I99" t="s">
        <v>28</v>
      </c>
      <c r="J99">
        <v>13.66</v>
      </c>
      <c r="K99" t="s">
        <v>28</v>
      </c>
      <c r="L99">
        <v>0</v>
      </c>
      <c r="M99" t="s">
        <v>27</v>
      </c>
      <c r="N99">
        <v>-0.11</v>
      </c>
      <c r="O99" t="s">
        <v>29</v>
      </c>
      <c r="P99">
        <v>13.48</v>
      </c>
      <c r="Q99">
        <v>0</v>
      </c>
      <c r="R99">
        <v>0</v>
      </c>
      <c r="S99">
        <v>1.5</v>
      </c>
      <c r="T99">
        <v>0.09871</v>
      </c>
      <c r="U99">
        <v>8</v>
      </c>
      <c r="V99">
        <v>7</v>
      </c>
      <c r="W99"/>
      <c r="X99"/>
      <c r="Y99" s="3">
        <v>0.21594</v>
      </c>
      <c r="Z99" s="4"/>
      <c r="AA99" s="5">
        <v>0.002752</v>
      </c>
      <c r="AB99"/>
      <c r="AC99">
        <f t="shared" si="2"/>
        <v>0.1570536561618</v>
      </c>
      <c r="AD99">
        <f t="shared" si="3"/>
        <v>0.0350229653240814</v>
      </c>
      <c r="AG99" s="6"/>
    </row>
    <row r="100" spans="1:33">
      <c r="A100" t="s">
        <v>127</v>
      </c>
      <c r="B100" s="1">
        <v>0.185</v>
      </c>
      <c r="C100" t="s">
        <v>27</v>
      </c>
      <c r="D100">
        <v>70</v>
      </c>
      <c r="E100" t="s">
        <v>28</v>
      </c>
      <c r="F100">
        <v>70</v>
      </c>
      <c r="G100" t="s">
        <v>28</v>
      </c>
      <c r="H100">
        <v>20.1</v>
      </c>
      <c r="I100" t="s">
        <v>28</v>
      </c>
      <c r="J100">
        <v>19.07</v>
      </c>
      <c r="K100" t="s">
        <v>28</v>
      </c>
      <c r="L100">
        <v>0</v>
      </c>
      <c r="M100" t="s">
        <v>27</v>
      </c>
      <c r="N100">
        <v>-0.11</v>
      </c>
      <c r="O100" t="s">
        <v>29</v>
      </c>
      <c r="P100">
        <v>18.82</v>
      </c>
      <c r="Q100">
        <v>0</v>
      </c>
      <c r="R100">
        <v>0</v>
      </c>
      <c r="S100">
        <v>1.5</v>
      </c>
      <c r="T100">
        <v>0.08882</v>
      </c>
      <c r="U100">
        <v>8</v>
      </c>
      <c r="V100">
        <v>7</v>
      </c>
      <c r="W100"/>
      <c r="X100"/>
      <c r="Y100" s="3">
        <v>0.21594</v>
      </c>
      <c r="Z100" s="4"/>
      <c r="AA100" s="5">
        <v>0.002752</v>
      </c>
      <c r="AB100"/>
      <c r="AC100">
        <f t="shared" si="2"/>
        <v>0.1453839959491</v>
      </c>
      <c r="AD100">
        <f t="shared" si="3"/>
        <v>0.0268960392505835</v>
      </c>
      <c r="AG100" s="6"/>
    </row>
    <row r="101" spans="1:33">
      <c r="A101" t="s">
        <v>128</v>
      </c>
      <c r="B101" s="1">
        <v>0.181</v>
      </c>
      <c r="C101" t="s">
        <v>27</v>
      </c>
      <c r="D101">
        <v>64</v>
      </c>
      <c r="E101" t="s">
        <v>28</v>
      </c>
      <c r="F101">
        <v>64</v>
      </c>
      <c r="G101" t="s">
        <v>28</v>
      </c>
      <c r="H101">
        <v>20.2</v>
      </c>
      <c r="I101" t="s">
        <v>28</v>
      </c>
      <c r="J101">
        <v>21.28</v>
      </c>
      <c r="K101" t="s">
        <v>28</v>
      </c>
      <c r="L101">
        <v>0</v>
      </c>
      <c r="M101" t="s">
        <v>27</v>
      </c>
      <c r="N101">
        <v>-0.11</v>
      </c>
      <c r="O101" t="s">
        <v>29</v>
      </c>
      <c r="P101">
        <v>21.21</v>
      </c>
      <c r="Q101">
        <v>0</v>
      </c>
      <c r="R101">
        <v>0</v>
      </c>
      <c r="S101">
        <v>1.5</v>
      </c>
      <c r="T101">
        <v>0.08521</v>
      </c>
      <c r="U101">
        <v>8</v>
      </c>
      <c r="V101">
        <v>7</v>
      </c>
      <c r="W101"/>
      <c r="X101"/>
      <c r="Y101" s="3">
        <v>0.21594</v>
      </c>
      <c r="Z101" s="4"/>
      <c r="AA101" s="5">
        <v>0.002752</v>
      </c>
      <c r="AB101"/>
      <c r="AC101">
        <f t="shared" si="2"/>
        <v>0.1410984486782</v>
      </c>
      <c r="AD101">
        <f t="shared" si="3"/>
        <v>0.0255388192107542</v>
      </c>
      <c r="AG101" s="6"/>
    </row>
    <row r="102" spans="1:33">
      <c r="A102" t="s">
        <v>129</v>
      </c>
      <c r="B102" s="1">
        <v>0.164</v>
      </c>
      <c r="C102" t="s">
        <v>27</v>
      </c>
      <c r="D102">
        <v>64</v>
      </c>
      <c r="E102" t="s">
        <v>28</v>
      </c>
      <c r="F102">
        <v>64</v>
      </c>
      <c r="G102" t="s">
        <v>28</v>
      </c>
      <c r="H102">
        <v>20</v>
      </c>
      <c r="I102" t="s">
        <v>28</v>
      </c>
      <c r="J102">
        <v>21.22</v>
      </c>
      <c r="K102" t="s">
        <v>28</v>
      </c>
      <c r="L102">
        <v>0</v>
      </c>
      <c r="M102" t="s">
        <v>27</v>
      </c>
      <c r="N102">
        <v>-0.11</v>
      </c>
      <c r="O102" t="s">
        <v>29</v>
      </c>
      <c r="P102">
        <v>21.2</v>
      </c>
      <c r="Q102">
        <v>0</v>
      </c>
      <c r="R102">
        <v>0</v>
      </c>
      <c r="S102">
        <v>1.5</v>
      </c>
      <c r="T102">
        <v>0.0852</v>
      </c>
      <c r="U102">
        <v>8</v>
      </c>
      <c r="V102">
        <v>7</v>
      </c>
      <c r="W102"/>
      <c r="X102"/>
      <c r="Y102" s="3">
        <v>0.21594</v>
      </c>
      <c r="Z102" s="4"/>
      <c r="AA102" s="5">
        <v>0.002752</v>
      </c>
      <c r="AB102"/>
      <c r="AC102">
        <f t="shared" si="2"/>
        <v>0.14085607492</v>
      </c>
      <c r="AD102">
        <f t="shared" si="3"/>
        <v>0.02310039628688</v>
      </c>
      <c r="AG102" s="6"/>
    </row>
    <row r="103" spans="1:33">
      <c r="A103" t="s">
        <v>130</v>
      </c>
      <c r="B103" s="1">
        <v>0.196</v>
      </c>
      <c r="C103" t="s">
        <v>27</v>
      </c>
      <c r="D103">
        <v>70</v>
      </c>
      <c r="E103" t="s">
        <v>28</v>
      </c>
      <c r="F103">
        <v>70</v>
      </c>
      <c r="G103" t="s">
        <v>28</v>
      </c>
      <c r="H103">
        <v>19.1</v>
      </c>
      <c r="I103" t="s">
        <v>28</v>
      </c>
      <c r="J103">
        <v>18.83</v>
      </c>
      <c r="K103" t="s">
        <v>28</v>
      </c>
      <c r="L103">
        <v>0</v>
      </c>
      <c r="M103" t="s">
        <v>27</v>
      </c>
      <c r="N103">
        <v>-0.11</v>
      </c>
      <c r="O103" t="s">
        <v>29</v>
      </c>
      <c r="P103">
        <v>18.92</v>
      </c>
      <c r="Q103">
        <v>0</v>
      </c>
      <c r="R103">
        <v>0</v>
      </c>
      <c r="S103">
        <v>1.5</v>
      </c>
      <c r="T103">
        <v>0.08892</v>
      </c>
      <c r="U103">
        <v>8</v>
      </c>
      <c r="V103">
        <v>7</v>
      </c>
      <c r="W103"/>
      <c r="X103"/>
      <c r="Y103" s="3">
        <v>0.21594</v>
      </c>
      <c r="Z103" s="4"/>
      <c r="AA103" s="5">
        <v>0.002752</v>
      </c>
      <c r="AB103"/>
      <c r="AC103">
        <f t="shared" si="2"/>
        <v>0.1443172721581</v>
      </c>
      <c r="AD103">
        <f t="shared" si="3"/>
        <v>0.0282861853429876</v>
      </c>
      <c r="AG103" s="6"/>
    </row>
    <row r="104" spans="1:33">
      <c r="A104" t="s">
        <v>131</v>
      </c>
      <c r="B104" s="1">
        <v>0.222</v>
      </c>
      <c r="C104" t="s">
        <v>27</v>
      </c>
      <c r="D104">
        <v>90.71</v>
      </c>
      <c r="E104" t="s">
        <v>28</v>
      </c>
      <c r="F104">
        <v>90.71</v>
      </c>
      <c r="G104" t="s">
        <v>28</v>
      </c>
      <c r="H104">
        <v>17</v>
      </c>
      <c r="I104" t="s">
        <v>28</v>
      </c>
      <c r="J104">
        <v>12.73</v>
      </c>
      <c r="K104" t="s">
        <v>28</v>
      </c>
      <c r="L104">
        <v>0</v>
      </c>
      <c r="M104" t="s">
        <v>27</v>
      </c>
      <c r="N104">
        <v>-0.11</v>
      </c>
      <c r="O104" t="s">
        <v>29</v>
      </c>
      <c r="P104">
        <v>13</v>
      </c>
      <c r="Q104">
        <v>0</v>
      </c>
      <c r="R104">
        <v>0</v>
      </c>
      <c r="S104">
        <v>1.5</v>
      </c>
      <c r="T104">
        <v>0.10371</v>
      </c>
      <c r="U104">
        <v>8</v>
      </c>
      <c r="V104">
        <v>7</v>
      </c>
      <c r="W104"/>
      <c r="X104"/>
      <c r="Y104" s="3">
        <v>0.21594</v>
      </c>
      <c r="Z104" s="4"/>
      <c r="AA104" s="5">
        <v>0.002752</v>
      </c>
      <c r="AB104"/>
      <c r="AC104">
        <f t="shared" si="2"/>
        <v>0.159385023547</v>
      </c>
      <c r="AD104">
        <f t="shared" si="3"/>
        <v>0.035383475227434</v>
      </c>
      <c r="AG104" s="6"/>
    </row>
    <row r="105" spans="1:33">
      <c r="A105" t="s">
        <v>132</v>
      </c>
      <c r="B105" s="1">
        <v>0.425</v>
      </c>
      <c r="C105" t="s">
        <v>27</v>
      </c>
      <c r="D105">
        <v>105.01</v>
      </c>
      <c r="E105" t="s">
        <v>28</v>
      </c>
      <c r="F105">
        <v>105.01</v>
      </c>
      <c r="G105" t="s">
        <v>28</v>
      </c>
      <c r="H105">
        <v>15.8</v>
      </c>
      <c r="I105" t="s">
        <v>28</v>
      </c>
      <c r="J105">
        <v>12.94</v>
      </c>
      <c r="K105" t="s">
        <v>28</v>
      </c>
      <c r="L105">
        <v>0</v>
      </c>
      <c r="M105" t="s">
        <v>27</v>
      </c>
      <c r="N105">
        <v>-0.11</v>
      </c>
      <c r="O105" t="s">
        <v>29</v>
      </c>
      <c r="P105">
        <v>12.67</v>
      </c>
      <c r="Q105">
        <v>0</v>
      </c>
      <c r="R105">
        <v>0</v>
      </c>
      <c r="S105">
        <v>1.5</v>
      </c>
      <c r="T105">
        <v>0.11768</v>
      </c>
      <c r="U105">
        <v>8</v>
      </c>
      <c r="V105">
        <v>7</v>
      </c>
      <c r="W105"/>
      <c r="X105"/>
      <c r="Y105" s="3">
        <v>0.21594</v>
      </c>
      <c r="Z105" s="4"/>
      <c r="AA105" s="5">
        <v>0.002752</v>
      </c>
      <c r="AB105"/>
      <c r="AC105">
        <f t="shared" si="2"/>
        <v>0.1741984498978</v>
      </c>
      <c r="AD105">
        <f t="shared" si="3"/>
        <v>0.074034341206565</v>
      </c>
      <c r="AG105" s="6"/>
    </row>
    <row r="106" spans="1:33">
      <c r="A106" t="s">
        <v>133</v>
      </c>
      <c r="B106" s="1">
        <v>0.477</v>
      </c>
      <c r="C106" t="s">
        <v>27</v>
      </c>
      <c r="D106">
        <v>125.89</v>
      </c>
      <c r="E106" t="s">
        <v>28</v>
      </c>
      <c r="F106">
        <v>125.89</v>
      </c>
      <c r="G106" t="s">
        <v>28</v>
      </c>
      <c r="H106">
        <v>18.5</v>
      </c>
      <c r="I106" t="s">
        <v>28</v>
      </c>
      <c r="J106">
        <v>12.76</v>
      </c>
      <c r="K106" t="s">
        <v>28</v>
      </c>
      <c r="L106">
        <v>0</v>
      </c>
      <c r="M106" t="s">
        <v>27</v>
      </c>
      <c r="N106">
        <v>-0.11</v>
      </c>
      <c r="O106" t="s">
        <v>29</v>
      </c>
      <c r="P106">
        <v>12.23</v>
      </c>
      <c r="Q106">
        <v>0</v>
      </c>
      <c r="R106">
        <v>0.000154</v>
      </c>
      <c r="S106">
        <v>1.5</v>
      </c>
      <c r="T106">
        <v>0.13812</v>
      </c>
      <c r="U106">
        <v>8</v>
      </c>
      <c r="V106">
        <v>7</v>
      </c>
      <c r="W106"/>
      <c r="X106"/>
      <c r="Y106" s="3">
        <v>0.21594</v>
      </c>
      <c r="Z106" s="4"/>
      <c r="AA106" s="5">
        <v>0.027963</v>
      </c>
      <c r="AB106"/>
      <c r="AC106">
        <f t="shared" si="2"/>
        <v>0.2281768543335</v>
      </c>
      <c r="AD106">
        <f t="shared" si="3"/>
        <v>0.108840359517079</v>
      </c>
      <c r="AG106" s="6"/>
    </row>
    <row r="107" spans="1:33">
      <c r="A107" t="s">
        <v>134</v>
      </c>
      <c r="B107" s="1">
        <v>0</v>
      </c>
      <c r="C107" t="s">
        <v>27</v>
      </c>
      <c r="D107">
        <v>103.9</v>
      </c>
      <c r="E107" t="s">
        <v>28</v>
      </c>
      <c r="F107">
        <v>103.9</v>
      </c>
      <c r="G107" t="s">
        <v>28</v>
      </c>
      <c r="H107">
        <v>14.9</v>
      </c>
      <c r="I107" t="s">
        <v>28</v>
      </c>
      <c r="J107">
        <v>25.75</v>
      </c>
      <c r="K107" t="s">
        <v>28</v>
      </c>
      <c r="L107">
        <v>0.19</v>
      </c>
      <c r="M107" t="s">
        <v>27</v>
      </c>
      <c r="N107">
        <v>-0.11</v>
      </c>
      <c r="O107" t="s">
        <v>29</v>
      </c>
      <c r="P107">
        <v>25.66</v>
      </c>
      <c r="Q107">
        <v>0.019741</v>
      </c>
      <c r="R107">
        <v>0.000154</v>
      </c>
      <c r="S107">
        <v>1.5</v>
      </c>
      <c r="T107">
        <v>0.12956</v>
      </c>
      <c r="U107">
        <v>8</v>
      </c>
      <c r="V107">
        <v>7</v>
      </c>
      <c r="W107"/>
      <c r="X107"/>
      <c r="Y107" s="3">
        <v>0.21594</v>
      </c>
      <c r="Z107" s="4"/>
      <c r="AA107" s="5">
        <v>0.027963</v>
      </c>
      <c r="AB107"/>
      <c r="AC107">
        <f t="shared" si="2"/>
        <v>0.2121114365259</v>
      </c>
      <c r="AD107">
        <f t="shared" si="3"/>
        <v>0</v>
      </c>
      <c r="AG107" s="6"/>
    </row>
    <row r="108" spans="1:33">
      <c r="A108" t="s">
        <v>135</v>
      </c>
      <c r="B108" s="1">
        <v>0</v>
      </c>
      <c r="C108" t="s">
        <v>27</v>
      </c>
      <c r="D108">
        <v>88.77</v>
      </c>
      <c r="E108" t="s">
        <v>28</v>
      </c>
      <c r="F108">
        <v>88.77</v>
      </c>
      <c r="G108" t="s">
        <v>28</v>
      </c>
      <c r="H108">
        <v>14.5</v>
      </c>
      <c r="I108" t="s">
        <v>28</v>
      </c>
      <c r="J108">
        <v>24.72</v>
      </c>
      <c r="K108" t="s">
        <v>28</v>
      </c>
      <c r="L108">
        <v>0.392</v>
      </c>
      <c r="M108" t="s">
        <v>27</v>
      </c>
      <c r="N108">
        <v>-0.11</v>
      </c>
      <c r="O108" t="s">
        <v>29</v>
      </c>
      <c r="P108">
        <v>27.61</v>
      </c>
      <c r="Q108">
        <v>0.034798</v>
      </c>
      <c r="R108">
        <v>0.000926</v>
      </c>
      <c r="S108">
        <v>1.5</v>
      </c>
      <c r="T108">
        <v>0.11638</v>
      </c>
      <c r="U108">
        <v>8</v>
      </c>
      <c r="V108">
        <v>7</v>
      </c>
      <c r="W108"/>
      <c r="X108"/>
      <c r="Y108" s="3">
        <v>0.21594</v>
      </c>
      <c r="Z108" s="4"/>
      <c r="AA108" s="5">
        <v>0.076974</v>
      </c>
      <c r="AB108"/>
      <c r="AC108">
        <f t="shared" si="2"/>
        <v>0.2460610953695</v>
      </c>
      <c r="AD108">
        <f t="shared" si="3"/>
        <v>0</v>
      </c>
      <c r="AG108" s="6"/>
    </row>
    <row r="109" spans="1:33">
      <c r="A109" t="s">
        <v>136</v>
      </c>
      <c r="B109" s="1">
        <v>0</v>
      </c>
      <c r="C109" t="s">
        <v>27</v>
      </c>
      <c r="D109">
        <v>81.5</v>
      </c>
      <c r="E109" t="s">
        <v>28</v>
      </c>
      <c r="F109">
        <v>81.5</v>
      </c>
      <c r="G109" t="s">
        <v>28</v>
      </c>
      <c r="H109">
        <v>14.3</v>
      </c>
      <c r="I109" t="s">
        <v>28</v>
      </c>
      <c r="J109">
        <v>9.08</v>
      </c>
      <c r="K109" t="s">
        <v>28</v>
      </c>
      <c r="L109" s="2">
        <v>1898</v>
      </c>
      <c r="M109" t="s">
        <v>27</v>
      </c>
      <c r="N109">
        <v>-0.11</v>
      </c>
      <c r="O109" t="s">
        <v>29</v>
      </c>
      <c r="P109">
        <v>13.87</v>
      </c>
      <c r="Q109">
        <v>0.154687</v>
      </c>
      <c r="R109">
        <v>0.000926</v>
      </c>
      <c r="S109">
        <v>1.5</v>
      </c>
      <c r="T109">
        <v>0.09537</v>
      </c>
      <c r="U109">
        <v>8</v>
      </c>
      <c r="V109">
        <v>7</v>
      </c>
      <c r="W109"/>
      <c r="X109"/>
      <c r="Y109" s="3">
        <v>0.21594</v>
      </c>
      <c r="Z109" s="4"/>
      <c r="AA109" s="5">
        <v>0.076974</v>
      </c>
      <c r="AB109"/>
      <c r="AC109">
        <f t="shared" si="2"/>
        <v>0.2213911002813</v>
      </c>
      <c r="AD109">
        <f t="shared" si="3"/>
        <v>0</v>
      </c>
      <c r="AG109" s="6"/>
    </row>
    <row r="110" spans="1:33">
      <c r="A110" t="s">
        <v>137</v>
      </c>
      <c r="B110" s="1">
        <v>0</v>
      </c>
      <c r="C110" t="s">
        <v>27</v>
      </c>
      <c r="D110">
        <v>73.29</v>
      </c>
      <c r="E110" t="s">
        <v>28</v>
      </c>
      <c r="F110">
        <v>73.29</v>
      </c>
      <c r="G110" t="s">
        <v>28</v>
      </c>
      <c r="H110">
        <v>14.1</v>
      </c>
      <c r="I110" t="s">
        <v>28</v>
      </c>
      <c r="J110">
        <v>7.01</v>
      </c>
      <c r="K110" t="s">
        <v>28</v>
      </c>
      <c r="L110" s="2">
        <v>2519</v>
      </c>
      <c r="M110" t="s">
        <v>27</v>
      </c>
      <c r="N110">
        <v>-0.11</v>
      </c>
      <c r="O110" t="s">
        <v>29</v>
      </c>
      <c r="P110">
        <v>10.71</v>
      </c>
      <c r="Q110">
        <v>0.184618</v>
      </c>
      <c r="R110">
        <v>0.000926</v>
      </c>
      <c r="S110">
        <v>1.5</v>
      </c>
      <c r="T110">
        <v>0.084</v>
      </c>
      <c r="U110">
        <v>8</v>
      </c>
      <c r="V110">
        <v>7</v>
      </c>
      <c r="W110"/>
      <c r="X110"/>
      <c r="Y110" s="3">
        <v>0.21594</v>
      </c>
      <c r="Z110" s="4"/>
      <c r="AA110" s="5">
        <v>0.076974</v>
      </c>
      <c r="AB110"/>
      <c r="AC110">
        <f t="shared" si="2"/>
        <v>0.2079706343931</v>
      </c>
      <c r="AD110">
        <f t="shared" si="3"/>
        <v>0</v>
      </c>
      <c r="AG110" s="6"/>
    </row>
    <row r="111" spans="1:33">
      <c r="A111" t="s">
        <v>138</v>
      </c>
      <c r="B111" s="1">
        <v>0</v>
      </c>
      <c r="C111" t="s">
        <v>27</v>
      </c>
      <c r="D111">
        <v>69</v>
      </c>
      <c r="E111" t="s">
        <v>28</v>
      </c>
      <c r="F111">
        <v>69</v>
      </c>
      <c r="G111" t="s">
        <v>28</v>
      </c>
      <c r="H111">
        <v>13.9</v>
      </c>
      <c r="I111" t="s">
        <v>28</v>
      </c>
      <c r="J111">
        <v>7.26</v>
      </c>
      <c r="K111" t="s">
        <v>28</v>
      </c>
      <c r="L111" s="2">
        <v>1614</v>
      </c>
      <c r="M111" t="s">
        <v>27</v>
      </c>
      <c r="N111">
        <v>-0.11</v>
      </c>
      <c r="O111" t="s">
        <v>29</v>
      </c>
      <c r="P111">
        <v>9.63</v>
      </c>
      <c r="Q111">
        <v>0.111366</v>
      </c>
      <c r="R111">
        <v>0.000926</v>
      </c>
      <c r="S111">
        <v>1.5</v>
      </c>
      <c r="T111">
        <v>0.07863</v>
      </c>
      <c r="U111">
        <v>8</v>
      </c>
      <c r="V111">
        <v>7</v>
      </c>
      <c r="W111"/>
      <c r="X111"/>
      <c r="Y111" s="3">
        <v>0.21594</v>
      </c>
      <c r="Z111" s="4"/>
      <c r="AA111" s="5">
        <v>0.076974</v>
      </c>
      <c r="AB111"/>
      <c r="AC111">
        <f t="shared" si="2"/>
        <v>0.2015328407049</v>
      </c>
      <c r="AD111">
        <f t="shared" si="3"/>
        <v>0</v>
      </c>
      <c r="AG111" s="6"/>
    </row>
    <row r="112" spans="1:33">
      <c r="A112" t="s">
        <v>139</v>
      </c>
      <c r="B112" s="1">
        <v>0</v>
      </c>
      <c r="C112" t="s">
        <v>27</v>
      </c>
      <c r="D112">
        <v>67.04</v>
      </c>
      <c r="E112" t="s">
        <v>28</v>
      </c>
      <c r="F112">
        <v>67.04</v>
      </c>
      <c r="G112" t="s">
        <v>28</v>
      </c>
      <c r="H112">
        <v>16</v>
      </c>
      <c r="I112" t="s">
        <v>28</v>
      </c>
      <c r="J112">
        <v>7.52</v>
      </c>
      <c r="K112" t="s">
        <v>28</v>
      </c>
      <c r="L112">
        <v>0.974</v>
      </c>
      <c r="M112" t="s">
        <v>27</v>
      </c>
      <c r="N112">
        <v>-0.11</v>
      </c>
      <c r="O112" t="s">
        <v>29</v>
      </c>
      <c r="P112">
        <v>10.38</v>
      </c>
      <c r="Q112">
        <v>0.065297</v>
      </c>
      <c r="R112">
        <v>0.000154</v>
      </c>
      <c r="S112">
        <v>1.5</v>
      </c>
      <c r="T112">
        <v>0.07742</v>
      </c>
      <c r="U112">
        <v>8</v>
      </c>
      <c r="V112">
        <v>7</v>
      </c>
      <c r="W112"/>
      <c r="X112"/>
      <c r="Y112" s="3">
        <v>0.21594</v>
      </c>
      <c r="Z112" s="4"/>
      <c r="AA112" s="5">
        <v>0.027963</v>
      </c>
      <c r="AB112"/>
      <c r="AC112">
        <f t="shared" si="2"/>
        <v>0.152484753356</v>
      </c>
      <c r="AD112">
        <f t="shared" si="3"/>
        <v>0</v>
      </c>
      <c r="AG112" s="6"/>
    </row>
    <row r="113" spans="1:33">
      <c r="A113" t="s">
        <v>140</v>
      </c>
      <c r="B113" s="1">
        <v>0</v>
      </c>
      <c r="C113" t="s">
        <v>27</v>
      </c>
      <c r="D113">
        <v>67.88</v>
      </c>
      <c r="E113" t="s">
        <v>28</v>
      </c>
      <c r="F113">
        <v>67.88</v>
      </c>
      <c r="G113" t="s">
        <v>28</v>
      </c>
      <c r="H113">
        <v>17.1</v>
      </c>
      <c r="I113" t="s">
        <v>28</v>
      </c>
      <c r="J113">
        <v>7.08</v>
      </c>
      <c r="K113" t="s">
        <v>28</v>
      </c>
      <c r="L113">
        <v>1.66</v>
      </c>
      <c r="M113" t="s">
        <v>27</v>
      </c>
      <c r="N113">
        <v>-0.11</v>
      </c>
      <c r="O113" t="s">
        <v>29</v>
      </c>
      <c r="P113">
        <v>10.17</v>
      </c>
      <c r="Q113">
        <v>0.112681</v>
      </c>
      <c r="R113">
        <v>0.000154</v>
      </c>
      <c r="S113">
        <v>1.5</v>
      </c>
      <c r="T113">
        <v>0.07805</v>
      </c>
      <c r="U113">
        <v>8</v>
      </c>
      <c r="V113">
        <v>7</v>
      </c>
      <c r="W113"/>
      <c r="X113"/>
      <c r="Y113" s="3">
        <v>0.21594</v>
      </c>
      <c r="Z113" s="4"/>
      <c r="AA113" s="5">
        <v>0.027963</v>
      </c>
      <c r="AB113"/>
      <c r="AC113">
        <f t="shared" si="2"/>
        <v>0.1544143590361</v>
      </c>
      <c r="AD113">
        <f t="shared" si="3"/>
        <v>0</v>
      </c>
      <c r="AG113" s="6"/>
    </row>
    <row r="114" spans="1:33">
      <c r="A114" t="s">
        <v>141</v>
      </c>
      <c r="B114" s="1">
        <v>0</v>
      </c>
      <c r="C114" t="s">
        <v>27</v>
      </c>
      <c r="D114">
        <v>70.47</v>
      </c>
      <c r="E114" t="s">
        <v>28</v>
      </c>
      <c r="F114">
        <v>70.47</v>
      </c>
      <c r="G114" t="s">
        <v>28</v>
      </c>
      <c r="H114">
        <v>18.2</v>
      </c>
      <c r="I114" t="s">
        <v>28</v>
      </c>
      <c r="J114">
        <v>8.84</v>
      </c>
      <c r="K114" t="s">
        <v>28</v>
      </c>
      <c r="L114" s="2">
        <v>1284</v>
      </c>
      <c r="M114" t="s">
        <v>27</v>
      </c>
      <c r="N114">
        <v>-0.11</v>
      </c>
      <c r="O114" t="s">
        <v>29</v>
      </c>
      <c r="P114">
        <v>11.03</v>
      </c>
      <c r="Q114">
        <v>0.090483</v>
      </c>
      <c r="R114">
        <v>0.000154</v>
      </c>
      <c r="S114">
        <v>1.5</v>
      </c>
      <c r="T114">
        <v>0.0815</v>
      </c>
      <c r="U114">
        <v>8</v>
      </c>
      <c r="V114">
        <v>7</v>
      </c>
      <c r="W114"/>
      <c r="X114"/>
      <c r="Y114" s="3">
        <v>0.21594</v>
      </c>
      <c r="Z114" s="4"/>
      <c r="AA114" s="5">
        <v>0.027963</v>
      </c>
      <c r="AB114"/>
      <c r="AC114">
        <f t="shared" si="2"/>
        <v>0.1597412712162</v>
      </c>
      <c r="AD114">
        <f t="shared" si="3"/>
        <v>0</v>
      </c>
      <c r="AG114" s="6"/>
    </row>
    <row r="115" spans="1:33">
      <c r="A115" t="s">
        <v>142</v>
      </c>
      <c r="B115" s="1">
        <v>0</v>
      </c>
      <c r="C115" t="s">
        <v>27</v>
      </c>
      <c r="D115">
        <v>90.22</v>
      </c>
      <c r="E115" t="s">
        <v>28</v>
      </c>
      <c r="F115">
        <v>90.22</v>
      </c>
      <c r="G115" t="s">
        <v>28</v>
      </c>
      <c r="H115">
        <v>18.8</v>
      </c>
      <c r="I115" t="s">
        <v>28</v>
      </c>
      <c r="J115">
        <v>15.28</v>
      </c>
      <c r="K115" t="s">
        <v>28</v>
      </c>
      <c r="L115">
        <v>0.645</v>
      </c>
      <c r="M115" t="s">
        <v>27</v>
      </c>
      <c r="N115">
        <v>-0.11</v>
      </c>
      <c r="O115" t="s">
        <v>29</v>
      </c>
      <c r="P115">
        <v>18.03</v>
      </c>
      <c r="Q115">
        <v>0.058192</v>
      </c>
      <c r="R115">
        <v>0.000154</v>
      </c>
      <c r="S115">
        <v>1.5</v>
      </c>
      <c r="T115">
        <v>0.10825</v>
      </c>
      <c r="U115">
        <v>8</v>
      </c>
      <c r="V115">
        <v>7</v>
      </c>
      <c r="W115"/>
      <c r="X115"/>
      <c r="Y115" s="3">
        <v>0.21594</v>
      </c>
      <c r="Z115" s="4"/>
      <c r="AA115" s="5">
        <v>0.027963</v>
      </c>
      <c r="AB115"/>
      <c r="AC115">
        <f t="shared" si="2"/>
        <v>0.1926658814508</v>
      </c>
      <c r="AD115">
        <f t="shared" si="3"/>
        <v>0</v>
      </c>
      <c r="AG115" s="6"/>
    </row>
    <row r="116" spans="1:33">
      <c r="A116" t="s">
        <v>143</v>
      </c>
      <c r="B116" s="1">
        <v>0.071</v>
      </c>
      <c r="C116" t="s">
        <v>27</v>
      </c>
      <c r="D116">
        <v>103.41</v>
      </c>
      <c r="E116" t="s">
        <v>28</v>
      </c>
      <c r="F116">
        <v>103.41</v>
      </c>
      <c r="G116" t="s">
        <v>28</v>
      </c>
      <c r="H116">
        <v>16.8</v>
      </c>
      <c r="I116" t="s">
        <v>28</v>
      </c>
      <c r="J116">
        <v>42.43</v>
      </c>
      <c r="K116" t="s">
        <v>28</v>
      </c>
      <c r="L116">
        <v>0</v>
      </c>
      <c r="M116" t="s">
        <v>27</v>
      </c>
      <c r="N116">
        <v>-0.11</v>
      </c>
      <c r="O116" t="s">
        <v>29</v>
      </c>
      <c r="P116">
        <v>43.99</v>
      </c>
      <c r="Q116">
        <v>0</v>
      </c>
      <c r="R116">
        <v>0.000926</v>
      </c>
      <c r="S116">
        <v>1.5</v>
      </c>
      <c r="T116">
        <v>0.1474</v>
      </c>
      <c r="U116">
        <v>8</v>
      </c>
      <c r="V116">
        <v>7</v>
      </c>
      <c r="W116"/>
      <c r="X116"/>
      <c r="Y116" s="3">
        <v>0.21594</v>
      </c>
      <c r="Z116" s="4"/>
      <c r="AA116" s="5">
        <v>0.076974</v>
      </c>
      <c r="AB116"/>
      <c r="AC116">
        <f t="shared" si="2"/>
        <v>0.2862324351088</v>
      </c>
      <c r="AD116">
        <f t="shared" si="3"/>
        <v>0.0203225028927248</v>
      </c>
      <c r="AG116" s="6"/>
    </row>
    <row r="117" spans="1:33">
      <c r="A117" t="s">
        <v>144</v>
      </c>
      <c r="B117" s="1">
        <v>0.339</v>
      </c>
      <c r="C117" t="s">
        <v>27</v>
      </c>
      <c r="D117">
        <v>158.4</v>
      </c>
      <c r="E117" t="s">
        <v>28</v>
      </c>
      <c r="F117">
        <v>158.4</v>
      </c>
      <c r="G117" t="s">
        <v>28</v>
      </c>
      <c r="H117">
        <v>16.6</v>
      </c>
      <c r="I117" t="s">
        <v>28</v>
      </c>
      <c r="J117">
        <v>23.47</v>
      </c>
      <c r="K117" t="s">
        <v>28</v>
      </c>
      <c r="L117">
        <v>0</v>
      </c>
      <c r="M117" t="s">
        <v>27</v>
      </c>
      <c r="N117">
        <v>-0.11</v>
      </c>
      <c r="O117" t="s">
        <v>29</v>
      </c>
      <c r="P117">
        <v>22.53</v>
      </c>
      <c r="Q117">
        <v>0</v>
      </c>
      <c r="R117">
        <v>0.000926</v>
      </c>
      <c r="S117">
        <v>1.5</v>
      </c>
      <c r="T117">
        <v>0.18093</v>
      </c>
      <c r="U117">
        <v>8</v>
      </c>
      <c r="V117">
        <v>7</v>
      </c>
      <c r="W117"/>
      <c r="X117"/>
      <c r="Y117" s="3">
        <v>0.21594</v>
      </c>
      <c r="Z117" s="4"/>
      <c r="AA117" s="5">
        <v>0.076974</v>
      </c>
      <c r="AB117"/>
      <c r="AC117">
        <f t="shared" si="2"/>
        <v>0.3255565355706</v>
      </c>
      <c r="AD117">
        <f t="shared" si="3"/>
        <v>0.110363665558433</v>
      </c>
      <c r="AG117" s="6"/>
    </row>
    <row r="118" spans="1:33">
      <c r="A118" t="s">
        <v>145</v>
      </c>
      <c r="B118" s="1">
        <v>0.66</v>
      </c>
      <c r="C118" t="s">
        <v>27</v>
      </c>
      <c r="D118">
        <v>181</v>
      </c>
      <c r="E118" t="s">
        <v>28</v>
      </c>
      <c r="F118">
        <v>181</v>
      </c>
      <c r="G118" t="s">
        <v>28</v>
      </c>
      <c r="H118">
        <v>16</v>
      </c>
      <c r="I118" t="s">
        <v>28</v>
      </c>
      <c r="J118">
        <v>11.71</v>
      </c>
      <c r="K118" t="s">
        <v>28</v>
      </c>
      <c r="L118">
        <v>0</v>
      </c>
      <c r="M118" t="s">
        <v>27</v>
      </c>
      <c r="N118">
        <v>-0.11</v>
      </c>
      <c r="O118" t="s">
        <v>29</v>
      </c>
      <c r="P118">
        <v>10.86</v>
      </c>
      <c r="Q118">
        <v>0</v>
      </c>
      <c r="R118">
        <v>0.000926</v>
      </c>
      <c r="S118">
        <v>1.5</v>
      </c>
      <c r="T118">
        <v>0.19186</v>
      </c>
      <c r="U118">
        <v>8</v>
      </c>
      <c r="V118">
        <v>7</v>
      </c>
      <c r="W118"/>
      <c r="X118"/>
      <c r="Y118" s="3">
        <v>0.21594</v>
      </c>
      <c r="Z118" s="4"/>
      <c r="AA118" s="5">
        <v>0.076974</v>
      </c>
      <c r="AB118"/>
      <c r="AC118">
        <f t="shared" si="2"/>
        <v>0.337146362156</v>
      </c>
      <c r="AD118">
        <f t="shared" si="3"/>
        <v>0.22251659902296</v>
      </c>
      <c r="AG118" s="6"/>
    </row>
    <row r="119" spans="1:33">
      <c r="A119" t="s">
        <v>146</v>
      </c>
      <c r="B119" s="1">
        <v>0.429</v>
      </c>
      <c r="C119" t="s">
        <v>27</v>
      </c>
      <c r="D119">
        <v>126.39</v>
      </c>
      <c r="E119" t="s">
        <v>28</v>
      </c>
      <c r="F119">
        <v>126.39</v>
      </c>
      <c r="G119" t="s">
        <v>28</v>
      </c>
      <c r="H119">
        <v>16.1</v>
      </c>
      <c r="I119" t="s">
        <v>28</v>
      </c>
      <c r="J119">
        <v>16.11</v>
      </c>
      <c r="K119" t="s">
        <v>28</v>
      </c>
      <c r="L119">
        <v>0</v>
      </c>
      <c r="M119" t="s">
        <v>27</v>
      </c>
      <c r="N119">
        <v>-0.11</v>
      </c>
      <c r="O119" t="s">
        <v>29</v>
      </c>
      <c r="P119">
        <v>14.71</v>
      </c>
      <c r="Q119">
        <v>0</v>
      </c>
      <c r="R119">
        <v>0.000926</v>
      </c>
      <c r="S119">
        <v>1.5</v>
      </c>
      <c r="T119">
        <v>0.1411</v>
      </c>
      <c r="U119">
        <v>8</v>
      </c>
      <c r="V119">
        <v>7</v>
      </c>
      <c r="W119"/>
      <c r="X119"/>
      <c r="Y119" s="3">
        <v>0.21594</v>
      </c>
      <c r="Z119" s="4"/>
      <c r="AA119" s="5">
        <v>0.076974</v>
      </c>
      <c r="AB119"/>
      <c r="AC119">
        <f t="shared" si="2"/>
        <v>0.2775543032751</v>
      </c>
      <c r="AD119">
        <f t="shared" si="3"/>
        <v>0.119070796105018</v>
      </c>
      <c r="AG119" s="6"/>
    </row>
    <row r="120" spans="1:33">
      <c r="A120" t="s">
        <v>147</v>
      </c>
      <c r="B120" s="1">
        <v>0.295</v>
      </c>
      <c r="C120" t="s">
        <v>27</v>
      </c>
      <c r="D120">
        <v>103.37</v>
      </c>
      <c r="E120" t="s">
        <v>28</v>
      </c>
      <c r="F120">
        <v>103.37</v>
      </c>
      <c r="G120" t="s">
        <v>28</v>
      </c>
      <c r="H120">
        <v>18.6</v>
      </c>
      <c r="I120" t="s">
        <v>28</v>
      </c>
      <c r="J120">
        <v>10.41</v>
      </c>
      <c r="K120" t="s">
        <v>28</v>
      </c>
      <c r="L120">
        <v>0</v>
      </c>
      <c r="M120" t="s">
        <v>27</v>
      </c>
      <c r="N120">
        <v>-0.11</v>
      </c>
      <c r="O120" t="s">
        <v>29</v>
      </c>
      <c r="P120">
        <v>10.02</v>
      </c>
      <c r="Q120">
        <v>0</v>
      </c>
      <c r="R120">
        <v>0.000154</v>
      </c>
      <c r="S120">
        <v>1.5</v>
      </c>
      <c r="T120">
        <v>0.11339</v>
      </c>
      <c r="U120">
        <v>8</v>
      </c>
      <c r="V120">
        <v>7</v>
      </c>
      <c r="W120"/>
      <c r="X120"/>
      <c r="Y120" s="3">
        <v>0.21594</v>
      </c>
      <c r="Z120" s="4"/>
      <c r="AA120" s="5">
        <v>0.027963</v>
      </c>
      <c r="AB120"/>
      <c r="AC120">
        <f t="shared" si="2"/>
        <v>0.1985760844726</v>
      </c>
      <c r="AD120">
        <f t="shared" si="3"/>
        <v>0.058579944919417</v>
      </c>
      <c r="AG120" s="6"/>
    </row>
    <row r="121" spans="1:33">
      <c r="A121" t="s">
        <v>148</v>
      </c>
      <c r="B121" s="1">
        <v>0.281</v>
      </c>
      <c r="C121" t="s">
        <v>27</v>
      </c>
      <c r="D121">
        <v>95.56</v>
      </c>
      <c r="E121" t="s">
        <v>28</v>
      </c>
      <c r="F121">
        <v>95.56</v>
      </c>
      <c r="G121" t="s">
        <v>28</v>
      </c>
      <c r="H121">
        <v>19.6</v>
      </c>
      <c r="I121" t="s">
        <v>28</v>
      </c>
      <c r="J121">
        <v>28.55</v>
      </c>
      <c r="K121" t="s">
        <v>28</v>
      </c>
      <c r="L121">
        <v>0</v>
      </c>
      <c r="M121" t="s">
        <v>27</v>
      </c>
      <c r="N121">
        <v>-0.11</v>
      </c>
      <c r="O121" t="s">
        <v>29</v>
      </c>
      <c r="P121">
        <v>28.31</v>
      </c>
      <c r="Q121">
        <v>0</v>
      </c>
      <c r="R121">
        <v>0.000154</v>
      </c>
      <c r="S121">
        <v>1.5</v>
      </c>
      <c r="T121">
        <v>0.12387</v>
      </c>
      <c r="U121">
        <v>8</v>
      </c>
      <c r="V121">
        <v>7</v>
      </c>
      <c r="W121"/>
      <c r="X121"/>
      <c r="Y121" s="3">
        <v>0.21594</v>
      </c>
      <c r="Z121" s="4"/>
      <c r="AA121" s="5">
        <v>0.027963</v>
      </c>
      <c r="AB121"/>
      <c r="AC121">
        <f t="shared" si="2"/>
        <v>0.2127367345636</v>
      </c>
      <c r="AD121">
        <f t="shared" si="3"/>
        <v>0.0597790224123716</v>
      </c>
      <c r="AG121" s="6"/>
    </row>
    <row r="122" spans="1:33">
      <c r="A122" t="s">
        <v>149</v>
      </c>
      <c r="B122" s="1">
        <v>0.181</v>
      </c>
      <c r="C122" t="s">
        <v>27</v>
      </c>
      <c r="D122">
        <v>80.85</v>
      </c>
      <c r="E122" t="s">
        <v>28</v>
      </c>
      <c r="F122">
        <v>80.85</v>
      </c>
      <c r="G122" t="s">
        <v>28</v>
      </c>
      <c r="H122">
        <v>18.1</v>
      </c>
      <c r="I122" t="s">
        <v>28</v>
      </c>
      <c r="J122">
        <v>8.93</v>
      </c>
      <c r="K122" t="s">
        <v>28</v>
      </c>
      <c r="L122">
        <v>0</v>
      </c>
      <c r="M122" t="s">
        <v>27</v>
      </c>
      <c r="N122">
        <v>-0.11</v>
      </c>
      <c r="O122" t="s">
        <v>29</v>
      </c>
      <c r="P122">
        <v>8.89</v>
      </c>
      <c r="Q122">
        <v>0</v>
      </c>
      <c r="R122">
        <v>0</v>
      </c>
      <c r="S122">
        <v>1.5</v>
      </c>
      <c r="T122">
        <v>0.08974</v>
      </c>
      <c r="U122">
        <v>8</v>
      </c>
      <c r="V122">
        <v>7</v>
      </c>
      <c r="W122"/>
      <c r="X122"/>
      <c r="Y122" s="3">
        <v>0.21594</v>
      </c>
      <c r="Z122" s="4"/>
      <c r="AA122" s="5">
        <v>0.002752</v>
      </c>
      <c r="AB122"/>
      <c r="AC122">
        <f t="shared" si="2"/>
        <v>0.1441115931671</v>
      </c>
      <c r="AD122">
        <f t="shared" si="3"/>
        <v>0.0260841983632451</v>
      </c>
      <c r="AG122" s="6"/>
    </row>
    <row r="123" spans="1:33">
      <c r="A123" t="s">
        <v>150</v>
      </c>
      <c r="B123" s="1">
        <v>0.25</v>
      </c>
      <c r="C123" t="s">
        <v>27</v>
      </c>
      <c r="D123">
        <v>70</v>
      </c>
      <c r="E123" t="s">
        <v>28</v>
      </c>
      <c r="F123">
        <v>70</v>
      </c>
      <c r="G123" t="s">
        <v>28</v>
      </c>
      <c r="H123">
        <v>18.7</v>
      </c>
      <c r="I123" t="s">
        <v>28</v>
      </c>
      <c r="J123">
        <v>11.25</v>
      </c>
      <c r="K123" t="s">
        <v>28</v>
      </c>
      <c r="L123">
        <v>0</v>
      </c>
      <c r="M123" t="s">
        <v>27</v>
      </c>
      <c r="N123">
        <v>-0.11</v>
      </c>
      <c r="O123" t="s">
        <v>29</v>
      </c>
      <c r="P123">
        <v>11.75</v>
      </c>
      <c r="Q123">
        <v>0</v>
      </c>
      <c r="R123">
        <v>0</v>
      </c>
      <c r="S123">
        <v>1.5</v>
      </c>
      <c r="T123">
        <v>0.08175</v>
      </c>
      <c r="U123">
        <v>8</v>
      </c>
      <c r="V123">
        <v>7</v>
      </c>
      <c r="W123"/>
      <c r="X123"/>
      <c r="Y123" s="3">
        <v>0.21594</v>
      </c>
      <c r="Z123" s="4"/>
      <c r="AA123" s="5">
        <v>0.002752</v>
      </c>
      <c r="AB123"/>
      <c r="AC123">
        <f t="shared" si="2"/>
        <v>0.1352033701917</v>
      </c>
      <c r="AD123">
        <f t="shared" si="3"/>
        <v>0.033800842547925</v>
      </c>
      <c r="AG123" s="6"/>
    </row>
    <row r="124" spans="1:33">
      <c r="A124" t="s">
        <v>151</v>
      </c>
      <c r="B124" s="1">
        <v>0.185</v>
      </c>
      <c r="C124" t="s">
        <v>27</v>
      </c>
      <c r="D124">
        <v>63.79</v>
      </c>
      <c r="E124" t="s">
        <v>28</v>
      </c>
      <c r="F124">
        <v>63.79</v>
      </c>
      <c r="G124" t="s">
        <v>28</v>
      </c>
      <c r="H124">
        <v>19.1</v>
      </c>
      <c r="I124" t="s">
        <v>28</v>
      </c>
      <c r="J124">
        <v>12.98</v>
      </c>
      <c r="K124" t="s">
        <v>28</v>
      </c>
      <c r="L124">
        <v>0</v>
      </c>
      <c r="M124" t="s">
        <v>27</v>
      </c>
      <c r="N124">
        <v>-0.11</v>
      </c>
      <c r="O124" t="s">
        <v>29</v>
      </c>
      <c r="P124">
        <v>13.42</v>
      </c>
      <c r="Q124">
        <v>0</v>
      </c>
      <c r="R124">
        <v>0</v>
      </c>
      <c r="S124">
        <v>1.5</v>
      </c>
      <c r="T124">
        <v>0.07721</v>
      </c>
      <c r="U124">
        <v>8</v>
      </c>
      <c r="V124">
        <v>7</v>
      </c>
      <c r="W124"/>
      <c r="X124"/>
      <c r="Y124" s="3">
        <v>0.21594</v>
      </c>
      <c r="Z124" s="4"/>
      <c r="AA124" s="5">
        <v>0.002752</v>
      </c>
      <c r="AB124"/>
      <c r="AC124">
        <f t="shared" si="2"/>
        <v>0.1301614630081</v>
      </c>
      <c r="AD124">
        <f t="shared" si="3"/>
        <v>0.0240798706564985</v>
      </c>
      <c r="AG124" s="6"/>
    </row>
    <row r="125" spans="1:33">
      <c r="A125" t="s">
        <v>152</v>
      </c>
      <c r="B125" s="1">
        <v>0.178</v>
      </c>
      <c r="C125" t="s">
        <v>27</v>
      </c>
      <c r="D125">
        <v>69.4</v>
      </c>
      <c r="E125" t="s">
        <v>28</v>
      </c>
      <c r="F125">
        <v>69.4</v>
      </c>
      <c r="G125" t="s">
        <v>28</v>
      </c>
      <c r="H125">
        <v>19.2</v>
      </c>
      <c r="I125" t="s">
        <v>28</v>
      </c>
      <c r="J125">
        <v>13.05</v>
      </c>
      <c r="K125" t="s">
        <v>28</v>
      </c>
      <c r="L125">
        <v>0</v>
      </c>
      <c r="M125" t="s">
        <v>27</v>
      </c>
      <c r="N125">
        <v>-0.11</v>
      </c>
      <c r="O125" t="s">
        <v>29</v>
      </c>
      <c r="P125">
        <v>12.97</v>
      </c>
      <c r="Q125">
        <v>0</v>
      </c>
      <c r="R125">
        <v>0</v>
      </c>
      <c r="S125">
        <v>1.5</v>
      </c>
      <c r="T125">
        <v>0.08237</v>
      </c>
      <c r="U125">
        <v>8</v>
      </c>
      <c r="V125">
        <v>7</v>
      </c>
      <c r="W125"/>
      <c r="X125"/>
      <c r="Y125" s="3">
        <v>0.21594</v>
      </c>
      <c r="Z125" s="4"/>
      <c r="AA125" s="5">
        <v>0.002752</v>
      </c>
      <c r="AB125"/>
      <c r="AC125">
        <f t="shared" si="2"/>
        <v>0.1365114206872</v>
      </c>
      <c r="AD125">
        <f t="shared" si="3"/>
        <v>0.0242990328823216</v>
      </c>
      <c r="AG125" s="6"/>
    </row>
    <row r="126" spans="1:33">
      <c r="A126" t="s">
        <v>153</v>
      </c>
      <c r="B126" s="1">
        <v>0.172</v>
      </c>
      <c r="C126" t="s">
        <v>27</v>
      </c>
      <c r="D126">
        <v>60</v>
      </c>
      <c r="E126" t="s">
        <v>28</v>
      </c>
      <c r="F126">
        <v>60</v>
      </c>
      <c r="G126" t="s">
        <v>28</v>
      </c>
      <c r="H126">
        <v>19.1</v>
      </c>
      <c r="I126" t="s">
        <v>28</v>
      </c>
      <c r="J126">
        <v>14.31</v>
      </c>
      <c r="K126" t="s">
        <v>28</v>
      </c>
      <c r="L126">
        <v>0</v>
      </c>
      <c r="M126" t="s">
        <v>27</v>
      </c>
      <c r="N126">
        <v>-0.11</v>
      </c>
      <c r="O126" t="s">
        <v>29</v>
      </c>
      <c r="P126">
        <v>14.33</v>
      </c>
      <c r="Q126">
        <v>0</v>
      </c>
      <c r="R126">
        <v>0</v>
      </c>
      <c r="S126">
        <v>1.5</v>
      </c>
      <c r="T126">
        <v>0.07433</v>
      </c>
      <c r="U126">
        <v>8</v>
      </c>
      <c r="V126">
        <v>7</v>
      </c>
      <c r="W126"/>
      <c r="X126"/>
      <c r="Y126" s="3">
        <v>0.21594</v>
      </c>
      <c r="Z126" s="4"/>
      <c r="AA126" s="5">
        <v>0.002752</v>
      </c>
      <c r="AB126"/>
      <c r="AC126">
        <f t="shared" si="2"/>
        <v>0.1266799318081</v>
      </c>
      <c r="AD126">
        <f t="shared" si="3"/>
        <v>0.0217889482709932</v>
      </c>
      <c r="AG126" s="6"/>
    </row>
    <row r="127" spans="1:33">
      <c r="A127" t="s">
        <v>154</v>
      </c>
      <c r="B127" s="1">
        <v>0.17</v>
      </c>
      <c r="C127" t="s">
        <v>27</v>
      </c>
      <c r="D127">
        <v>70</v>
      </c>
      <c r="E127" t="s">
        <v>28</v>
      </c>
      <c r="F127">
        <v>70</v>
      </c>
      <c r="G127" t="s">
        <v>28</v>
      </c>
      <c r="H127">
        <v>18.6</v>
      </c>
      <c r="I127" t="s">
        <v>28</v>
      </c>
      <c r="J127">
        <v>10.87</v>
      </c>
      <c r="K127" t="s">
        <v>28</v>
      </c>
      <c r="L127">
        <v>0</v>
      </c>
      <c r="M127" t="s">
        <v>27</v>
      </c>
      <c r="N127">
        <v>-0.11</v>
      </c>
      <c r="O127" t="s">
        <v>29</v>
      </c>
      <c r="P127">
        <v>11.2</v>
      </c>
      <c r="Q127">
        <v>0</v>
      </c>
      <c r="R127">
        <v>0</v>
      </c>
      <c r="S127">
        <v>1.5</v>
      </c>
      <c r="T127">
        <v>0.0812</v>
      </c>
      <c r="U127">
        <v>8</v>
      </c>
      <c r="V127">
        <v>7</v>
      </c>
      <c r="W127"/>
      <c r="X127"/>
      <c r="Y127" s="3">
        <v>0.21594</v>
      </c>
      <c r="Z127" s="4"/>
      <c r="AA127" s="5">
        <v>0.002752</v>
      </c>
      <c r="AB127"/>
      <c r="AC127">
        <f t="shared" si="2"/>
        <v>0.1344297007126</v>
      </c>
      <c r="AD127">
        <f t="shared" si="3"/>
        <v>0.022853049121142</v>
      </c>
      <c r="AG127" s="6"/>
    </row>
    <row r="128" spans="1:33">
      <c r="A128" t="s">
        <v>155</v>
      </c>
      <c r="B128" s="1">
        <v>0.175</v>
      </c>
      <c r="C128" t="s">
        <v>27</v>
      </c>
      <c r="D128">
        <v>75.97</v>
      </c>
      <c r="E128" t="s">
        <v>28</v>
      </c>
      <c r="F128">
        <v>75.97</v>
      </c>
      <c r="G128" t="s">
        <v>28</v>
      </c>
      <c r="H128">
        <v>17.3</v>
      </c>
      <c r="I128" t="s">
        <v>28</v>
      </c>
      <c r="J128">
        <v>15.09</v>
      </c>
      <c r="K128" t="s">
        <v>28</v>
      </c>
      <c r="L128">
        <v>0</v>
      </c>
      <c r="M128" t="s">
        <v>27</v>
      </c>
      <c r="N128">
        <v>-0.11</v>
      </c>
      <c r="O128" t="s">
        <v>29</v>
      </c>
      <c r="P128">
        <v>15.06</v>
      </c>
      <c r="Q128">
        <v>0</v>
      </c>
      <c r="R128">
        <v>0</v>
      </c>
      <c r="S128">
        <v>1.5</v>
      </c>
      <c r="T128">
        <v>0.09103</v>
      </c>
      <c r="U128">
        <v>8</v>
      </c>
      <c r="V128">
        <v>7</v>
      </c>
      <c r="W128"/>
      <c r="X128"/>
      <c r="Y128" s="3">
        <v>0.21594</v>
      </c>
      <c r="Z128" s="4"/>
      <c r="AA128" s="5">
        <v>0.002752</v>
      </c>
      <c r="AB128"/>
      <c r="AC128">
        <f t="shared" si="2"/>
        <v>0.1446899020843</v>
      </c>
      <c r="AD128">
        <f t="shared" si="3"/>
        <v>0.0253207328647525</v>
      </c>
      <c r="AG128" s="6"/>
    </row>
    <row r="129" spans="1:33">
      <c r="A129" t="s">
        <v>156</v>
      </c>
      <c r="B129" s="1">
        <v>0.178</v>
      </c>
      <c r="C129" t="s">
        <v>27</v>
      </c>
      <c r="D129">
        <v>102.17</v>
      </c>
      <c r="E129" t="s">
        <v>28</v>
      </c>
      <c r="F129">
        <v>102.17</v>
      </c>
      <c r="G129" t="s">
        <v>28</v>
      </c>
      <c r="H129">
        <v>16.3</v>
      </c>
      <c r="I129" t="s">
        <v>28</v>
      </c>
      <c r="J129">
        <v>20.01</v>
      </c>
      <c r="K129" t="s">
        <v>28</v>
      </c>
      <c r="L129">
        <v>0</v>
      </c>
      <c r="M129" t="s">
        <v>27</v>
      </c>
      <c r="N129">
        <v>-0.11</v>
      </c>
      <c r="O129" t="s">
        <v>29</v>
      </c>
      <c r="P129">
        <v>18.98</v>
      </c>
      <c r="Q129">
        <v>0</v>
      </c>
      <c r="R129">
        <v>0</v>
      </c>
      <c r="S129">
        <v>1.5</v>
      </c>
      <c r="T129">
        <v>0.12115</v>
      </c>
      <c r="U129">
        <v>8</v>
      </c>
      <c r="V129">
        <v>7</v>
      </c>
      <c r="W129"/>
      <c r="X129"/>
      <c r="Y129" s="3">
        <v>0.21594</v>
      </c>
      <c r="Z129" s="4"/>
      <c r="AA129" s="5">
        <v>0.002752</v>
      </c>
      <c r="AB129"/>
      <c r="AC129">
        <f t="shared" si="2"/>
        <v>0.1790348636933</v>
      </c>
      <c r="AD129">
        <f t="shared" si="3"/>
        <v>0.0318682057374074</v>
      </c>
      <c r="AG129" s="6"/>
    </row>
    <row r="130" spans="1:33">
      <c r="A130" t="s">
        <v>157</v>
      </c>
      <c r="B130" s="1">
        <v>0.324</v>
      </c>
      <c r="C130" t="s">
        <v>27</v>
      </c>
      <c r="D130">
        <v>123.02</v>
      </c>
      <c r="E130" t="s">
        <v>28</v>
      </c>
      <c r="F130">
        <v>123.02</v>
      </c>
      <c r="G130" t="s">
        <v>28</v>
      </c>
      <c r="H130">
        <v>18.8</v>
      </c>
      <c r="I130" t="s">
        <v>28</v>
      </c>
      <c r="J130">
        <v>18.56</v>
      </c>
      <c r="K130" t="s">
        <v>28</v>
      </c>
      <c r="L130">
        <v>0</v>
      </c>
      <c r="M130" t="s">
        <v>27</v>
      </c>
      <c r="N130">
        <v>-0.11</v>
      </c>
      <c r="O130" t="s">
        <v>29</v>
      </c>
      <c r="P130">
        <v>17.52</v>
      </c>
      <c r="Q130">
        <v>0</v>
      </c>
      <c r="R130">
        <v>0.000154</v>
      </c>
      <c r="S130">
        <v>1.5</v>
      </c>
      <c r="T130">
        <v>0.14054</v>
      </c>
      <c r="U130">
        <v>8</v>
      </c>
      <c r="V130">
        <v>7</v>
      </c>
      <c r="W130"/>
      <c r="X130"/>
      <c r="Y130" s="3">
        <v>0.21594</v>
      </c>
      <c r="Z130" s="4"/>
      <c r="AA130" s="5">
        <v>0.027963</v>
      </c>
      <c r="AB130"/>
      <c r="AC130">
        <f t="shared" si="2"/>
        <v>0.2316018092508</v>
      </c>
      <c r="AD130">
        <f t="shared" si="3"/>
        <v>0.0750389861972592</v>
      </c>
      <c r="AG130" s="6"/>
    </row>
    <row r="131" spans="1:33">
      <c r="A131" t="s">
        <v>158</v>
      </c>
      <c r="B131" s="1">
        <v>0</v>
      </c>
      <c r="C131" t="s">
        <v>27</v>
      </c>
      <c r="D131">
        <v>105.5</v>
      </c>
      <c r="E131" t="s">
        <v>28</v>
      </c>
      <c r="F131">
        <v>105.5</v>
      </c>
      <c r="G131" t="s">
        <v>28</v>
      </c>
      <c r="H131">
        <v>15</v>
      </c>
      <c r="I131" t="s">
        <v>28</v>
      </c>
      <c r="J131">
        <v>22.65</v>
      </c>
      <c r="K131" t="s">
        <v>28</v>
      </c>
      <c r="L131">
        <v>0.672</v>
      </c>
      <c r="M131" t="s">
        <v>27</v>
      </c>
      <c r="N131">
        <v>-0.11</v>
      </c>
      <c r="O131" t="s">
        <v>29</v>
      </c>
      <c r="P131">
        <v>22.33</v>
      </c>
      <c r="Q131">
        <v>0.070896</v>
      </c>
      <c r="R131">
        <v>0.000154</v>
      </c>
      <c r="S131">
        <v>1.5</v>
      </c>
      <c r="T131">
        <v>0.12783</v>
      </c>
      <c r="U131">
        <v>8</v>
      </c>
      <c r="V131">
        <v>7</v>
      </c>
      <c r="W131"/>
      <c r="X131"/>
      <c r="Y131" s="3">
        <v>0.21594</v>
      </c>
      <c r="Z131" s="4"/>
      <c r="AA131" s="5">
        <v>0.027963</v>
      </c>
      <c r="AB131"/>
      <c r="AC131">
        <f t="shared" ref="AC131:AC194" si="4">((((D131+P131+Y131+0.97+U131+V131)*0.001)+R131+0.012)*(1+(H131*0.01))*(1+(S131*0.01)))+AA131</f>
        <v>0.210252362465</v>
      </c>
      <c r="AD131">
        <f t="shared" ref="AD131:AD194" si="5">AC131*B131</f>
        <v>0</v>
      </c>
      <c r="AG131" s="6"/>
    </row>
    <row r="132" spans="1:33">
      <c r="A132" t="s">
        <v>159</v>
      </c>
      <c r="B132" s="1">
        <v>0</v>
      </c>
      <c r="C132" t="s">
        <v>27</v>
      </c>
      <c r="D132">
        <v>93.02</v>
      </c>
      <c r="E132" t="s">
        <v>28</v>
      </c>
      <c r="F132">
        <v>93.02</v>
      </c>
      <c r="G132" t="s">
        <v>28</v>
      </c>
      <c r="H132">
        <v>15</v>
      </c>
      <c r="I132" t="s">
        <v>28</v>
      </c>
      <c r="J132">
        <v>19.11</v>
      </c>
      <c r="K132" t="s">
        <v>28</v>
      </c>
      <c r="L132" s="2">
        <v>1434</v>
      </c>
      <c r="M132" t="s">
        <v>27</v>
      </c>
      <c r="N132">
        <v>-0.11</v>
      </c>
      <c r="O132" t="s">
        <v>29</v>
      </c>
      <c r="P132">
        <v>19.64</v>
      </c>
      <c r="Q132">
        <v>0.133391</v>
      </c>
      <c r="R132">
        <v>0.000926</v>
      </c>
      <c r="S132">
        <v>1.5</v>
      </c>
      <c r="T132">
        <v>0.11266</v>
      </c>
      <c r="U132">
        <v>8</v>
      </c>
      <c r="V132">
        <v>7</v>
      </c>
      <c r="W132"/>
      <c r="X132"/>
      <c r="Y132" s="3">
        <v>0.21594</v>
      </c>
      <c r="Z132" s="4"/>
      <c r="AA132" s="5">
        <v>0.076974</v>
      </c>
      <c r="AB132"/>
      <c r="AC132">
        <f t="shared" si="4"/>
        <v>0.242457296965</v>
      </c>
      <c r="AD132">
        <f t="shared" si="5"/>
        <v>0</v>
      </c>
      <c r="AG132" s="6"/>
    </row>
    <row r="133" spans="1:33">
      <c r="A133" t="s">
        <v>160</v>
      </c>
      <c r="B133" s="1">
        <v>0</v>
      </c>
      <c r="C133" t="s">
        <v>27</v>
      </c>
      <c r="D133">
        <v>55.4</v>
      </c>
      <c r="E133" t="s">
        <v>28</v>
      </c>
      <c r="F133">
        <v>55.4</v>
      </c>
      <c r="G133" t="s">
        <v>28</v>
      </c>
      <c r="H133">
        <v>15.1</v>
      </c>
      <c r="I133" t="s">
        <v>28</v>
      </c>
      <c r="J133">
        <v>13.15</v>
      </c>
      <c r="K133" t="s">
        <v>28</v>
      </c>
      <c r="L133" s="2">
        <v>2049</v>
      </c>
      <c r="M133" t="s">
        <v>27</v>
      </c>
      <c r="N133">
        <v>-0.11</v>
      </c>
      <c r="O133" t="s">
        <v>29</v>
      </c>
      <c r="P133">
        <v>13.01</v>
      </c>
      <c r="Q133">
        <v>0.113515</v>
      </c>
      <c r="R133">
        <v>0.000926</v>
      </c>
      <c r="S133">
        <v>1.5</v>
      </c>
      <c r="T133">
        <v>0.06841</v>
      </c>
      <c r="U133">
        <v>8</v>
      </c>
      <c r="V133">
        <v>7</v>
      </c>
      <c r="W133"/>
      <c r="X133"/>
      <c r="Y133" s="3">
        <v>0.21594</v>
      </c>
      <c r="Z133" s="4"/>
      <c r="AA133" s="5">
        <v>0.076974</v>
      </c>
      <c r="AB133"/>
      <c r="AC133">
        <f t="shared" si="4"/>
        <v>0.1909054692341</v>
      </c>
      <c r="AD133">
        <f t="shared" si="5"/>
        <v>0</v>
      </c>
      <c r="AG133" s="6"/>
    </row>
    <row r="134" spans="1:33">
      <c r="A134" t="s">
        <v>161</v>
      </c>
      <c r="B134" s="1">
        <v>0</v>
      </c>
      <c r="C134" t="s">
        <v>27</v>
      </c>
      <c r="D134">
        <v>53.54</v>
      </c>
      <c r="E134" t="s">
        <v>28</v>
      </c>
      <c r="F134">
        <v>53.54</v>
      </c>
      <c r="G134" t="s">
        <v>28</v>
      </c>
      <c r="H134">
        <v>14.7</v>
      </c>
      <c r="I134" t="s">
        <v>28</v>
      </c>
      <c r="J134">
        <v>5.6</v>
      </c>
      <c r="K134" t="s">
        <v>28</v>
      </c>
      <c r="L134" s="2">
        <v>1869</v>
      </c>
      <c r="M134" t="s">
        <v>27</v>
      </c>
      <c r="N134">
        <v>-0.11</v>
      </c>
      <c r="O134" t="s">
        <v>29</v>
      </c>
      <c r="P134">
        <v>6.14</v>
      </c>
      <c r="Q134">
        <v>0.100066</v>
      </c>
      <c r="R134">
        <v>0.000926</v>
      </c>
      <c r="S134">
        <v>1.5</v>
      </c>
      <c r="T134">
        <v>0.05968</v>
      </c>
      <c r="U134">
        <v>8</v>
      </c>
      <c r="V134">
        <v>7</v>
      </c>
      <c r="W134"/>
      <c r="X134"/>
      <c r="Y134" s="3">
        <v>0.21594</v>
      </c>
      <c r="Z134" s="4"/>
      <c r="AA134" s="5">
        <v>0.076974</v>
      </c>
      <c r="AB134"/>
      <c r="AC134">
        <f t="shared" si="4"/>
        <v>0.1803460205077</v>
      </c>
      <c r="AD134">
        <f t="shared" si="5"/>
        <v>0</v>
      </c>
      <c r="AG134" s="6"/>
    </row>
    <row r="135" spans="1:33">
      <c r="A135" t="s">
        <v>162</v>
      </c>
      <c r="B135" s="1">
        <v>0.171</v>
      </c>
      <c r="C135" t="s">
        <v>27</v>
      </c>
      <c r="D135">
        <v>50.24</v>
      </c>
      <c r="E135" t="s">
        <v>28</v>
      </c>
      <c r="F135">
        <v>50.24</v>
      </c>
      <c r="G135" t="s">
        <v>28</v>
      </c>
      <c r="H135">
        <v>14.8</v>
      </c>
      <c r="I135" t="s">
        <v>28</v>
      </c>
      <c r="J135">
        <v>6.61</v>
      </c>
      <c r="K135" t="s">
        <v>28</v>
      </c>
      <c r="L135">
        <v>0</v>
      </c>
      <c r="M135" t="s">
        <v>27</v>
      </c>
      <c r="N135">
        <v>-0.11</v>
      </c>
      <c r="O135" t="s">
        <v>29</v>
      </c>
      <c r="P135">
        <v>6.64</v>
      </c>
      <c r="Q135">
        <v>0</v>
      </c>
      <c r="R135">
        <v>0.000926</v>
      </c>
      <c r="S135">
        <v>1.5</v>
      </c>
      <c r="T135">
        <v>0.05688</v>
      </c>
      <c r="U135">
        <v>8</v>
      </c>
      <c r="V135">
        <v>7</v>
      </c>
      <c r="W135"/>
      <c r="X135"/>
      <c r="Y135" s="3">
        <v>0.21594</v>
      </c>
      <c r="Z135" s="4"/>
      <c r="AA135" s="5">
        <v>0.076974</v>
      </c>
      <c r="AB135"/>
      <c r="AC135">
        <f t="shared" si="4"/>
        <v>0.1771735283268</v>
      </c>
      <c r="AD135">
        <f t="shared" si="5"/>
        <v>0.0302966733438828</v>
      </c>
      <c r="AG135" s="6"/>
    </row>
    <row r="136" spans="1:33">
      <c r="A136" t="s">
        <v>163</v>
      </c>
      <c r="B136" s="1">
        <v>0.076</v>
      </c>
      <c r="C136" t="s">
        <v>27</v>
      </c>
      <c r="D136">
        <v>53.54</v>
      </c>
      <c r="E136" t="s">
        <v>28</v>
      </c>
      <c r="F136">
        <v>53.54</v>
      </c>
      <c r="G136" t="s">
        <v>28</v>
      </c>
      <c r="H136">
        <v>17.2</v>
      </c>
      <c r="I136" t="s">
        <v>28</v>
      </c>
      <c r="J136">
        <v>5.18</v>
      </c>
      <c r="K136" t="s">
        <v>28</v>
      </c>
      <c r="L136">
        <v>0</v>
      </c>
      <c r="M136" t="s">
        <v>27</v>
      </c>
      <c r="N136">
        <v>-0.11</v>
      </c>
      <c r="O136" t="s">
        <v>29</v>
      </c>
      <c r="P136">
        <v>5.47</v>
      </c>
      <c r="Q136">
        <v>0</v>
      </c>
      <c r="R136">
        <v>0.000154</v>
      </c>
      <c r="S136">
        <v>1.5</v>
      </c>
      <c r="T136">
        <v>0.05901</v>
      </c>
      <c r="U136">
        <v>8</v>
      </c>
      <c r="V136">
        <v>7</v>
      </c>
      <c r="W136"/>
      <c r="X136"/>
      <c r="Y136" s="3">
        <v>0.21594</v>
      </c>
      <c r="Z136" s="4"/>
      <c r="AA136" s="5">
        <v>0.027963</v>
      </c>
      <c r="AB136"/>
      <c r="AC136">
        <f t="shared" si="4"/>
        <v>0.1318727416252</v>
      </c>
      <c r="AD136">
        <f t="shared" si="5"/>
        <v>0.0100223283635152</v>
      </c>
      <c r="AG136" s="6"/>
    </row>
    <row r="137" spans="1:33">
      <c r="A137" t="s">
        <v>164</v>
      </c>
      <c r="B137" s="1">
        <v>0</v>
      </c>
      <c r="C137" t="s">
        <v>27</v>
      </c>
      <c r="D137">
        <v>53.54</v>
      </c>
      <c r="E137" t="s">
        <v>28</v>
      </c>
      <c r="F137">
        <v>53.54</v>
      </c>
      <c r="G137" t="s">
        <v>28</v>
      </c>
      <c r="H137">
        <v>18.1</v>
      </c>
      <c r="I137" t="s">
        <v>28</v>
      </c>
      <c r="J137">
        <v>3.48</v>
      </c>
      <c r="K137" t="s">
        <v>28</v>
      </c>
      <c r="L137">
        <v>0.797</v>
      </c>
      <c r="M137" t="s">
        <v>27</v>
      </c>
      <c r="N137">
        <v>-0.11</v>
      </c>
      <c r="O137" t="s">
        <v>29</v>
      </c>
      <c r="P137">
        <v>3.81</v>
      </c>
      <c r="Q137">
        <v>0.042671</v>
      </c>
      <c r="R137">
        <v>0.000154</v>
      </c>
      <c r="S137">
        <v>1.5</v>
      </c>
      <c r="T137">
        <v>0.05735</v>
      </c>
      <c r="U137">
        <v>8</v>
      </c>
      <c r="V137">
        <v>7</v>
      </c>
      <c r="W137"/>
      <c r="X137"/>
      <c r="Y137" s="3">
        <v>0.21594</v>
      </c>
      <c r="Z137" s="4"/>
      <c r="AA137" s="5">
        <v>0.027963</v>
      </c>
      <c r="AB137"/>
      <c r="AC137">
        <f t="shared" si="4"/>
        <v>0.1306808164271</v>
      </c>
      <c r="AD137">
        <f t="shared" si="5"/>
        <v>0</v>
      </c>
      <c r="AG137" s="6"/>
    </row>
    <row r="138" spans="1:33">
      <c r="A138" t="s">
        <v>165</v>
      </c>
      <c r="B138" s="1">
        <v>0</v>
      </c>
      <c r="C138" t="s">
        <v>27</v>
      </c>
      <c r="D138">
        <v>52.5</v>
      </c>
      <c r="E138" t="s">
        <v>28</v>
      </c>
      <c r="F138">
        <v>52.5</v>
      </c>
      <c r="G138" t="s">
        <v>28</v>
      </c>
      <c r="H138">
        <v>18.8</v>
      </c>
      <c r="I138" t="s">
        <v>28</v>
      </c>
      <c r="J138">
        <v>7.56</v>
      </c>
      <c r="K138" t="s">
        <v>28</v>
      </c>
      <c r="L138">
        <v>0.755</v>
      </c>
      <c r="M138" t="s">
        <v>27</v>
      </c>
      <c r="N138">
        <v>-0.11</v>
      </c>
      <c r="O138" t="s">
        <v>29</v>
      </c>
      <c r="P138">
        <v>7.53</v>
      </c>
      <c r="Q138">
        <v>0.039637</v>
      </c>
      <c r="R138">
        <v>0.000154</v>
      </c>
      <c r="S138">
        <v>1.5</v>
      </c>
      <c r="T138">
        <v>0.06003</v>
      </c>
      <c r="U138">
        <v>8</v>
      </c>
      <c r="V138">
        <v>7</v>
      </c>
      <c r="W138"/>
      <c r="X138"/>
      <c r="Y138" s="3">
        <v>0.21594</v>
      </c>
      <c r="Z138" s="4"/>
      <c r="AA138" s="5">
        <v>0.027963</v>
      </c>
      <c r="AB138"/>
      <c r="AC138">
        <f t="shared" si="4"/>
        <v>0.1345212410508</v>
      </c>
      <c r="AD138">
        <f t="shared" si="5"/>
        <v>0</v>
      </c>
      <c r="AG138" s="6"/>
    </row>
    <row r="139" spans="1:33">
      <c r="A139" t="s">
        <v>166</v>
      </c>
      <c r="B139" s="1">
        <v>0.687</v>
      </c>
      <c r="C139" t="s">
        <v>27</v>
      </c>
      <c r="D139">
        <v>74.99</v>
      </c>
      <c r="E139" t="s">
        <v>28</v>
      </c>
      <c r="F139">
        <v>74.99</v>
      </c>
      <c r="G139" t="s">
        <v>28</v>
      </c>
      <c r="H139">
        <v>18.8</v>
      </c>
      <c r="I139" t="s">
        <v>28</v>
      </c>
      <c r="J139">
        <v>17.12</v>
      </c>
      <c r="K139" t="s">
        <v>28</v>
      </c>
      <c r="L139">
        <v>0</v>
      </c>
      <c r="M139" t="s">
        <v>27</v>
      </c>
      <c r="N139">
        <v>-0.11</v>
      </c>
      <c r="O139" t="s">
        <v>29</v>
      </c>
      <c r="P139">
        <v>17.13</v>
      </c>
      <c r="Q139">
        <v>0</v>
      </c>
      <c r="R139">
        <v>0.000154</v>
      </c>
      <c r="S139">
        <v>1.5</v>
      </c>
      <c r="T139">
        <v>0.09212</v>
      </c>
      <c r="U139">
        <v>8</v>
      </c>
      <c r="V139">
        <v>7</v>
      </c>
      <c r="W139"/>
      <c r="X139"/>
      <c r="Y139" s="3">
        <v>0.21594</v>
      </c>
      <c r="Z139" s="4"/>
      <c r="AA139" s="5">
        <v>0.027963</v>
      </c>
      <c r="AB139"/>
      <c r="AC139">
        <f t="shared" si="4"/>
        <v>0.1732160048508</v>
      </c>
      <c r="AD139">
        <f t="shared" si="5"/>
        <v>0.1189993953325</v>
      </c>
      <c r="AG139" s="6"/>
    </row>
    <row r="140" spans="1:33">
      <c r="A140" t="s">
        <v>167</v>
      </c>
      <c r="B140" s="1">
        <v>0.46</v>
      </c>
      <c r="C140" t="s">
        <v>27</v>
      </c>
      <c r="D140">
        <v>95.91</v>
      </c>
      <c r="E140" t="s">
        <v>28</v>
      </c>
      <c r="F140">
        <v>95.91</v>
      </c>
      <c r="G140" t="s">
        <v>28</v>
      </c>
      <c r="H140">
        <v>16.7</v>
      </c>
      <c r="I140" t="s">
        <v>28</v>
      </c>
      <c r="J140">
        <v>21.69</v>
      </c>
      <c r="K140" t="s">
        <v>28</v>
      </c>
      <c r="L140">
        <v>0</v>
      </c>
      <c r="M140" t="s">
        <v>27</v>
      </c>
      <c r="N140">
        <v>-0.11</v>
      </c>
      <c r="O140" t="s">
        <v>29</v>
      </c>
      <c r="P140">
        <v>21.71</v>
      </c>
      <c r="Q140">
        <v>0</v>
      </c>
      <c r="R140">
        <v>0.000926</v>
      </c>
      <c r="S140">
        <v>1.5</v>
      </c>
      <c r="T140">
        <v>0.11762</v>
      </c>
      <c r="U140">
        <v>8</v>
      </c>
      <c r="V140">
        <v>7</v>
      </c>
      <c r="W140"/>
      <c r="X140"/>
      <c r="Y140" s="3">
        <v>0.21594</v>
      </c>
      <c r="Z140" s="4"/>
      <c r="AA140" s="5">
        <v>0.076974</v>
      </c>
      <c r="AB140"/>
      <c r="AC140">
        <f t="shared" si="4"/>
        <v>0.2507787165897</v>
      </c>
      <c r="AD140">
        <f t="shared" si="5"/>
        <v>0.115358209631262</v>
      </c>
      <c r="AG140" s="6"/>
    </row>
    <row r="141" spans="1:33">
      <c r="A141" t="s">
        <v>168</v>
      </c>
      <c r="B141" s="1">
        <v>0.355</v>
      </c>
      <c r="C141" t="s">
        <v>27</v>
      </c>
      <c r="D141">
        <v>124.71</v>
      </c>
      <c r="E141" t="s">
        <v>28</v>
      </c>
      <c r="F141">
        <v>124.71</v>
      </c>
      <c r="G141" t="s">
        <v>28</v>
      </c>
      <c r="H141">
        <v>16.8</v>
      </c>
      <c r="I141" t="s">
        <v>28</v>
      </c>
      <c r="J141">
        <v>22.48</v>
      </c>
      <c r="K141" t="s">
        <v>28</v>
      </c>
      <c r="L141">
        <v>0</v>
      </c>
      <c r="M141" t="s">
        <v>27</v>
      </c>
      <c r="N141">
        <v>-0.11</v>
      </c>
      <c r="O141" t="s">
        <v>29</v>
      </c>
      <c r="P141">
        <v>21.43</v>
      </c>
      <c r="Q141">
        <v>0</v>
      </c>
      <c r="R141">
        <v>0.000926</v>
      </c>
      <c r="S141">
        <v>1.5</v>
      </c>
      <c r="T141">
        <v>0.14614</v>
      </c>
      <c r="U141">
        <v>8</v>
      </c>
      <c r="V141">
        <v>7</v>
      </c>
      <c r="W141"/>
      <c r="X141"/>
      <c r="Y141" s="3">
        <v>0.21594</v>
      </c>
      <c r="Z141" s="4"/>
      <c r="AA141" s="5">
        <v>0.076974</v>
      </c>
      <c r="AB141"/>
      <c r="AC141">
        <f t="shared" si="4"/>
        <v>0.2847386799088</v>
      </c>
      <c r="AD141">
        <f t="shared" si="5"/>
        <v>0.101082231367624</v>
      </c>
      <c r="AG141" s="6"/>
    </row>
    <row r="142" spans="1:33">
      <c r="A142" t="s">
        <v>169</v>
      </c>
      <c r="B142" s="1">
        <v>1.058</v>
      </c>
      <c r="C142" t="s">
        <v>27</v>
      </c>
      <c r="D142">
        <v>112.02</v>
      </c>
      <c r="E142" t="s">
        <v>28</v>
      </c>
      <c r="F142">
        <v>112.02</v>
      </c>
      <c r="G142" t="s">
        <v>28</v>
      </c>
      <c r="H142">
        <v>16.7</v>
      </c>
      <c r="I142" t="s">
        <v>28</v>
      </c>
      <c r="J142">
        <v>17.16</v>
      </c>
      <c r="K142" t="s">
        <v>28</v>
      </c>
      <c r="L142">
        <v>0</v>
      </c>
      <c r="M142" t="s">
        <v>27</v>
      </c>
      <c r="N142">
        <v>-0.11</v>
      </c>
      <c r="O142" t="s">
        <v>29</v>
      </c>
      <c r="P142">
        <v>16.38</v>
      </c>
      <c r="Q142">
        <v>0</v>
      </c>
      <c r="R142">
        <v>0.000926</v>
      </c>
      <c r="S142">
        <v>1.5</v>
      </c>
      <c r="T142">
        <v>0.1284</v>
      </c>
      <c r="U142">
        <v>8</v>
      </c>
      <c r="V142">
        <v>7</v>
      </c>
      <c r="W142"/>
      <c r="X142"/>
      <c r="Y142" s="3">
        <v>0.21594</v>
      </c>
      <c r="Z142" s="4"/>
      <c r="AA142" s="5">
        <v>0.076974</v>
      </c>
      <c r="AB142"/>
      <c r="AC142">
        <f t="shared" si="4"/>
        <v>0.2635476804897</v>
      </c>
      <c r="AD142">
        <f t="shared" si="5"/>
        <v>0.278833445958103</v>
      </c>
      <c r="AG142" s="6"/>
    </row>
    <row r="143" spans="1:33">
      <c r="A143" t="s">
        <v>170</v>
      </c>
      <c r="B143" s="1">
        <v>0.485</v>
      </c>
      <c r="C143" t="s">
        <v>27</v>
      </c>
      <c r="D143">
        <v>100</v>
      </c>
      <c r="E143" t="s">
        <v>28</v>
      </c>
      <c r="F143">
        <v>100</v>
      </c>
      <c r="G143" t="s">
        <v>28</v>
      </c>
      <c r="H143">
        <v>16.9</v>
      </c>
      <c r="I143" t="s">
        <v>28</v>
      </c>
      <c r="J143">
        <v>15.2</v>
      </c>
      <c r="K143" t="s">
        <v>28</v>
      </c>
      <c r="L143">
        <v>0</v>
      </c>
      <c r="M143" t="s">
        <v>27</v>
      </c>
      <c r="N143">
        <v>-0.11</v>
      </c>
      <c r="O143" t="s">
        <v>29</v>
      </c>
      <c r="P143">
        <v>15.08</v>
      </c>
      <c r="Q143">
        <v>0</v>
      </c>
      <c r="R143">
        <v>0.000926</v>
      </c>
      <c r="S143">
        <v>1.5</v>
      </c>
      <c r="T143">
        <v>0.11508</v>
      </c>
      <c r="U143">
        <v>8</v>
      </c>
      <c r="V143">
        <v>7</v>
      </c>
      <c r="W143"/>
      <c r="X143"/>
      <c r="Y143" s="3">
        <v>0.21594</v>
      </c>
      <c r="Z143" s="4"/>
      <c r="AA143" s="5">
        <v>0.076974</v>
      </c>
      <c r="AB143"/>
      <c r="AC143">
        <f t="shared" si="4"/>
        <v>0.2480627835279</v>
      </c>
      <c r="AD143">
        <f t="shared" si="5"/>
        <v>0.120310450011032</v>
      </c>
      <c r="AG143" s="6"/>
    </row>
    <row r="144" spans="1:33">
      <c r="A144" t="s">
        <v>171</v>
      </c>
      <c r="B144" s="1">
        <v>0.368</v>
      </c>
      <c r="C144" t="s">
        <v>27</v>
      </c>
      <c r="D144">
        <v>95.78</v>
      </c>
      <c r="E144" t="s">
        <v>28</v>
      </c>
      <c r="F144">
        <v>95.78</v>
      </c>
      <c r="G144" t="s">
        <v>28</v>
      </c>
      <c r="H144">
        <v>20</v>
      </c>
      <c r="I144" t="s">
        <v>28</v>
      </c>
      <c r="J144">
        <v>14.87</v>
      </c>
      <c r="K144" t="s">
        <v>28</v>
      </c>
      <c r="L144">
        <v>0</v>
      </c>
      <c r="M144" t="s">
        <v>27</v>
      </c>
      <c r="N144">
        <v>-0.11</v>
      </c>
      <c r="O144" t="s">
        <v>29</v>
      </c>
      <c r="P144">
        <v>14.8</v>
      </c>
      <c r="Q144">
        <v>0</v>
      </c>
      <c r="R144">
        <v>0.000154</v>
      </c>
      <c r="S144">
        <v>1.5</v>
      </c>
      <c r="T144">
        <v>0.11058</v>
      </c>
      <c r="U144">
        <v>8</v>
      </c>
      <c r="V144">
        <v>7</v>
      </c>
      <c r="W144"/>
      <c r="X144"/>
      <c r="Y144" s="3">
        <v>0.21594</v>
      </c>
      <c r="Z144" s="4"/>
      <c r="AA144" s="5">
        <v>0.027963</v>
      </c>
      <c r="AB144"/>
      <c r="AC144">
        <f t="shared" si="4"/>
        <v>0.19716748692</v>
      </c>
      <c r="AD144">
        <f t="shared" si="5"/>
        <v>0.07255763518656</v>
      </c>
      <c r="AG144" s="6"/>
    </row>
    <row r="145" spans="1:33">
      <c r="A145" t="s">
        <v>172</v>
      </c>
      <c r="B145" s="1">
        <v>0.284</v>
      </c>
      <c r="C145" t="s">
        <v>27</v>
      </c>
      <c r="D145">
        <v>88.35</v>
      </c>
      <c r="E145" t="s">
        <v>28</v>
      </c>
      <c r="F145">
        <v>88.35</v>
      </c>
      <c r="G145" t="s">
        <v>28</v>
      </c>
      <c r="H145">
        <v>21</v>
      </c>
      <c r="I145" t="s">
        <v>28</v>
      </c>
      <c r="J145">
        <v>28.54</v>
      </c>
      <c r="K145" t="s">
        <v>28</v>
      </c>
      <c r="L145">
        <v>0</v>
      </c>
      <c r="M145" t="s">
        <v>27</v>
      </c>
      <c r="N145">
        <v>-0.11</v>
      </c>
      <c r="O145" t="s">
        <v>29</v>
      </c>
      <c r="P145">
        <v>28.38</v>
      </c>
      <c r="Q145">
        <v>0</v>
      </c>
      <c r="R145">
        <v>0.000154</v>
      </c>
      <c r="S145">
        <v>1.5</v>
      </c>
      <c r="T145">
        <v>0.11673</v>
      </c>
      <c r="U145">
        <v>8</v>
      </c>
      <c r="V145">
        <v>7</v>
      </c>
      <c r="W145"/>
      <c r="X145"/>
      <c r="Y145" s="3">
        <v>0.21594</v>
      </c>
      <c r="Z145" s="4"/>
      <c r="AA145" s="5">
        <v>0.027963</v>
      </c>
      <c r="AB145"/>
      <c r="AC145">
        <f t="shared" si="4"/>
        <v>0.206130646811</v>
      </c>
      <c r="AD145">
        <f t="shared" si="5"/>
        <v>0.058541103694324</v>
      </c>
      <c r="AG145" s="6"/>
    </row>
    <row r="146" spans="1:33">
      <c r="A146" t="s">
        <v>173</v>
      </c>
      <c r="B146" s="1">
        <v>0.192</v>
      </c>
      <c r="C146" t="s">
        <v>27</v>
      </c>
      <c r="D146">
        <v>75.56</v>
      </c>
      <c r="E146" t="s">
        <v>28</v>
      </c>
      <c r="F146">
        <v>75.56</v>
      </c>
      <c r="G146" t="s">
        <v>28</v>
      </c>
      <c r="H146">
        <v>18.2</v>
      </c>
      <c r="I146" t="s">
        <v>28</v>
      </c>
      <c r="J146">
        <v>8.49</v>
      </c>
      <c r="K146" t="s">
        <v>28</v>
      </c>
      <c r="L146">
        <v>0</v>
      </c>
      <c r="M146" t="s">
        <v>27</v>
      </c>
      <c r="N146">
        <v>-0.11</v>
      </c>
      <c r="O146" t="s">
        <v>29</v>
      </c>
      <c r="P146">
        <v>8.39</v>
      </c>
      <c r="Q146">
        <v>0</v>
      </c>
      <c r="R146">
        <v>0</v>
      </c>
      <c r="S146">
        <v>1.5</v>
      </c>
      <c r="T146">
        <v>0.08395</v>
      </c>
      <c r="U146">
        <v>8</v>
      </c>
      <c r="V146">
        <v>7</v>
      </c>
      <c r="W146"/>
      <c r="X146"/>
      <c r="Y146" s="3">
        <v>0.21594</v>
      </c>
      <c r="Z146" s="4"/>
      <c r="AA146" s="5">
        <v>0.002752</v>
      </c>
      <c r="AB146"/>
      <c r="AC146">
        <f t="shared" si="4"/>
        <v>0.1372848512962</v>
      </c>
      <c r="AD146">
        <f t="shared" si="5"/>
        <v>0.0263586914488704</v>
      </c>
      <c r="AG146" s="6"/>
    </row>
    <row r="147" spans="1:33">
      <c r="A147" t="s">
        <v>174</v>
      </c>
      <c r="B147" s="1">
        <v>0.173</v>
      </c>
      <c r="C147" t="s">
        <v>27</v>
      </c>
      <c r="D147">
        <v>79.25</v>
      </c>
      <c r="E147" t="s">
        <v>28</v>
      </c>
      <c r="F147">
        <v>79.25</v>
      </c>
      <c r="G147" t="s">
        <v>28</v>
      </c>
      <c r="H147">
        <v>19.1</v>
      </c>
      <c r="I147" t="s">
        <v>28</v>
      </c>
      <c r="J147">
        <v>8.29</v>
      </c>
      <c r="K147" t="s">
        <v>28</v>
      </c>
      <c r="L147">
        <v>0</v>
      </c>
      <c r="M147" t="s">
        <v>27</v>
      </c>
      <c r="N147">
        <v>-0.11</v>
      </c>
      <c r="O147" t="s">
        <v>29</v>
      </c>
      <c r="P147">
        <v>8.26</v>
      </c>
      <c r="Q147">
        <v>0</v>
      </c>
      <c r="R147">
        <v>0</v>
      </c>
      <c r="S147">
        <v>1.5</v>
      </c>
      <c r="T147">
        <v>0.08751</v>
      </c>
      <c r="U147">
        <v>8</v>
      </c>
      <c r="V147">
        <v>7</v>
      </c>
      <c r="W147"/>
      <c r="X147"/>
      <c r="Y147" s="3">
        <v>0.21594</v>
      </c>
      <c r="Z147" s="4"/>
      <c r="AA147" s="5">
        <v>0.002752</v>
      </c>
      <c r="AB147"/>
      <c r="AC147">
        <f t="shared" si="4"/>
        <v>0.1426127725081</v>
      </c>
      <c r="AD147">
        <f t="shared" si="5"/>
        <v>0.0246720096439013</v>
      </c>
      <c r="AG147" s="6"/>
    </row>
    <row r="148" spans="1:33">
      <c r="A148" t="s">
        <v>175</v>
      </c>
      <c r="B148" s="1">
        <v>0.175</v>
      </c>
      <c r="C148" t="s">
        <v>27</v>
      </c>
      <c r="D148">
        <v>71</v>
      </c>
      <c r="E148" t="s">
        <v>28</v>
      </c>
      <c r="F148">
        <v>71</v>
      </c>
      <c r="G148" t="s">
        <v>28</v>
      </c>
      <c r="H148">
        <v>19.4</v>
      </c>
      <c r="I148" t="s">
        <v>28</v>
      </c>
      <c r="J148">
        <v>10.24</v>
      </c>
      <c r="K148" t="s">
        <v>28</v>
      </c>
      <c r="L148">
        <v>0</v>
      </c>
      <c r="M148" t="s">
        <v>27</v>
      </c>
      <c r="N148">
        <v>-0.11</v>
      </c>
      <c r="O148" t="s">
        <v>29</v>
      </c>
      <c r="P148">
        <v>10.14</v>
      </c>
      <c r="Q148">
        <v>0</v>
      </c>
      <c r="R148">
        <v>0</v>
      </c>
      <c r="S148">
        <v>1.5</v>
      </c>
      <c r="T148">
        <v>0.08114</v>
      </c>
      <c r="U148">
        <v>8</v>
      </c>
      <c r="V148">
        <v>7</v>
      </c>
      <c r="W148"/>
      <c r="X148"/>
      <c r="Y148" s="3">
        <v>0.21594</v>
      </c>
      <c r="Z148" s="4"/>
      <c r="AA148" s="5">
        <v>0.002752</v>
      </c>
      <c r="AB148"/>
      <c r="AC148">
        <f t="shared" si="4"/>
        <v>0.1352451999454</v>
      </c>
      <c r="AD148">
        <f t="shared" si="5"/>
        <v>0.023667909990445</v>
      </c>
      <c r="AG148" s="6"/>
    </row>
    <row r="149" spans="1:33">
      <c r="A149" t="s">
        <v>176</v>
      </c>
      <c r="B149" s="1">
        <v>0.18</v>
      </c>
      <c r="C149" t="s">
        <v>27</v>
      </c>
      <c r="D149">
        <v>64.32</v>
      </c>
      <c r="E149" t="s">
        <v>28</v>
      </c>
      <c r="F149">
        <v>64.32</v>
      </c>
      <c r="G149" t="s">
        <v>28</v>
      </c>
      <c r="H149">
        <v>19.4</v>
      </c>
      <c r="I149" t="s">
        <v>28</v>
      </c>
      <c r="J149">
        <v>10.64</v>
      </c>
      <c r="K149" t="s">
        <v>28</v>
      </c>
      <c r="L149">
        <v>0</v>
      </c>
      <c r="M149" t="s">
        <v>27</v>
      </c>
      <c r="N149">
        <v>-0.11</v>
      </c>
      <c r="O149" t="s">
        <v>29</v>
      </c>
      <c r="P149">
        <v>10.6</v>
      </c>
      <c r="Q149">
        <v>0</v>
      </c>
      <c r="R149">
        <v>0</v>
      </c>
      <c r="S149">
        <v>1.5</v>
      </c>
      <c r="T149">
        <v>0.07492</v>
      </c>
      <c r="U149">
        <v>8</v>
      </c>
      <c r="V149">
        <v>7</v>
      </c>
      <c r="W149"/>
      <c r="X149"/>
      <c r="Y149" s="3">
        <v>0.21594</v>
      </c>
      <c r="Z149" s="4"/>
      <c r="AA149" s="5">
        <v>0.002752</v>
      </c>
      <c r="AB149"/>
      <c r="AC149">
        <f t="shared" si="4"/>
        <v>0.1277071197454</v>
      </c>
      <c r="AD149">
        <f t="shared" si="5"/>
        <v>0.022987281554172</v>
      </c>
      <c r="AG149" s="6"/>
    </row>
    <row r="150" spans="1:33">
      <c r="A150" t="s">
        <v>177</v>
      </c>
      <c r="B150" s="1">
        <v>0.161</v>
      </c>
      <c r="C150" t="s">
        <v>27</v>
      </c>
      <c r="D150">
        <v>64.29</v>
      </c>
      <c r="E150" t="s">
        <v>28</v>
      </c>
      <c r="F150">
        <v>64.29</v>
      </c>
      <c r="G150" t="s">
        <v>28</v>
      </c>
      <c r="H150">
        <v>19.4</v>
      </c>
      <c r="I150" t="s">
        <v>28</v>
      </c>
      <c r="J150">
        <v>10.64</v>
      </c>
      <c r="K150" t="s">
        <v>28</v>
      </c>
      <c r="L150">
        <v>0</v>
      </c>
      <c r="M150" t="s">
        <v>27</v>
      </c>
      <c r="N150">
        <v>-0.11</v>
      </c>
      <c r="O150" t="s">
        <v>29</v>
      </c>
      <c r="P150">
        <v>10.58</v>
      </c>
      <c r="Q150">
        <v>0</v>
      </c>
      <c r="R150">
        <v>0</v>
      </c>
      <c r="S150">
        <v>1.5</v>
      </c>
      <c r="T150">
        <v>0.07487</v>
      </c>
      <c r="U150">
        <v>8</v>
      </c>
      <c r="V150">
        <v>7</v>
      </c>
      <c r="W150"/>
      <c r="X150"/>
      <c r="Y150" s="3">
        <v>0.21594</v>
      </c>
      <c r="Z150" s="4"/>
      <c r="AA150" s="5">
        <v>0.002752</v>
      </c>
      <c r="AB150"/>
      <c r="AC150">
        <f t="shared" si="4"/>
        <v>0.1276465242454</v>
      </c>
      <c r="AD150">
        <f t="shared" si="5"/>
        <v>0.0205510904035094</v>
      </c>
      <c r="AG150" s="6"/>
    </row>
    <row r="151" spans="1:33">
      <c r="A151" t="s">
        <v>178</v>
      </c>
      <c r="B151" s="1">
        <v>0.203</v>
      </c>
      <c r="C151" t="s">
        <v>27</v>
      </c>
      <c r="D151">
        <v>65</v>
      </c>
      <c r="E151" t="s">
        <v>28</v>
      </c>
      <c r="F151">
        <v>65</v>
      </c>
      <c r="G151" t="s">
        <v>28</v>
      </c>
      <c r="H151">
        <v>18.8</v>
      </c>
      <c r="I151" t="s">
        <v>28</v>
      </c>
      <c r="J151">
        <v>10.99</v>
      </c>
      <c r="K151" t="s">
        <v>28</v>
      </c>
      <c r="L151">
        <v>0</v>
      </c>
      <c r="M151" t="s">
        <v>27</v>
      </c>
      <c r="N151">
        <v>-0.11</v>
      </c>
      <c r="O151" t="s">
        <v>29</v>
      </c>
      <c r="P151">
        <v>11.05</v>
      </c>
      <c r="Q151">
        <v>0</v>
      </c>
      <c r="R151">
        <v>0</v>
      </c>
      <c r="S151">
        <v>1.5</v>
      </c>
      <c r="T151">
        <v>0.07605</v>
      </c>
      <c r="U151">
        <v>8</v>
      </c>
      <c r="V151">
        <v>7</v>
      </c>
      <c r="W151"/>
      <c r="X151"/>
      <c r="Y151" s="3">
        <v>0.21594</v>
      </c>
      <c r="Z151" s="4"/>
      <c r="AA151" s="5">
        <v>0.002752</v>
      </c>
      <c r="AB151"/>
      <c r="AC151">
        <f t="shared" si="4"/>
        <v>0.1284417811708</v>
      </c>
      <c r="AD151">
        <f t="shared" si="5"/>
        <v>0.0260736815776724</v>
      </c>
      <c r="AG151" s="6"/>
    </row>
    <row r="152" spans="1:33">
      <c r="A152" t="s">
        <v>179</v>
      </c>
      <c r="B152" s="1">
        <v>0.134</v>
      </c>
      <c r="C152" t="s">
        <v>27</v>
      </c>
      <c r="D152">
        <v>84.98</v>
      </c>
      <c r="E152" t="s">
        <v>28</v>
      </c>
      <c r="F152">
        <v>84.98</v>
      </c>
      <c r="G152" t="s">
        <v>28</v>
      </c>
      <c r="H152">
        <v>17.3</v>
      </c>
      <c r="I152" t="s">
        <v>28</v>
      </c>
      <c r="J152">
        <v>13.75</v>
      </c>
      <c r="K152" t="s">
        <v>28</v>
      </c>
      <c r="L152">
        <v>0</v>
      </c>
      <c r="M152" t="s">
        <v>27</v>
      </c>
      <c r="N152">
        <v>-0.11</v>
      </c>
      <c r="O152" t="s">
        <v>29</v>
      </c>
      <c r="P152">
        <v>13.7</v>
      </c>
      <c r="Q152">
        <v>0</v>
      </c>
      <c r="R152">
        <v>0</v>
      </c>
      <c r="S152">
        <v>1.5</v>
      </c>
      <c r="T152">
        <v>0.09868</v>
      </c>
      <c r="U152">
        <v>8</v>
      </c>
      <c r="V152">
        <v>7</v>
      </c>
      <c r="W152"/>
      <c r="X152"/>
      <c r="Y152" s="3">
        <v>0.21594</v>
      </c>
      <c r="Z152" s="4"/>
      <c r="AA152" s="5">
        <v>0.002752</v>
      </c>
      <c r="AB152"/>
      <c r="AC152">
        <f t="shared" si="4"/>
        <v>0.1537979538343</v>
      </c>
      <c r="AD152">
        <f t="shared" si="5"/>
        <v>0.0206089258137962</v>
      </c>
      <c r="AG152" s="6"/>
    </row>
    <row r="153" spans="1:33">
      <c r="A153" t="s">
        <v>180</v>
      </c>
      <c r="B153" s="1">
        <v>0.258</v>
      </c>
      <c r="C153" t="s">
        <v>27</v>
      </c>
      <c r="D153">
        <v>102.1</v>
      </c>
      <c r="E153" t="s">
        <v>28</v>
      </c>
      <c r="F153">
        <v>102.1</v>
      </c>
      <c r="G153" t="s">
        <v>28</v>
      </c>
      <c r="H153">
        <v>15.7</v>
      </c>
      <c r="I153" t="s">
        <v>28</v>
      </c>
      <c r="J153">
        <v>14.1</v>
      </c>
      <c r="K153" t="s">
        <v>28</v>
      </c>
      <c r="L153">
        <v>0</v>
      </c>
      <c r="M153" t="s">
        <v>27</v>
      </c>
      <c r="N153">
        <v>-0.11</v>
      </c>
      <c r="O153" t="s">
        <v>29</v>
      </c>
      <c r="P153">
        <v>13.97</v>
      </c>
      <c r="Q153">
        <v>0</v>
      </c>
      <c r="R153">
        <v>0</v>
      </c>
      <c r="S153">
        <v>1.5</v>
      </c>
      <c r="T153">
        <v>0.11607</v>
      </c>
      <c r="U153">
        <v>8</v>
      </c>
      <c r="V153">
        <v>7</v>
      </c>
      <c r="W153"/>
      <c r="X153"/>
      <c r="Y153" s="3">
        <v>0.21594</v>
      </c>
      <c r="Z153" s="4"/>
      <c r="AA153" s="5">
        <v>0.002752</v>
      </c>
      <c r="AB153"/>
      <c r="AC153">
        <f t="shared" si="4"/>
        <v>0.1721596844187</v>
      </c>
      <c r="AD153">
        <f t="shared" si="5"/>
        <v>0.0444171985800246</v>
      </c>
      <c r="AG153" s="6"/>
    </row>
    <row r="154" spans="1:33">
      <c r="A154" t="s">
        <v>181</v>
      </c>
      <c r="B154" s="1">
        <v>0.338</v>
      </c>
      <c r="C154" t="s">
        <v>27</v>
      </c>
      <c r="D154">
        <v>134.71</v>
      </c>
      <c r="E154" t="s">
        <v>28</v>
      </c>
      <c r="F154">
        <v>134.71</v>
      </c>
      <c r="G154" t="s">
        <v>28</v>
      </c>
      <c r="H154">
        <v>18.5</v>
      </c>
      <c r="I154" t="s">
        <v>28</v>
      </c>
      <c r="J154">
        <v>11.81</v>
      </c>
      <c r="K154" t="s">
        <v>28</v>
      </c>
      <c r="L154">
        <v>0</v>
      </c>
      <c r="M154" t="s">
        <v>27</v>
      </c>
      <c r="N154">
        <v>-0.11</v>
      </c>
      <c r="O154" t="s">
        <v>29</v>
      </c>
      <c r="P154">
        <v>10.63</v>
      </c>
      <c r="Q154">
        <v>0</v>
      </c>
      <c r="R154">
        <v>0.000154</v>
      </c>
      <c r="S154">
        <v>1.5</v>
      </c>
      <c r="T154">
        <v>0.14534</v>
      </c>
      <c r="U154">
        <v>8</v>
      </c>
      <c r="V154">
        <v>7</v>
      </c>
      <c r="W154"/>
      <c r="X154"/>
      <c r="Y154" s="3">
        <v>0.21594</v>
      </c>
      <c r="Z154" s="4"/>
      <c r="AA154" s="5">
        <v>0.027963</v>
      </c>
      <c r="AB154"/>
      <c r="AC154">
        <f t="shared" si="4"/>
        <v>0.2368608898335</v>
      </c>
      <c r="AD154">
        <f t="shared" si="5"/>
        <v>0.080058980763723</v>
      </c>
      <c r="AG154" s="6"/>
    </row>
    <row r="155" spans="1:33">
      <c r="A155" t="s">
        <v>182</v>
      </c>
      <c r="B155" s="1">
        <v>0.413</v>
      </c>
      <c r="C155" t="s">
        <v>27</v>
      </c>
      <c r="D155">
        <v>110.06</v>
      </c>
      <c r="E155" t="s">
        <v>28</v>
      </c>
      <c r="F155">
        <v>110.06</v>
      </c>
      <c r="G155" t="s">
        <v>28</v>
      </c>
      <c r="H155">
        <v>14.9</v>
      </c>
      <c r="I155" t="s">
        <v>28</v>
      </c>
      <c r="J155">
        <v>17.19</v>
      </c>
      <c r="K155" t="s">
        <v>28</v>
      </c>
      <c r="L155">
        <v>0</v>
      </c>
      <c r="M155" t="s">
        <v>27</v>
      </c>
      <c r="N155">
        <v>-0.11</v>
      </c>
      <c r="O155" t="s">
        <v>29</v>
      </c>
      <c r="P155">
        <v>17.05</v>
      </c>
      <c r="Q155">
        <v>0</v>
      </c>
      <c r="R155">
        <v>0.000154</v>
      </c>
      <c r="S155">
        <v>1.5</v>
      </c>
      <c r="T155">
        <v>0.12711</v>
      </c>
      <c r="U155">
        <v>8</v>
      </c>
      <c r="V155">
        <v>7</v>
      </c>
      <c r="W155"/>
      <c r="X155"/>
      <c r="Y155" s="3">
        <v>0.21594</v>
      </c>
      <c r="Z155" s="4"/>
      <c r="AA155" s="5">
        <v>0.027963</v>
      </c>
      <c r="AB155"/>
      <c r="AC155">
        <f t="shared" si="4"/>
        <v>0.2092541607759</v>
      </c>
      <c r="AD155">
        <f t="shared" si="5"/>
        <v>0.0864219684004467</v>
      </c>
      <c r="AG155" s="6"/>
    </row>
    <row r="156" spans="1:33">
      <c r="A156" t="s">
        <v>183</v>
      </c>
      <c r="B156" s="1">
        <v>0</v>
      </c>
      <c r="C156" t="s">
        <v>27</v>
      </c>
      <c r="D156">
        <v>85</v>
      </c>
      <c r="E156" t="s">
        <v>28</v>
      </c>
      <c r="F156">
        <v>85</v>
      </c>
      <c r="G156" t="s">
        <v>28</v>
      </c>
      <c r="H156">
        <v>14.8</v>
      </c>
      <c r="I156" t="s">
        <v>28</v>
      </c>
      <c r="J156">
        <v>12.8</v>
      </c>
      <c r="K156" t="s">
        <v>28</v>
      </c>
      <c r="L156">
        <v>0.8</v>
      </c>
      <c r="M156" t="s">
        <v>27</v>
      </c>
      <c r="N156">
        <v>-0.11</v>
      </c>
      <c r="O156" t="s">
        <v>29</v>
      </c>
      <c r="P156">
        <v>13.21</v>
      </c>
      <c r="Q156">
        <v>0.068</v>
      </c>
      <c r="R156">
        <v>0.000926</v>
      </c>
      <c r="S156">
        <v>1.5</v>
      </c>
      <c r="T156">
        <v>0.09821</v>
      </c>
      <c r="U156">
        <v>8</v>
      </c>
      <c r="V156">
        <v>7</v>
      </c>
      <c r="W156"/>
      <c r="X156"/>
      <c r="Y156" s="3">
        <v>0.21594</v>
      </c>
      <c r="Z156" s="4"/>
      <c r="AA156" s="5">
        <v>0.076974</v>
      </c>
      <c r="AB156"/>
      <c r="AC156">
        <f t="shared" si="4"/>
        <v>0.2253320709268</v>
      </c>
      <c r="AD156">
        <f t="shared" si="5"/>
        <v>0</v>
      </c>
      <c r="AG156" s="6"/>
    </row>
    <row r="157" spans="1:33">
      <c r="A157" t="s">
        <v>184</v>
      </c>
      <c r="B157" s="1">
        <v>0</v>
      </c>
      <c r="C157" t="s">
        <v>27</v>
      </c>
      <c r="D157">
        <v>65</v>
      </c>
      <c r="E157" t="s">
        <v>28</v>
      </c>
      <c r="F157">
        <v>65</v>
      </c>
      <c r="G157" t="s">
        <v>28</v>
      </c>
      <c r="H157">
        <v>14.9</v>
      </c>
      <c r="I157" t="s">
        <v>28</v>
      </c>
      <c r="J157">
        <v>18.91</v>
      </c>
      <c r="K157" t="s">
        <v>28</v>
      </c>
      <c r="L157" s="2">
        <v>2088</v>
      </c>
      <c r="M157" t="s">
        <v>27</v>
      </c>
      <c r="N157">
        <v>-0.11</v>
      </c>
      <c r="O157" t="s">
        <v>29</v>
      </c>
      <c r="P157">
        <v>18.9</v>
      </c>
      <c r="Q157">
        <v>0.13572</v>
      </c>
      <c r="R157">
        <v>0.000926</v>
      </c>
      <c r="S157">
        <v>1.5</v>
      </c>
      <c r="T157">
        <v>0.0839</v>
      </c>
      <c r="U157">
        <v>8</v>
      </c>
      <c r="V157">
        <v>7</v>
      </c>
      <c r="W157"/>
      <c r="X157"/>
      <c r="Y157" s="3">
        <v>0.21594</v>
      </c>
      <c r="Z157" s="4"/>
      <c r="AA157" s="5">
        <v>0.076974</v>
      </c>
      <c r="AB157"/>
      <c r="AC157">
        <f t="shared" si="4"/>
        <v>0.2087724798459</v>
      </c>
      <c r="AD157">
        <f t="shared" si="5"/>
        <v>0</v>
      </c>
      <c r="AG157" s="6"/>
    </row>
    <row r="158" spans="1:33">
      <c r="A158" t="s">
        <v>185</v>
      </c>
      <c r="B158" s="1">
        <v>0</v>
      </c>
      <c r="C158" t="s">
        <v>27</v>
      </c>
      <c r="D158">
        <v>64.08</v>
      </c>
      <c r="E158" t="s">
        <v>28</v>
      </c>
      <c r="F158">
        <v>64.08</v>
      </c>
      <c r="G158" t="s">
        <v>28</v>
      </c>
      <c r="H158">
        <v>14.7</v>
      </c>
      <c r="I158" t="s">
        <v>28</v>
      </c>
      <c r="J158">
        <v>9.83</v>
      </c>
      <c r="K158" t="s">
        <v>28</v>
      </c>
      <c r="L158">
        <v>2.11</v>
      </c>
      <c r="M158" t="s">
        <v>27</v>
      </c>
      <c r="N158">
        <v>-0.11</v>
      </c>
      <c r="O158" t="s">
        <v>29</v>
      </c>
      <c r="P158">
        <v>10.04</v>
      </c>
      <c r="Q158">
        <v>0.135209</v>
      </c>
      <c r="R158">
        <v>0.000926</v>
      </c>
      <c r="S158">
        <v>1.5</v>
      </c>
      <c r="T158">
        <v>0.07412</v>
      </c>
      <c r="U158">
        <v>8</v>
      </c>
      <c r="V158">
        <v>7</v>
      </c>
      <c r="W158"/>
      <c r="X158"/>
      <c r="Y158" s="3">
        <v>0.21594</v>
      </c>
      <c r="Z158" s="4"/>
      <c r="AA158" s="5">
        <v>0.076974</v>
      </c>
      <c r="AB158"/>
      <c r="AC158">
        <f t="shared" si="4"/>
        <v>0.1971571407077</v>
      </c>
      <c r="AD158">
        <f t="shared" si="5"/>
        <v>0</v>
      </c>
      <c r="AG158" s="6"/>
    </row>
    <row r="159" spans="1:33">
      <c r="A159" t="s">
        <v>186</v>
      </c>
      <c r="B159" s="1">
        <v>0</v>
      </c>
      <c r="C159" t="s">
        <v>27</v>
      </c>
      <c r="D159">
        <v>56.58</v>
      </c>
      <c r="E159" t="s">
        <v>28</v>
      </c>
      <c r="F159">
        <v>56.58</v>
      </c>
      <c r="G159" t="s">
        <v>28</v>
      </c>
      <c r="H159">
        <v>14.5</v>
      </c>
      <c r="I159" t="s">
        <v>28</v>
      </c>
      <c r="J159">
        <v>9.67</v>
      </c>
      <c r="K159" t="s">
        <v>28</v>
      </c>
      <c r="L159" s="2">
        <v>1438</v>
      </c>
      <c r="M159" t="s">
        <v>27</v>
      </c>
      <c r="N159">
        <v>-0.11</v>
      </c>
      <c r="O159" t="s">
        <v>29</v>
      </c>
      <c r="P159">
        <v>10.15</v>
      </c>
      <c r="Q159">
        <v>0.081362</v>
      </c>
      <c r="R159">
        <v>0.000926</v>
      </c>
      <c r="S159">
        <v>1.5</v>
      </c>
      <c r="T159">
        <v>0.06673</v>
      </c>
      <c r="U159">
        <v>8</v>
      </c>
      <c r="V159">
        <v>7</v>
      </c>
      <c r="W159"/>
      <c r="X159"/>
      <c r="Y159" s="3">
        <v>0.21594</v>
      </c>
      <c r="Z159" s="4"/>
      <c r="AA159" s="5">
        <v>0.076974</v>
      </c>
      <c r="AB159"/>
      <c r="AC159">
        <f t="shared" si="4"/>
        <v>0.1883591066195</v>
      </c>
      <c r="AD159">
        <f t="shared" si="5"/>
        <v>0</v>
      </c>
      <c r="AG159" s="6"/>
    </row>
    <row r="160" spans="1:33">
      <c r="A160" t="s">
        <v>187</v>
      </c>
      <c r="B160" s="1">
        <v>0</v>
      </c>
      <c r="C160" t="s">
        <v>27</v>
      </c>
      <c r="D160">
        <v>56.08</v>
      </c>
      <c r="E160" t="s">
        <v>28</v>
      </c>
      <c r="F160">
        <v>56.08</v>
      </c>
      <c r="G160" t="s">
        <v>28</v>
      </c>
      <c r="H160">
        <v>16.6</v>
      </c>
      <c r="I160" t="s">
        <v>28</v>
      </c>
      <c r="J160">
        <v>7.54</v>
      </c>
      <c r="K160" t="s">
        <v>28</v>
      </c>
      <c r="L160" s="2">
        <v>1739</v>
      </c>
      <c r="M160" t="s">
        <v>27</v>
      </c>
      <c r="N160">
        <v>-0.11</v>
      </c>
      <c r="O160" t="s">
        <v>29</v>
      </c>
      <c r="P160">
        <v>8.35</v>
      </c>
      <c r="Q160">
        <v>0.097523</v>
      </c>
      <c r="R160">
        <v>0.000154</v>
      </c>
      <c r="S160">
        <v>1.5</v>
      </c>
      <c r="T160">
        <v>0.06443</v>
      </c>
      <c r="U160">
        <v>8</v>
      </c>
      <c r="V160">
        <v>7</v>
      </c>
      <c r="W160"/>
      <c r="X160"/>
      <c r="Y160" s="3">
        <v>0.21594</v>
      </c>
      <c r="Z160" s="4"/>
      <c r="AA160" s="5">
        <v>0.027963</v>
      </c>
      <c r="AB160"/>
      <c r="AC160">
        <f t="shared" si="4"/>
        <v>0.1377552962906</v>
      </c>
      <c r="AD160">
        <f t="shared" si="5"/>
        <v>0</v>
      </c>
      <c r="AG160" s="6"/>
    </row>
    <row r="161" spans="1:33">
      <c r="A161" t="s">
        <v>188</v>
      </c>
      <c r="B161" s="1">
        <v>0</v>
      </c>
      <c r="C161" t="s">
        <v>27</v>
      </c>
      <c r="D161">
        <v>59.99</v>
      </c>
      <c r="E161" t="s">
        <v>28</v>
      </c>
      <c r="F161">
        <v>59.99</v>
      </c>
      <c r="G161" t="s">
        <v>28</v>
      </c>
      <c r="H161">
        <v>17.3</v>
      </c>
      <c r="I161" t="s">
        <v>28</v>
      </c>
      <c r="J161">
        <v>7.84</v>
      </c>
      <c r="K161" t="s">
        <v>28</v>
      </c>
      <c r="L161" s="2">
        <v>1973</v>
      </c>
      <c r="M161" t="s">
        <v>27</v>
      </c>
      <c r="N161">
        <v>-0.11</v>
      </c>
      <c r="O161" t="s">
        <v>29</v>
      </c>
      <c r="P161">
        <v>8.76</v>
      </c>
      <c r="Q161">
        <v>0.11836</v>
      </c>
      <c r="R161">
        <v>0.000154</v>
      </c>
      <c r="S161">
        <v>1.5</v>
      </c>
      <c r="T161">
        <v>0.06875</v>
      </c>
      <c r="U161">
        <v>8</v>
      </c>
      <c r="V161">
        <v>7</v>
      </c>
      <c r="W161"/>
      <c r="X161"/>
      <c r="Y161" s="3">
        <v>0.21594</v>
      </c>
      <c r="Z161" s="4"/>
      <c r="AA161" s="5">
        <v>0.027963</v>
      </c>
      <c r="AB161"/>
      <c r="AC161">
        <f t="shared" si="4"/>
        <v>0.1435577971143</v>
      </c>
      <c r="AD161">
        <f t="shared" si="5"/>
        <v>0</v>
      </c>
      <c r="AG161" s="6"/>
    </row>
    <row r="162" spans="1:33">
      <c r="A162" t="s">
        <v>189</v>
      </c>
      <c r="B162" s="1">
        <v>0</v>
      </c>
      <c r="C162" t="s">
        <v>27</v>
      </c>
      <c r="D162">
        <v>63.4</v>
      </c>
      <c r="E162" t="s">
        <v>28</v>
      </c>
      <c r="F162">
        <v>63.4</v>
      </c>
      <c r="G162" t="s">
        <v>28</v>
      </c>
      <c r="H162">
        <v>17.9</v>
      </c>
      <c r="I162" t="s">
        <v>28</v>
      </c>
      <c r="J162">
        <v>7.34</v>
      </c>
      <c r="K162" t="s">
        <v>28</v>
      </c>
      <c r="L162" s="2">
        <v>1348</v>
      </c>
      <c r="M162" t="s">
        <v>27</v>
      </c>
      <c r="N162">
        <v>-0.11</v>
      </c>
      <c r="O162" t="s">
        <v>29</v>
      </c>
      <c r="P162">
        <v>8.24</v>
      </c>
      <c r="Q162">
        <v>0.085463</v>
      </c>
      <c r="R162">
        <v>0.000154</v>
      </c>
      <c r="S162">
        <v>1.5</v>
      </c>
      <c r="T162">
        <v>0.07164</v>
      </c>
      <c r="U162">
        <v>8</v>
      </c>
      <c r="V162">
        <v>7</v>
      </c>
      <c r="W162"/>
      <c r="X162"/>
      <c r="Y162" s="3">
        <v>0.21594</v>
      </c>
      <c r="Z162" s="4"/>
      <c r="AA162" s="5">
        <v>0.027963</v>
      </c>
      <c r="AB162"/>
      <c r="AC162">
        <f t="shared" si="4"/>
        <v>0.1476074944989</v>
      </c>
      <c r="AD162">
        <f t="shared" si="5"/>
        <v>0</v>
      </c>
      <c r="AG162" s="6"/>
    </row>
    <row r="163" spans="1:33">
      <c r="A163" t="s">
        <v>190</v>
      </c>
      <c r="B163" s="1">
        <v>0</v>
      </c>
      <c r="C163" t="s">
        <v>27</v>
      </c>
      <c r="D163">
        <v>71.99</v>
      </c>
      <c r="E163" t="s">
        <v>28</v>
      </c>
      <c r="F163">
        <v>71.99</v>
      </c>
      <c r="G163" t="s">
        <v>28</v>
      </c>
      <c r="H163">
        <v>18.1</v>
      </c>
      <c r="I163" t="s">
        <v>28</v>
      </c>
      <c r="J163">
        <v>21.25</v>
      </c>
      <c r="K163" t="s">
        <v>28</v>
      </c>
      <c r="L163">
        <v>0.631</v>
      </c>
      <c r="M163" t="s">
        <v>27</v>
      </c>
      <c r="N163">
        <v>-0.11</v>
      </c>
      <c r="O163" t="s">
        <v>29</v>
      </c>
      <c r="P163">
        <v>22.28</v>
      </c>
      <c r="Q163">
        <v>0.045426</v>
      </c>
      <c r="R163">
        <v>0.000154</v>
      </c>
      <c r="S163">
        <v>1.5</v>
      </c>
      <c r="T163">
        <v>0.09427</v>
      </c>
      <c r="U163">
        <v>8</v>
      </c>
      <c r="V163">
        <v>7</v>
      </c>
      <c r="W163"/>
      <c r="X163"/>
      <c r="Y163" s="3">
        <v>0.21594</v>
      </c>
      <c r="Z163" s="4"/>
      <c r="AA163" s="5">
        <v>0.027963</v>
      </c>
      <c r="AB163"/>
      <c r="AC163">
        <f t="shared" si="4"/>
        <v>0.1749373742271</v>
      </c>
      <c r="AD163">
        <f t="shared" si="5"/>
        <v>0</v>
      </c>
      <c r="AG163" s="6"/>
    </row>
    <row r="164" spans="1:33">
      <c r="A164" t="s">
        <v>191</v>
      </c>
      <c r="B164" s="1">
        <v>0.078</v>
      </c>
      <c r="C164" t="s">
        <v>27</v>
      </c>
      <c r="D164">
        <v>103.41</v>
      </c>
      <c r="E164" t="s">
        <v>28</v>
      </c>
      <c r="F164">
        <v>103.41</v>
      </c>
      <c r="G164" t="s">
        <v>28</v>
      </c>
      <c r="H164">
        <v>16</v>
      </c>
      <c r="I164" t="s">
        <v>28</v>
      </c>
      <c r="J164">
        <v>21.93</v>
      </c>
      <c r="K164" t="s">
        <v>28</v>
      </c>
      <c r="L164">
        <v>0</v>
      </c>
      <c r="M164" t="s">
        <v>27</v>
      </c>
      <c r="N164">
        <v>-0.11</v>
      </c>
      <c r="O164" t="s">
        <v>29</v>
      </c>
      <c r="P164">
        <v>21.83</v>
      </c>
      <c r="Q164">
        <v>0</v>
      </c>
      <c r="R164">
        <v>0.000926</v>
      </c>
      <c r="S164">
        <v>1.5</v>
      </c>
      <c r="T164">
        <v>0.12524</v>
      </c>
      <c r="U164">
        <v>8</v>
      </c>
      <c r="V164">
        <v>7</v>
      </c>
      <c r="W164"/>
      <c r="X164"/>
      <c r="Y164" s="3">
        <v>0.21594</v>
      </c>
      <c r="Z164" s="4"/>
      <c r="AA164" s="5">
        <v>0.076974</v>
      </c>
      <c r="AB164"/>
      <c r="AC164">
        <f t="shared" si="4"/>
        <v>0.258707974156</v>
      </c>
      <c r="AD164">
        <f t="shared" si="5"/>
        <v>0.020179221984168</v>
      </c>
      <c r="AG164" s="6"/>
    </row>
    <row r="165" spans="1:33">
      <c r="A165" t="s">
        <v>192</v>
      </c>
      <c r="B165" s="1">
        <v>0.396</v>
      </c>
      <c r="C165" t="s">
        <v>27</v>
      </c>
      <c r="D165">
        <v>155.8</v>
      </c>
      <c r="E165" t="s">
        <v>28</v>
      </c>
      <c r="F165">
        <v>155.8</v>
      </c>
      <c r="G165" t="s">
        <v>28</v>
      </c>
      <c r="H165">
        <v>16.4</v>
      </c>
      <c r="I165" t="s">
        <v>28</v>
      </c>
      <c r="J165">
        <v>25.81</v>
      </c>
      <c r="K165" t="s">
        <v>28</v>
      </c>
      <c r="L165">
        <v>0</v>
      </c>
      <c r="M165" t="s">
        <v>27</v>
      </c>
      <c r="N165">
        <v>-0.11</v>
      </c>
      <c r="O165" t="s">
        <v>29</v>
      </c>
      <c r="P165">
        <v>24.25</v>
      </c>
      <c r="Q165">
        <v>0</v>
      </c>
      <c r="R165">
        <v>0.000926</v>
      </c>
      <c r="S165">
        <v>1.5</v>
      </c>
      <c r="T165">
        <v>0.18005</v>
      </c>
      <c r="U165">
        <v>8</v>
      </c>
      <c r="V165">
        <v>7</v>
      </c>
      <c r="W165"/>
      <c r="X165"/>
      <c r="Y165" s="3">
        <v>0.21594</v>
      </c>
      <c r="Z165" s="4"/>
      <c r="AA165" s="5">
        <v>0.076974</v>
      </c>
      <c r="AB165"/>
      <c r="AC165">
        <f t="shared" si="4"/>
        <v>0.3240904656324</v>
      </c>
      <c r="AD165">
        <f t="shared" si="5"/>
        <v>0.12833982439043</v>
      </c>
      <c r="AG165" s="6"/>
    </row>
    <row r="166" spans="1:33">
      <c r="A166" t="s">
        <v>193</v>
      </c>
      <c r="B166" s="1">
        <v>0.509</v>
      </c>
      <c r="C166" t="s">
        <v>27</v>
      </c>
      <c r="D166">
        <v>145.97</v>
      </c>
      <c r="E166" t="s">
        <v>28</v>
      </c>
      <c r="F166">
        <v>145.97</v>
      </c>
      <c r="G166" t="s">
        <v>28</v>
      </c>
      <c r="H166">
        <v>16.1</v>
      </c>
      <c r="I166" t="s">
        <v>28</v>
      </c>
      <c r="J166">
        <v>20.14</v>
      </c>
      <c r="K166" t="s">
        <v>28</v>
      </c>
      <c r="L166">
        <v>0</v>
      </c>
      <c r="M166" t="s">
        <v>27</v>
      </c>
      <c r="N166">
        <v>-0.11</v>
      </c>
      <c r="O166" t="s">
        <v>29</v>
      </c>
      <c r="P166">
        <v>18.93</v>
      </c>
      <c r="Q166">
        <v>0</v>
      </c>
      <c r="R166">
        <v>0.000926</v>
      </c>
      <c r="S166">
        <v>1.5</v>
      </c>
      <c r="T166">
        <v>0.1649</v>
      </c>
      <c r="U166">
        <v>8</v>
      </c>
      <c r="V166">
        <v>7</v>
      </c>
      <c r="W166"/>
      <c r="X166"/>
      <c r="Y166" s="3">
        <v>0.21594</v>
      </c>
      <c r="Z166" s="4"/>
      <c r="AA166" s="5">
        <v>0.076974</v>
      </c>
      <c r="AB166"/>
      <c r="AC166">
        <f t="shared" si="4"/>
        <v>0.3056005802751</v>
      </c>
      <c r="AD166">
        <f t="shared" si="5"/>
        <v>0.155550695360026</v>
      </c>
      <c r="AG166" s="6"/>
    </row>
    <row r="167" spans="1:33">
      <c r="A167" t="s">
        <v>194</v>
      </c>
      <c r="B167" s="1">
        <v>0.392</v>
      </c>
      <c r="C167" t="s">
        <v>27</v>
      </c>
      <c r="D167">
        <v>121.89</v>
      </c>
      <c r="E167" t="s">
        <v>28</v>
      </c>
      <c r="F167">
        <v>121.89</v>
      </c>
      <c r="G167" t="s">
        <v>28</v>
      </c>
      <c r="H167">
        <v>16.1</v>
      </c>
      <c r="I167" t="s">
        <v>28</v>
      </c>
      <c r="J167">
        <v>19.62</v>
      </c>
      <c r="K167" t="s">
        <v>28</v>
      </c>
      <c r="L167">
        <v>0</v>
      </c>
      <c r="M167" t="s">
        <v>27</v>
      </c>
      <c r="N167">
        <v>-0.11</v>
      </c>
      <c r="O167" t="s">
        <v>29</v>
      </c>
      <c r="P167">
        <v>19.41</v>
      </c>
      <c r="Q167">
        <v>0</v>
      </c>
      <c r="R167">
        <v>0.000926</v>
      </c>
      <c r="S167">
        <v>1.5</v>
      </c>
      <c r="T167">
        <v>0.1413</v>
      </c>
      <c r="U167">
        <v>8</v>
      </c>
      <c r="V167">
        <v>7</v>
      </c>
      <c r="W167"/>
      <c r="X167"/>
      <c r="Y167" s="3">
        <v>0.21594</v>
      </c>
      <c r="Z167" s="4"/>
      <c r="AA167" s="5">
        <v>0.076974</v>
      </c>
      <c r="AB167"/>
      <c r="AC167">
        <f t="shared" si="4"/>
        <v>0.2777899862751</v>
      </c>
      <c r="AD167">
        <f t="shared" si="5"/>
        <v>0.108893674619839</v>
      </c>
      <c r="AG167" s="6"/>
    </row>
    <row r="168" spans="1:33">
      <c r="A168" t="s">
        <v>195</v>
      </c>
      <c r="B168" s="1">
        <v>0.324</v>
      </c>
      <c r="C168" t="s">
        <v>27</v>
      </c>
      <c r="D168">
        <v>99.87</v>
      </c>
      <c r="E168" t="s">
        <v>28</v>
      </c>
      <c r="F168">
        <v>99.87</v>
      </c>
      <c r="G168" t="s">
        <v>28</v>
      </c>
      <c r="H168">
        <v>18.7</v>
      </c>
      <c r="I168" t="s">
        <v>28</v>
      </c>
      <c r="J168">
        <v>20.88</v>
      </c>
      <c r="K168" t="s">
        <v>28</v>
      </c>
      <c r="L168">
        <v>0</v>
      </c>
      <c r="M168" t="s">
        <v>27</v>
      </c>
      <c r="N168">
        <v>-0.11</v>
      </c>
      <c r="O168" t="s">
        <v>29</v>
      </c>
      <c r="P168">
        <v>20.78</v>
      </c>
      <c r="Q168">
        <v>0</v>
      </c>
      <c r="R168">
        <v>0.000154</v>
      </c>
      <c r="S168">
        <v>1.5</v>
      </c>
      <c r="T168">
        <v>0.12065</v>
      </c>
      <c r="U168">
        <v>8</v>
      </c>
      <c r="V168">
        <v>7</v>
      </c>
      <c r="W168"/>
      <c r="X168"/>
      <c r="Y168" s="3">
        <v>0.21594</v>
      </c>
      <c r="Z168" s="4"/>
      <c r="AA168" s="5">
        <v>0.027963</v>
      </c>
      <c r="AB168"/>
      <c r="AC168">
        <f t="shared" si="4"/>
        <v>0.2074668246617</v>
      </c>
      <c r="AD168">
        <f t="shared" si="5"/>
        <v>0.0672192511903908</v>
      </c>
      <c r="AG168" s="6"/>
    </row>
    <row r="169" spans="1:33">
      <c r="A169" t="s">
        <v>196</v>
      </c>
      <c r="B169" s="1">
        <v>0.232</v>
      </c>
      <c r="C169" t="s">
        <v>27</v>
      </c>
      <c r="D169">
        <v>93.16</v>
      </c>
      <c r="E169" t="s">
        <v>28</v>
      </c>
      <c r="F169">
        <v>93.16</v>
      </c>
      <c r="G169" t="s">
        <v>28</v>
      </c>
      <c r="H169">
        <v>19.8</v>
      </c>
      <c r="I169" t="s">
        <v>28</v>
      </c>
      <c r="J169">
        <v>35.63</v>
      </c>
      <c r="K169" t="s">
        <v>28</v>
      </c>
      <c r="L169">
        <v>0</v>
      </c>
      <c r="M169" t="s">
        <v>27</v>
      </c>
      <c r="N169">
        <v>-0.11</v>
      </c>
      <c r="O169" t="s">
        <v>29</v>
      </c>
      <c r="P169">
        <v>35.64</v>
      </c>
      <c r="Q169">
        <v>0</v>
      </c>
      <c r="R169">
        <v>0.000154</v>
      </c>
      <c r="S169">
        <v>1.5</v>
      </c>
      <c r="T169">
        <v>0.1288</v>
      </c>
      <c r="U169">
        <v>8</v>
      </c>
      <c r="V169">
        <v>7</v>
      </c>
      <c r="W169"/>
      <c r="X169"/>
      <c r="Y169" s="3">
        <v>0.21594</v>
      </c>
      <c r="Z169" s="4"/>
      <c r="AA169" s="5">
        <v>0.027963</v>
      </c>
      <c r="AB169"/>
      <c r="AC169">
        <f t="shared" si="4"/>
        <v>0.2190404528418</v>
      </c>
      <c r="AD169">
        <f t="shared" si="5"/>
        <v>0.0508173850592976</v>
      </c>
      <c r="AG169" s="6"/>
    </row>
    <row r="170" spans="1:33">
      <c r="A170" t="s">
        <v>197</v>
      </c>
      <c r="B170" s="1">
        <v>0.19</v>
      </c>
      <c r="C170" t="s">
        <v>27</v>
      </c>
      <c r="D170">
        <v>74.9</v>
      </c>
      <c r="E170" t="s">
        <v>28</v>
      </c>
      <c r="F170">
        <v>74.9</v>
      </c>
      <c r="G170" t="s">
        <v>28</v>
      </c>
      <c r="H170">
        <v>18.6</v>
      </c>
      <c r="I170" t="s">
        <v>28</v>
      </c>
      <c r="J170">
        <v>9.31</v>
      </c>
      <c r="K170" t="s">
        <v>28</v>
      </c>
      <c r="L170">
        <v>0</v>
      </c>
      <c r="M170" t="s">
        <v>27</v>
      </c>
      <c r="N170">
        <v>-0.11</v>
      </c>
      <c r="O170" t="s">
        <v>29</v>
      </c>
      <c r="P170">
        <v>9.67</v>
      </c>
      <c r="Q170">
        <v>0</v>
      </c>
      <c r="R170">
        <v>0</v>
      </c>
      <c r="S170">
        <v>1.5</v>
      </c>
      <c r="T170">
        <v>0.08457</v>
      </c>
      <c r="U170">
        <v>8</v>
      </c>
      <c r="V170">
        <v>7</v>
      </c>
      <c r="W170"/>
      <c r="X170"/>
      <c r="Y170" s="3">
        <v>0.21594</v>
      </c>
      <c r="Z170" s="4"/>
      <c r="AA170" s="5">
        <v>0.002752</v>
      </c>
      <c r="AB170"/>
      <c r="AC170">
        <f t="shared" si="4"/>
        <v>0.1384864730126</v>
      </c>
      <c r="AD170">
        <f t="shared" si="5"/>
        <v>0.026312429872394</v>
      </c>
      <c r="AG170" s="6"/>
    </row>
    <row r="171" spans="1:33">
      <c r="A171" t="s">
        <v>198</v>
      </c>
      <c r="B171" s="1">
        <v>0.143</v>
      </c>
      <c r="C171" t="s">
        <v>27</v>
      </c>
      <c r="D171">
        <v>65.15</v>
      </c>
      <c r="E171" t="s">
        <v>28</v>
      </c>
      <c r="F171">
        <v>65.15</v>
      </c>
      <c r="G171" t="s">
        <v>28</v>
      </c>
      <c r="H171">
        <v>19.1</v>
      </c>
      <c r="I171" t="s">
        <v>28</v>
      </c>
      <c r="J171">
        <v>13.58</v>
      </c>
      <c r="K171" t="s">
        <v>28</v>
      </c>
      <c r="L171">
        <v>0</v>
      </c>
      <c r="M171" t="s">
        <v>27</v>
      </c>
      <c r="N171">
        <v>-0.11</v>
      </c>
      <c r="O171" t="s">
        <v>29</v>
      </c>
      <c r="P171">
        <v>14.07</v>
      </c>
      <c r="Q171">
        <v>0</v>
      </c>
      <c r="R171">
        <v>0</v>
      </c>
      <c r="S171">
        <v>1.5</v>
      </c>
      <c r="T171">
        <v>0.07922</v>
      </c>
      <c r="U171">
        <v>8</v>
      </c>
      <c r="V171">
        <v>7</v>
      </c>
      <c r="W171"/>
      <c r="X171"/>
      <c r="Y171" s="3">
        <v>0.21594</v>
      </c>
      <c r="Z171" s="4"/>
      <c r="AA171" s="5">
        <v>0.002752</v>
      </c>
      <c r="AB171"/>
      <c r="AC171">
        <f t="shared" si="4"/>
        <v>0.1325912816581</v>
      </c>
      <c r="AD171">
        <f t="shared" si="5"/>
        <v>0.0189605532771083</v>
      </c>
      <c r="AG171" s="6"/>
    </row>
    <row r="172" spans="1:33">
      <c r="A172" t="s">
        <v>199</v>
      </c>
      <c r="B172" s="1">
        <v>0.199</v>
      </c>
      <c r="C172" t="s">
        <v>27</v>
      </c>
      <c r="D172">
        <v>62.08</v>
      </c>
      <c r="E172" t="s">
        <v>28</v>
      </c>
      <c r="F172">
        <v>62.08</v>
      </c>
      <c r="G172" t="s">
        <v>28</v>
      </c>
      <c r="H172">
        <v>19.7</v>
      </c>
      <c r="I172" t="s">
        <v>28</v>
      </c>
      <c r="J172">
        <v>15.1</v>
      </c>
      <c r="K172" t="s">
        <v>28</v>
      </c>
      <c r="L172">
        <v>0</v>
      </c>
      <c r="M172" t="s">
        <v>27</v>
      </c>
      <c r="N172">
        <v>-0.11</v>
      </c>
      <c r="O172" t="s">
        <v>29</v>
      </c>
      <c r="P172">
        <v>15.74</v>
      </c>
      <c r="Q172">
        <v>0</v>
      </c>
      <c r="R172">
        <v>0</v>
      </c>
      <c r="S172">
        <v>1.5</v>
      </c>
      <c r="T172">
        <v>0.07782</v>
      </c>
      <c r="U172">
        <v>8</v>
      </c>
      <c r="V172">
        <v>7</v>
      </c>
      <c r="W172"/>
      <c r="X172"/>
      <c r="Y172" s="3">
        <v>0.21594</v>
      </c>
      <c r="Z172" s="4"/>
      <c r="AA172" s="5">
        <v>0.002752</v>
      </c>
      <c r="AB172"/>
      <c r="AC172">
        <f t="shared" si="4"/>
        <v>0.1315444468327</v>
      </c>
      <c r="AD172">
        <f t="shared" si="5"/>
        <v>0.0261773449197073</v>
      </c>
      <c r="AG172" s="6"/>
    </row>
    <row r="173" spans="1:33">
      <c r="A173" t="s">
        <v>200</v>
      </c>
      <c r="B173" s="1">
        <v>0.168</v>
      </c>
      <c r="C173" t="s">
        <v>27</v>
      </c>
      <c r="D173">
        <v>62.08</v>
      </c>
      <c r="E173" t="s">
        <v>28</v>
      </c>
      <c r="F173">
        <v>62.08</v>
      </c>
      <c r="G173" t="s">
        <v>28</v>
      </c>
      <c r="H173">
        <v>20</v>
      </c>
      <c r="I173" t="s">
        <v>28</v>
      </c>
      <c r="J173">
        <v>11.93</v>
      </c>
      <c r="K173" t="s">
        <v>28</v>
      </c>
      <c r="L173">
        <v>0</v>
      </c>
      <c r="M173" t="s">
        <v>27</v>
      </c>
      <c r="N173">
        <v>-0.11</v>
      </c>
      <c r="O173" t="s">
        <v>29</v>
      </c>
      <c r="P173">
        <v>12.23</v>
      </c>
      <c r="Q173">
        <v>0</v>
      </c>
      <c r="R173">
        <v>0</v>
      </c>
      <c r="S173">
        <v>1.5</v>
      </c>
      <c r="T173">
        <v>0.07431</v>
      </c>
      <c r="U173">
        <v>8</v>
      </c>
      <c r="V173">
        <v>7</v>
      </c>
      <c r="W173"/>
      <c r="X173"/>
      <c r="Y173" s="3">
        <v>0.21594</v>
      </c>
      <c r="Z173" s="4"/>
      <c r="AA173" s="5">
        <v>0.002752</v>
      </c>
      <c r="AB173"/>
      <c r="AC173">
        <f t="shared" si="4"/>
        <v>0.12759205492</v>
      </c>
      <c r="AD173">
        <f t="shared" si="5"/>
        <v>0.02143546522656</v>
      </c>
      <c r="AG173" s="6"/>
    </row>
    <row r="174" spans="1:33">
      <c r="A174" t="s">
        <v>201</v>
      </c>
      <c r="B174" s="1">
        <v>0.244</v>
      </c>
      <c r="C174" t="s">
        <v>27</v>
      </c>
      <c r="D174">
        <v>62.29</v>
      </c>
      <c r="E174" t="s">
        <v>28</v>
      </c>
      <c r="F174">
        <v>62.29</v>
      </c>
      <c r="G174" t="s">
        <v>28</v>
      </c>
      <c r="H174">
        <v>20.2</v>
      </c>
      <c r="I174" t="s">
        <v>28</v>
      </c>
      <c r="J174">
        <v>11.75</v>
      </c>
      <c r="K174" t="s">
        <v>28</v>
      </c>
      <c r="L174">
        <v>0</v>
      </c>
      <c r="M174" t="s">
        <v>27</v>
      </c>
      <c r="N174">
        <v>-0.11</v>
      </c>
      <c r="O174" t="s">
        <v>29</v>
      </c>
      <c r="P174">
        <v>11.86</v>
      </c>
      <c r="Q174">
        <v>0</v>
      </c>
      <c r="R174">
        <v>0</v>
      </c>
      <c r="S174">
        <v>1.5</v>
      </c>
      <c r="T174">
        <v>0.07415</v>
      </c>
      <c r="U174">
        <v>8</v>
      </c>
      <c r="V174">
        <v>7</v>
      </c>
      <c r="W174"/>
      <c r="X174"/>
      <c r="Y174" s="3">
        <v>0.21594</v>
      </c>
      <c r="Z174" s="4"/>
      <c r="AA174" s="5">
        <v>0.002752</v>
      </c>
      <c r="AB174"/>
      <c r="AC174">
        <f t="shared" si="4"/>
        <v>0.1276049168782</v>
      </c>
      <c r="AD174">
        <f t="shared" si="5"/>
        <v>0.0311355997182808</v>
      </c>
      <c r="AG174" s="6"/>
    </row>
    <row r="175" spans="1:33">
      <c r="A175" t="s">
        <v>202</v>
      </c>
      <c r="B175" s="1">
        <v>0.209</v>
      </c>
      <c r="C175" t="s">
        <v>27</v>
      </c>
      <c r="D175">
        <v>66.3</v>
      </c>
      <c r="E175" t="s">
        <v>28</v>
      </c>
      <c r="F175">
        <v>66.3</v>
      </c>
      <c r="G175" t="s">
        <v>28</v>
      </c>
      <c r="H175">
        <v>19.5</v>
      </c>
      <c r="I175" t="s">
        <v>28</v>
      </c>
      <c r="J175">
        <v>11.23</v>
      </c>
      <c r="K175" t="s">
        <v>28</v>
      </c>
      <c r="L175">
        <v>0</v>
      </c>
      <c r="M175" t="s">
        <v>27</v>
      </c>
      <c r="N175">
        <v>-0.11</v>
      </c>
      <c r="O175" t="s">
        <v>29</v>
      </c>
      <c r="P175">
        <v>11.47</v>
      </c>
      <c r="Q175">
        <v>0</v>
      </c>
      <c r="R175">
        <v>0</v>
      </c>
      <c r="S175">
        <v>1.5</v>
      </c>
      <c r="T175">
        <v>0.07777</v>
      </c>
      <c r="U175">
        <v>8</v>
      </c>
      <c r="V175">
        <v>7</v>
      </c>
      <c r="W175"/>
      <c r="X175"/>
      <c r="Y175" s="3">
        <v>0.21594</v>
      </c>
      <c r="Z175" s="4"/>
      <c r="AA175" s="5">
        <v>0.002752</v>
      </c>
      <c r="AB175"/>
      <c r="AC175">
        <f t="shared" si="4"/>
        <v>0.1312686085245</v>
      </c>
      <c r="AD175">
        <f t="shared" si="5"/>
        <v>0.0274351391816205</v>
      </c>
      <c r="AG175" s="6"/>
    </row>
    <row r="176" spans="1:33">
      <c r="A176" t="s">
        <v>203</v>
      </c>
      <c r="B176" s="1">
        <v>0.211</v>
      </c>
      <c r="C176" t="s">
        <v>27</v>
      </c>
      <c r="D176">
        <v>71.76</v>
      </c>
      <c r="E176" t="s">
        <v>28</v>
      </c>
      <c r="F176">
        <v>71.76</v>
      </c>
      <c r="G176" t="s">
        <v>28</v>
      </c>
      <c r="H176">
        <v>17.8</v>
      </c>
      <c r="I176" t="s">
        <v>28</v>
      </c>
      <c r="J176">
        <v>14.05</v>
      </c>
      <c r="K176" t="s">
        <v>28</v>
      </c>
      <c r="L176">
        <v>0</v>
      </c>
      <c r="M176" t="s">
        <v>27</v>
      </c>
      <c r="N176">
        <v>-0.11</v>
      </c>
      <c r="O176" t="s">
        <v>29</v>
      </c>
      <c r="P176">
        <v>14.28</v>
      </c>
      <c r="Q176">
        <v>0</v>
      </c>
      <c r="R176">
        <v>0</v>
      </c>
      <c r="S176">
        <v>1.5</v>
      </c>
      <c r="T176">
        <v>0.08604</v>
      </c>
      <c r="U176">
        <v>8</v>
      </c>
      <c r="V176">
        <v>7</v>
      </c>
      <c r="W176"/>
      <c r="X176"/>
      <c r="Y176" s="3">
        <v>0.21594</v>
      </c>
      <c r="Z176" s="4"/>
      <c r="AA176" s="5">
        <v>0.002752</v>
      </c>
      <c r="AB176"/>
      <c r="AC176">
        <f t="shared" si="4"/>
        <v>0.1393285296798</v>
      </c>
      <c r="AD176">
        <f t="shared" si="5"/>
        <v>0.0293983197624378</v>
      </c>
      <c r="AG176" s="6"/>
    </row>
    <row r="177" spans="1:33">
      <c r="A177" t="s">
        <v>204</v>
      </c>
      <c r="B177" s="1">
        <v>0.327</v>
      </c>
      <c r="C177" t="s">
        <v>27</v>
      </c>
      <c r="D177">
        <v>90.01</v>
      </c>
      <c r="E177" t="s">
        <v>28</v>
      </c>
      <c r="F177">
        <v>90.01</v>
      </c>
      <c r="G177" t="s">
        <v>28</v>
      </c>
      <c r="H177">
        <v>16.1</v>
      </c>
      <c r="I177" t="s">
        <v>28</v>
      </c>
      <c r="J177">
        <v>12.57</v>
      </c>
      <c r="K177" t="s">
        <v>28</v>
      </c>
      <c r="L177">
        <v>0</v>
      </c>
      <c r="M177" t="s">
        <v>27</v>
      </c>
      <c r="N177">
        <v>-0.11</v>
      </c>
      <c r="O177" t="s">
        <v>29</v>
      </c>
      <c r="P177">
        <v>12.55</v>
      </c>
      <c r="Q177">
        <v>0</v>
      </c>
      <c r="R177">
        <v>0</v>
      </c>
      <c r="S177">
        <v>1.5</v>
      </c>
      <c r="T177">
        <v>0.10256</v>
      </c>
      <c r="U177">
        <v>8</v>
      </c>
      <c r="V177">
        <v>7</v>
      </c>
      <c r="W177"/>
      <c r="X177"/>
      <c r="Y177" s="3">
        <v>0.21594</v>
      </c>
      <c r="Z177" s="4"/>
      <c r="AA177" s="5">
        <v>0.002752</v>
      </c>
      <c r="AB177"/>
      <c r="AC177">
        <f t="shared" si="4"/>
        <v>0.1568249768851</v>
      </c>
      <c r="AD177">
        <f t="shared" si="5"/>
        <v>0.0512817674414277</v>
      </c>
      <c r="AG177" s="6"/>
    </row>
    <row r="178" spans="1:33">
      <c r="A178" t="s">
        <v>205</v>
      </c>
      <c r="B178" s="1">
        <v>0.369</v>
      </c>
      <c r="C178" t="s">
        <v>27</v>
      </c>
      <c r="D178">
        <v>120.01</v>
      </c>
      <c r="E178" t="s">
        <v>28</v>
      </c>
      <c r="F178">
        <v>120.01</v>
      </c>
      <c r="G178" t="s">
        <v>28</v>
      </c>
      <c r="H178">
        <v>18.7</v>
      </c>
      <c r="I178" t="s">
        <v>28</v>
      </c>
      <c r="J178">
        <v>14.44</v>
      </c>
      <c r="K178" t="s">
        <v>28</v>
      </c>
      <c r="L178">
        <v>0</v>
      </c>
      <c r="M178" t="s">
        <v>27</v>
      </c>
      <c r="N178">
        <v>-0.11</v>
      </c>
      <c r="O178" t="s">
        <v>29</v>
      </c>
      <c r="P178">
        <v>13.85</v>
      </c>
      <c r="Q178">
        <v>0</v>
      </c>
      <c r="R178">
        <v>0.000154</v>
      </c>
      <c r="S178">
        <v>1.5</v>
      </c>
      <c r="T178">
        <v>0.13386</v>
      </c>
      <c r="U178">
        <v>8</v>
      </c>
      <c r="V178">
        <v>7</v>
      </c>
      <c r="W178"/>
      <c r="X178"/>
      <c r="Y178" s="3">
        <v>0.21594</v>
      </c>
      <c r="Z178" s="4"/>
      <c r="AA178" s="5">
        <v>0.027963</v>
      </c>
      <c r="AB178"/>
      <c r="AC178">
        <f t="shared" si="4"/>
        <v>0.2233822987117</v>
      </c>
      <c r="AD178">
        <f t="shared" si="5"/>
        <v>0.0824280682246173</v>
      </c>
      <c r="AG178" s="6"/>
    </row>
    <row r="179" spans="1:33">
      <c r="A179" t="s">
        <v>206</v>
      </c>
      <c r="B179" s="1">
        <v>0</v>
      </c>
      <c r="C179" t="s">
        <v>27</v>
      </c>
      <c r="D179">
        <v>98.15</v>
      </c>
      <c r="E179" t="s">
        <v>28</v>
      </c>
      <c r="F179">
        <v>98.15</v>
      </c>
      <c r="G179" t="s">
        <v>28</v>
      </c>
      <c r="H179">
        <v>15.7</v>
      </c>
      <c r="I179" t="s">
        <v>28</v>
      </c>
      <c r="J179">
        <v>18.5</v>
      </c>
      <c r="K179" t="s">
        <v>28</v>
      </c>
      <c r="L179">
        <v>0.389</v>
      </c>
      <c r="M179" t="s">
        <v>27</v>
      </c>
      <c r="N179">
        <v>-0.11</v>
      </c>
      <c r="O179" t="s">
        <v>29</v>
      </c>
      <c r="P179">
        <v>18.43</v>
      </c>
      <c r="Q179">
        <v>0.03818</v>
      </c>
      <c r="R179">
        <v>0.000154</v>
      </c>
      <c r="S179">
        <v>1.5</v>
      </c>
      <c r="T179">
        <v>0.11658</v>
      </c>
      <c r="U179">
        <v>8</v>
      </c>
      <c r="V179">
        <v>7</v>
      </c>
      <c r="W179"/>
      <c r="X179"/>
      <c r="Y179" s="3">
        <v>0.21594</v>
      </c>
      <c r="Z179" s="4"/>
      <c r="AA179" s="5">
        <v>0.027963</v>
      </c>
      <c r="AB179"/>
      <c r="AC179">
        <f t="shared" si="4"/>
        <v>0.1981504561387</v>
      </c>
      <c r="AD179">
        <f t="shared" si="5"/>
        <v>0</v>
      </c>
      <c r="AG179" s="6"/>
    </row>
    <row r="180" spans="1:33">
      <c r="A180" t="s">
        <v>207</v>
      </c>
      <c r="B180" s="1">
        <v>0</v>
      </c>
      <c r="C180" t="s">
        <v>27</v>
      </c>
      <c r="D180">
        <v>69.17</v>
      </c>
      <c r="E180" t="s">
        <v>28</v>
      </c>
      <c r="F180">
        <v>69.17</v>
      </c>
      <c r="G180" t="s">
        <v>28</v>
      </c>
      <c r="H180">
        <v>16.2</v>
      </c>
      <c r="I180" t="s">
        <v>28</v>
      </c>
      <c r="J180">
        <v>22.55</v>
      </c>
      <c r="K180" t="s">
        <v>28</v>
      </c>
      <c r="L180" s="2">
        <v>1126</v>
      </c>
      <c r="M180" t="s">
        <v>27</v>
      </c>
      <c r="N180">
        <v>-0.11</v>
      </c>
      <c r="O180" t="s">
        <v>29</v>
      </c>
      <c r="P180">
        <v>23.12</v>
      </c>
      <c r="Q180">
        <v>0.077885</v>
      </c>
      <c r="R180">
        <v>0.000926</v>
      </c>
      <c r="S180">
        <v>1.5</v>
      </c>
      <c r="T180">
        <v>0.09229</v>
      </c>
      <c r="U180">
        <v>8</v>
      </c>
      <c r="V180">
        <v>7</v>
      </c>
      <c r="W180"/>
      <c r="X180"/>
      <c r="Y180" s="3">
        <v>0.21594</v>
      </c>
      <c r="Z180" s="4"/>
      <c r="AA180" s="5">
        <v>0.076974</v>
      </c>
      <c r="AB180"/>
      <c r="AC180">
        <f t="shared" si="4"/>
        <v>0.2201590900942</v>
      </c>
      <c r="AD180">
        <f t="shared" si="5"/>
        <v>0</v>
      </c>
      <c r="AG180" s="6"/>
    </row>
    <row r="181" spans="1:33">
      <c r="A181" t="s">
        <v>208</v>
      </c>
      <c r="B181" s="1">
        <v>0</v>
      </c>
      <c r="C181" t="s">
        <v>27</v>
      </c>
      <c r="D181">
        <v>60</v>
      </c>
      <c r="E181" t="s">
        <v>28</v>
      </c>
      <c r="F181">
        <v>60</v>
      </c>
      <c r="G181" t="s">
        <v>28</v>
      </c>
      <c r="H181">
        <v>16.1</v>
      </c>
      <c r="I181" t="s">
        <v>28</v>
      </c>
      <c r="J181">
        <v>8.23</v>
      </c>
      <c r="K181" t="s">
        <v>28</v>
      </c>
      <c r="L181" s="2">
        <v>2004</v>
      </c>
      <c r="M181" t="s">
        <v>27</v>
      </c>
      <c r="N181">
        <v>-0.11</v>
      </c>
      <c r="O181" t="s">
        <v>29</v>
      </c>
      <c r="P181">
        <v>8.99</v>
      </c>
      <c r="Q181">
        <v>0.12024</v>
      </c>
      <c r="R181">
        <v>0.000926</v>
      </c>
      <c r="S181">
        <v>1.5</v>
      </c>
      <c r="T181">
        <v>0.06899</v>
      </c>
      <c r="U181">
        <v>8</v>
      </c>
      <c r="V181">
        <v>7</v>
      </c>
      <c r="W181"/>
      <c r="X181"/>
      <c r="Y181" s="3">
        <v>0.21594</v>
      </c>
      <c r="Z181" s="4"/>
      <c r="AA181" s="5">
        <v>0.076974</v>
      </c>
      <c r="AB181"/>
      <c r="AC181">
        <f t="shared" si="4"/>
        <v>0.1925787976251</v>
      </c>
      <c r="AD181">
        <f t="shared" si="5"/>
        <v>0</v>
      </c>
      <c r="AG181" s="6"/>
    </row>
    <row r="182" spans="1:33">
      <c r="A182" t="s">
        <v>209</v>
      </c>
      <c r="B182" s="1">
        <v>0</v>
      </c>
      <c r="C182" t="s">
        <v>27</v>
      </c>
      <c r="D182">
        <v>50.24</v>
      </c>
      <c r="E182" t="s">
        <v>28</v>
      </c>
      <c r="F182">
        <v>50.24</v>
      </c>
      <c r="G182" t="s">
        <v>28</v>
      </c>
      <c r="H182">
        <v>15.7</v>
      </c>
      <c r="I182" t="s">
        <v>28</v>
      </c>
      <c r="J182">
        <v>8</v>
      </c>
      <c r="K182" t="s">
        <v>28</v>
      </c>
      <c r="L182" s="2">
        <v>2425</v>
      </c>
      <c r="M182" t="s">
        <v>27</v>
      </c>
      <c r="N182">
        <v>-0.11</v>
      </c>
      <c r="O182" t="s">
        <v>29</v>
      </c>
      <c r="P182">
        <v>8.68</v>
      </c>
      <c r="Q182">
        <v>0.121832</v>
      </c>
      <c r="R182">
        <v>0.000926</v>
      </c>
      <c r="S182">
        <v>1.5</v>
      </c>
      <c r="T182">
        <v>0.05892</v>
      </c>
      <c r="U182">
        <v>8</v>
      </c>
      <c r="V182">
        <v>7</v>
      </c>
      <c r="W182"/>
      <c r="X182"/>
      <c r="Y182" s="3">
        <v>0.21594</v>
      </c>
      <c r="Z182" s="4"/>
      <c r="AA182" s="5">
        <v>0.076974</v>
      </c>
      <c r="AB182"/>
      <c r="AC182">
        <f t="shared" si="4"/>
        <v>0.1803547488987</v>
      </c>
      <c r="AD182">
        <f t="shared" si="5"/>
        <v>0</v>
      </c>
      <c r="AG182" s="6"/>
    </row>
    <row r="183" spans="1:33">
      <c r="A183" t="s">
        <v>210</v>
      </c>
      <c r="B183" s="1">
        <v>0</v>
      </c>
      <c r="C183" t="s">
        <v>27</v>
      </c>
      <c r="D183">
        <v>43.54</v>
      </c>
      <c r="E183" t="s">
        <v>28</v>
      </c>
      <c r="F183">
        <v>43.54</v>
      </c>
      <c r="G183" t="s">
        <v>28</v>
      </c>
      <c r="H183">
        <v>15.4</v>
      </c>
      <c r="I183" t="s">
        <v>28</v>
      </c>
      <c r="J183">
        <v>9.25</v>
      </c>
      <c r="K183" t="s">
        <v>28</v>
      </c>
      <c r="L183">
        <v>2.02</v>
      </c>
      <c r="M183" t="s">
        <v>27</v>
      </c>
      <c r="N183">
        <v>-0.11</v>
      </c>
      <c r="O183" t="s">
        <v>29</v>
      </c>
      <c r="P183">
        <v>9.8</v>
      </c>
      <c r="Q183">
        <v>0.087951</v>
      </c>
      <c r="R183">
        <v>0.000926</v>
      </c>
      <c r="S183">
        <v>1.5</v>
      </c>
      <c r="T183">
        <v>0.05334</v>
      </c>
      <c r="U183">
        <v>8</v>
      </c>
      <c r="V183">
        <v>7</v>
      </c>
      <c r="W183"/>
      <c r="X183"/>
      <c r="Y183" s="3">
        <v>0.21594</v>
      </c>
      <c r="Z183" s="4"/>
      <c r="AA183" s="5">
        <v>0.076974</v>
      </c>
      <c r="AB183"/>
      <c r="AC183">
        <f t="shared" si="4"/>
        <v>0.1735507818414</v>
      </c>
      <c r="AD183">
        <f t="shared" si="5"/>
        <v>0</v>
      </c>
      <c r="AG183" s="6"/>
    </row>
    <row r="184" spans="1:33">
      <c r="A184" t="s">
        <v>211</v>
      </c>
      <c r="B184" s="1">
        <v>0</v>
      </c>
      <c r="C184" t="s">
        <v>27</v>
      </c>
      <c r="D184">
        <v>30.01</v>
      </c>
      <c r="E184" t="s">
        <v>28</v>
      </c>
      <c r="F184">
        <v>30.01</v>
      </c>
      <c r="G184" t="s">
        <v>28</v>
      </c>
      <c r="H184">
        <v>17.8</v>
      </c>
      <c r="I184" t="s">
        <v>28</v>
      </c>
      <c r="J184">
        <v>10.79</v>
      </c>
      <c r="K184" t="s">
        <v>28</v>
      </c>
      <c r="L184" s="2">
        <v>1557</v>
      </c>
      <c r="M184" t="s">
        <v>27</v>
      </c>
      <c r="N184">
        <v>-0.11</v>
      </c>
      <c r="O184" t="s">
        <v>29</v>
      </c>
      <c r="P184">
        <v>10.68</v>
      </c>
      <c r="Q184">
        <v>0.046726</v>
      </c>
      <c r="R184">
        <v>0.000154</v>
      </c>
      <c r="S184">
        <v>1.5</v>
      </c>
      <c r="T184">
        <v>0.04069</v>
      </c>
      <c r="U184">
        <v>8</v>
      </c>
      <c r="V184">
        <v>7</v>
      </c>
      <c r="W184"/>
      <c r="X184"/>
      <c r="Y184" s="3">
        <v>0.21594</v>
      </c>
      <c r="Z184" s="4"/>
      <c r="AA184" s="5">
        <v>0.027963</v>
      </c>
      <c r="AB184"/>
      <c r="AC184">
        <f t="shared" si="4"/>
        <v>0.1105000283598</v>
      </c>
      <c r="AD184">
        <f t="shared" si="5"/>
        <v>0</v>
      </c>
      <c r="AG184" s="6"/>
    </row>
    <row r="185" spans="1:33">
      <c r="A185" t="s">
        <v>212</v>
      </c>
      <c r="B185" s="1">
        <v>0</v>
      </c>
      <c r="C185" t="s">
        <v>27</v>
      </c>
      <c r="D185">
        <v>24.55</v>
      </c>
      <c r="E185" t="s">
        <v>28</v>
      </c>
      <c r="F185">
        <v>24.55</v>
      </c>
      <c r="G185" t="s">
        <v>28</v>
      </c>
      <c r="H185">
        <v>18.4</v>
      </c>
      <c r="I185" t="s">
        <v>28</v>
      </c>
      <c r="J185">
        <v>9.73</v>
      </c>
      <c r="K185" t="s">
        <v>28</v>
      </c>
      <c r="L185" s="2">
        <v>1609</v>
      </c>
      <c r="M185" t="s">
        <v>27</v>
      </c>
      <c r="N185">
        <v>-0.11</v>
      </c>
      <c r="O185" t="s">
        <v>29</v>
      </c>
      <c r="P185">
        <v>9.91</v>
      </c>
      <c r="Q185">
        <v>0.039501</v>
      </c>
      <c r="R185">
        <v>0.000154</v>
      </c>
      <c r="S185">
        <v>1.5</v>
      </c>
      <c r="T185">
        <v>0.03446</v>
      </c>
      <c r="U185">
        <v>8</v>
      </c>
      <c r="V185">
        <v>7</v>
      </c>
      <c r="W185"/>
      <c r="X185"/>
      <c r="Y185" s="3">
        <v>0.21594</v>
      </c>
      <c r="Z185" s="4"/>
      <c r="AA185" s="5">
        <v>0.027963</v>
      </c>
      <c r="AB185"/>
      <c r="AC185">
        <f t="shared" si="4"/>
        <v>0.1034334558944</v>
      </c>
      <c r="AD185">
        <f t="shared" si="5"/>
        <v>0</v>
      </c>
      <c r="AG185" s="6"/>
    </row>
    <row r="186" spans="1:33">
      <c r="A186" t="s">
        <v>213</v>
      </c>
      <c r="B186" s="1">
        <v>0</v>
      </c>
      <c r="C186" t="s">
        <v>27</v>
      </c>
      <c r="D186">
        <v>47.44</v>
      </c>
      <c r="E186" t="s">
        <v>28</v>
      </c>
      <c r="F186">
        <v>47.44</v>
      </c>
      <c r="G186" t="s">
        <v>28</v>
      </c>
      <c r="H186">
        <v>19</v>
      </c>
      <c r="I186" t="s">
        <v>28</v>
      </c>
      <c r="J186">
        <v>8.73</v>
      </c>
      <c r="K186" t="s">
        <v>28</v>
      </c>
      <c r="L186" s="2">
        <v>1049</v>
      </c>
      <c r="M186" t="s">
        <v>27</v>
      </c>
      <c r="N186">
        <v>-0.11</v>
      </c>
      <c r="O186" t="s">
        <v>29</v>
      </c>
      <c r="P186">
        <v>9.22</v>
      </c>
      <c r="Q186">
        <v>0.049765</v>
      </c>
      <c r="R186">
        <v>0.000154</v>
      </c>
      <c r="S186">
        <v>1.5</v>
      </c>
      <c r="T186">
        <v>0.05666</v>
      </c>
      <c r="U186">
        <v>8</v>
      </c>
      <c r="V186">
        <v>7</v>
      </c>
      <c r="W186"/>
      <c r="X186"/>
      <c r="Y186" s="3">
        <v>0.21594</v>
      </c>
      <c r="Z186" s="4"/>
      <c r="AA186" s="5">
        <v>0.027963</v>
      </c>
      <c r="AB186"/>
      <c r="AC186">
        <f t="shared" si="4"/>
        <v>0.130630177529</v>
      </c>
      <c r="AD186">
        <f t="shared" si="5"/>
        <v>0</v>
      </c>
      <c r="AG186" s="6"/>
    </row>
    <row r="187" spans="1:33">
      <c r="A187" t="s">
        <v>214</v>
      </c>
      <c r="B187" s="1">
        <v>0</v>
      </c>
      <c r="C187" t="s">
        <v>27</v>
      </c>
      <c r="D187">
        <v>60.4</v>
      </c>
      <c r="E187" t="s">
        <v>28</v>
      </c>
      <c r="F187">
        <v>60.4</v>
      </c>
      <c r="G187" t="s">
        <v>28</v>
      </c>
      <c r="H187">
        <v>19.2</v>
      </c>
      <c r="I187" t="s">
        <v>28</v>
      </c>
      <c r="J187">
        <v>11.97</v>
      </c>
      <c r="K187" t="s">
        <v>28</v>
      </c>
      <c r="L187">
        <v>0.452</v>
      </c>
      <c r="M187" t="s">
        <v>27</v>
      </c>
      <c r="N187">
        <v>-0.11</v>
      </c>
      <c r="O187" t="s">
        <v>29</v>
      </c>
      <c r="P187">
        <v>12.44</v>
      </c>
      <c r="Q187">
        <v>0.027301</v>
      </c>
      <c r="R187">
        <v>0.000154</v>
      </c>
      <c r="S187">
        <v>1.5</v>
      </c>
      <c r="T187">
        <v>0.07284</v>
      </c>
      <c r="U187">
        <v>8</v>
      </c>
      <c r="V187">
        <v>7</v>
      </c>
      <c r="W187"/>
      <c r="X187"/>
      <c r="Y187" s="3">
        <v>0.21594</v>
      </c>
      <c r="Z187" s="4"/>
      <c r="AA187" s="5">
        <v>0.027963</v>
      </c>
      <c r="AB187"/>
      <c r="AC187">
        <f t="shared" si="4"/>
        <v>0.1503785858072</v>
      </c>
      <c r="AD187">
        <f t="shared" si="5"/>
        <v>0</v>
      </c>
      <c r="AG187" s="6"/>
    </row>
    <row r="188" spans="1:33">
      <c r="A188" t="s">
        <v>215</v>
      </c>
      <c r="B188" s="1">
        <v>0.051</v>
      </c>
      <c r="C188" t="s">
        <v>27</v>
      </c>
      <c r="D188">
        <v>79.36</v>
      </c>
      <c r="E188" t="s">
        <v>28</v>
      </c>
      <c r="F188">
        <v>79.36</v>
      </c>
      <c r="G188" t="s">
        <v>28</v>
      </c>
      <c r="H188">
        <v>16.6</v>
      </c>
      <c r="I188" t="s">
        <v>28</v>
      </c>
      <c r="J188">
        <v>13.68</v>
      </c>
      <c r="K188" t="s">
        <v>28</v>
      </c>
      <c r="L188">
        <v>0</v>
      </c>
      <c r="M188" t="s">
        <v>27</v>
      </c>
      <c r="N188">
        <v>-0.11</v>
      </c>
      <c r="O188" t="s">
        <v>29</v>
      </c>
      <c r="P188">
        <v>14.14</v>
      </c>
      <c r="Q188">
        <v>0</v>
      </c>
      <c r="R188">
        <v>0.000926</v>
      </c>
      <c r="S188">
        <v>1.5</v>
      </c>
      <c r="T188">
        <v>0.0935</v>
      </c>
      <c r="U188">
        <v>8</v>
      </c>
      <c r="V188">
        <v>7</v>
      </c>
      <c r="W188"/>
      <c r="X188"/>
      <c r="Y188" s="3">
        <v>0.21594</v>
      </c>
      <c r="Z188" s="4"/>
      <c r="AA188" s="5">
        <v>0.076974</v>
      </c>
      <c r="AB188"/>
      <c r="AC188">
        <f t="shared" si="4"/>
        <v>0.2220840048706</v>
      </c>
      <c r="AD188">
        <f t="shared" si="5"/>
        <v>0.0113262842484006</v>
      </c>
      <c r="AG188" s="6"/>
    </row>
    <row r="189" spans="1:33">
      <c r="A189" t="s">
        <v>216</v>
      </c>
      <c r="B189" s="1">
        <v>0.17</v>
      </c>
      <c r="C189" t="s">
        <v>27</v>
      </c>
      <c r="D189">
        <v>110.16</v>
      </c>
      <c r="E189" t="s">
        <v>28</v>
      </c>
      <c r="F189">
        <v>110.16</v>
      </c>
      <c r="G189" t="s">
        <v>28</v>
      </c>
      <c r="H189">
        <v>16.1</v>
      </c>
      <c r="I189" t="s">
        <v>28</v>
      </c>
      <c r="J189">
        <v>12.83</v>
      </c>
      <c r="K189" t="s">
        <v>28</v>
      </c>
      <c r="L189">
        <v>0</v>
      </c>
      <c r="M189" t="s">
        <v>27</v>
      </c>
      <c r="N189">
        <v>-0.11</v>
      </c>
      <c r="O189" t="s">
        <v>29</v>
      </c>
      <c r="P189">
        <v>12.42</v>
      </c>
      <c r="Q189">
        <v>0</v>
      </c>
      <c r="R189">
        <v>0.000926</v>
      </c>
      <c r="S189">
        <v>1.5</v>
      </c>
      <c r="T189">
        <v>0.12258</v>
      </c>
      <c r="U189">
        <v>8</v>
      </c>
      <c r="V189">
        <v>7</v>
      </c>
      <c r="W189"/>
      <c r="X189"/>
      <c r="Y189" s="3">
        <v>0.21594</v>
      </c>
      <c r="Z189" s="4"/>
      <c r="AA189" s="5">
        <v>0.076974</v>
      </c>
      <c r="AB189"/>
      <c r="AC189">
        <f t="shared" si="4"/>
        <v>0.2557300574751</v>
      </c>
      <c r="AD189">
        <f t="shared" si="5"/>
        <v>0.043474109770767</v>
      </c>
      <c r="AG189" s="6"/>
    </row>
    <row r="190" spans="1:33">
      <c r="A190" t="s">
        <v>217</v>
      </c>
      <c r="B190" s="1">
        <v>0.524</v>
      </c>
      <c r="C190" t="s">
        <v>27</v>
      </c>
      <c r="D190">
        <v>101.35</v>
      </c>
      <c r="E190" t="s">
        <v>28</v>
      </c>
      <c r="F190">
        <v>101.35</v>
      </c>
      <c r="G190" t="s">
        <v>28</v>
      </c>
      <c r="H190">
        <v>15.9</v>
      </c>
      <c r="I190" t="s">
        <v>28</v>
      </c>
      <c r="J190">
        <v>12.63</v>
      </c>
      <c r="K190" t="s">
        <v>28</v>
      </c>
      <c r="L190">
        <v>0</v>
      </c>
      <c r="M190" t="s">
        <v>27</v>
      </c>
      <c r="N190">
        <v>-0.11</v>
      </c>
      <c r="O190" t="s">
        <v>29</v>
      </c>
      <c r="P190">
        <v>12.41</v>
      </c>
      <c r="Q190">
        <v>0</v>
      </c>
      <c r="R190">
        <v>0.000926</v>
      </c>
      <c r="S190">
        <v>1.5</v>
      </c>
      <c r="T190">
        <v>0.11376</v>
      </c>
      <c r="U190">
        <v>8</v>
      </c>
      <c r="V190">
        <v>7</v>
      </c>
      <c r="W190"/>
      <c r="X190"/>
      <c r="Y190" s="3">
        <v>0.21594</v>
      </c>
      <c r="Z190" s="4"/>
      <c r="AA190" s="5">
        <v>0.076974</v>
      </c>
      <c r="AB190"/>
      <c r="AC190">
        <f t="shared" si="4"/>
        <v>0.2450464071369</v>
      </c>
      <c r="AD190">
        <f t="shared" si="5"/>
        <v>0.128404317339736</v>
      </c>
      <c r="AG190" s="6"/>
    </row>
    <row r="191" spans="1:33">
      <c r="A191" t="s">
        <v>218</v>
      </c>
      <c r="B191" s="1">
        <v>0.396</v>
      </c>
      <c r="C191" t="s">
        <v>27</v>
      </c>
      <c r="D191">
        <v>92.98</v>
      </c>
      <c r="E191" t="s">
        <v>28</v>
      </c>
      <c r="F191">
        <v>92.98</v>
      </c>
      <c r="G191" t="s">
        <v>28</v>
      </c>
      <c r="H191">
        <v>16.8</v>
      </c>
      <c r="I191" t="s">
        <v>28</v>
      </c>
      <c r="J191">
        <v>14.67</v>
      </c>
      <c r="K191" t="s">
        <v>28</v>
      </c>
      <c r="L191">
        <v>0</v>
      </c>
      <c r="M191" t="s">
        <v>27</v>
      </c>
      <c r="N191">
        <v>-0.11</v>
      </c>
      <c r="O191" t="s">
        <v>29</v>
      </c>
      <c r="P191">
        <v>14.74</v>
      </c>
      <c r="Q191">
        <v>0</v>
      </c>
      <c r="R191">
        <v>0.000926</v>
      </c>
      <c r="S191">
        <v>1.5</v>
      </c>
      <c r="T191">
        <v>0.10772</v>
      </c>
      <c r="U191">
        <v>8</v>
      </c>
      <c r="V191">
        <v>7</v>
      </c>
      <c r="W191"/>
      <c r="X191"/>
      <c r="Y191" s="3">
        <v>0.21594</v>
      </c>
      <c r="Z191" s="4"/>
      <c r="AA191" s="5">
        <v>0.076974</v>
      </c>
      <c r="AB191"/>
      <c r="AC191">
        <f t="shared" si="4"/>
        <v>0.2391910015088</v>
      </c>
      <c r="AD191">
        <f t="shared" si="5"/>
        <v>0.0947196365974848</v>
      </c>
      <c r="AG191" s="6"/>
    </row>
    <row r="192" spans="1:33">
      <c r="A192" t="s">
        <v>219</v>
      </c>
      <c r="B192" s="1">
        <v>0.335</v>
      </c>
      <c r="C192" t="s">
        <v>27</v>
      </c>
      <c r="D192">
        <v>75.72</v>
      </c>
      <c r="E192" t="s">
        <v>28</v>
      </c>
      <c r="F192">
        <v>75.72</v>
      </c>
      <c r="G192" t="s">
        <v>28</v>
      </c>
      <c r="H192">
        <v>19.9</v>
      </c>
      <c r="I192" t="s">
        <v>28</v>
      </c>
      <c r="J192">
        <v>12.25</v>
      </c>
      <c r="K192" t="s">
        <v>28</v>
      </c>
      <c r="L192">
        <v>0</v>
      </c>
      <c r="M192" t="s">
        <v>27</v>
      </c>
      <c r="N192">
        <v>-0.11</v>
      </c>
      <c r="O192" t="s">
        <v>29</v>
      </c>
      <c r="P192">
        <v>12.47</v>
      </c>
      <c r="Q192">
        <v>0</v>
      </c>
      <c r="R192">
        <v>0.000154</v>
      </c>
      <c r="S192">
        <v>1.5</v>
      </c>
      <c r="T192">
        <v>0.08819</v>
      </c>
      <c r="U192">
        <v>8</v>
      </c>
      <c r="V192">
        <v>7</v>
      </c>
      <c r="W192"/>
      <c r="X192"/>
      <c r="Y192" s="3">
        <v>0.21594</v>
      </c>
      <c r="Z192" s="4"/>
      <c r="AA192" s="5">
        <v>0.027963</v>
      </c>
      <c r="AB192"/>
      <c r="AC192">
        <f t="shared" si="4"/>
        <v>0.1697781890309</v>
      </c>
      <c r="AD192">
        <f t="shared" si="5"/>
        <v>0.0568756933253515</v>
      </c>
      <c r="AG192" s="6"/>
    </row>
    <row r="193" spans="1:33">
      <c r="A193" t="s">
        <v>220</v>
      </c>
      <c r="B193" s="1">
        <v>0.29</v>
      </c>
      <c r="C193" t="s">
        <v>27</v>
      </c>
      <c r="D193">
        <v>67</v>
      </c>
      <c r="E193" t="s">
        <v>28</v>
      </c>
      <c r="F193">
        <v>67</v>
      </c>
      <c r="G193" t="s">
        <v>28</v>
      </c>
      <c r="H193">
        <v>20.6</v>
      </c>
      <c r="I193" t="s">
        <v>28</v>
      </c>
      <c r="J193">
        <v>26.56</v>
      </c>
      <c r="K193" t="s">
        <v>28</v>
      </c>
      <c r="L193">
        <v>0</v>
      </c>
      <c r="M193" t="s">
        <v>27</v>
      </c>
      <c r="N193">
        <v>-0.11</v>
      </c>
      <c r="O193" t="s">
        <v>29</v>
      </c>
      <c r="P193">
        <v>26.9</v>
      </c>
      <c r="Q193">
        <v>0</v>
      </c>
      <c r="R193">
        <v>0.000154</v>
      </c>
      <c r="S193">
        <v>1.5</v>
      </c>
      <c r="T193">
        <v>0.0939</v>
      </c>
      <c r="U193">
        <v>8</v>
      </c>
      <c r="V193">
        <v>7</v>
      </c>
      <c r="W193"/>
      <c r="X193"/>
      <c r="Y193" s="3">
        <v>0.21594</v>
      </c>
      <c r="Z193" s="4"/>
      <c r="AA193" s="5">
        <v>0.027963</v>
      </c>
      <c r="AB193"/>
      <c r="AC193">
        <f t="shared" si="4"/>
        <v>0.1775956881546</v>
      </c>
      <c r="AD193">
        <f t="shared" si="5"/>
        <v>0.051502749564834</v>
      </c>
      <c r="AG193" s="6"/>
    </row>
    <row r="194" spans="1:33">
      <c r="A194" t="s">
        <v>221</v>
      </c>
      <c r="B194" s="1">
        <v>0.172</v>
      </c>
      <c r="C194" t="s">
        <v>27</v>
      </c>
      <c r="D194">
        <v>57</v>
      </c>
      <c r="E194" t="s">
        <v>28</v>
      </c>
      <c r="F194">
        <v>57</v>
      </c>
      <c r="G194" t="s">
        <v>28</v>
      </c>
      <c r="H194">
        <v>18.4</v>
      </c>
      <c r="I194" t="s">
        <v>28</v>
      </c>
      <c r="J194">
        <v>10.92</v>
      </c>
      <c r="K194" t="s">
        <v>28</v>
      </c>
      <c r="L194">
        <v>0</v>
      </c>
      <c r="M194" t="s">
        <v>27</v>
      </c>
      <c r="N194">
        <v>-0.11</v>
      </c>
      <c r="O194" t="s">
        <v>29</v>
      </c>
      <c r="P194">
        <v>11.01</v>
      </c>
      <c r="Q194">
        <v>0</v>
      </c>
      <c r="R194">
        <v>0</v>
      </c>
      <c r="S194">
        <v>1.5</v>
      </c>
      <c r="T194">
        <v>0.06801</v>
      </c>
      <c r="U194">
        <v>8</v>
      </c>
      <c r="V194">
        <v>7</v>
      </c>
      <c r="W194"/>
      <c r="X194"/>
      <c r="Y194" s="3">
        <v>0.21594</v>
      </c>
      <c r="Z194" s="4"/>
      <c r="AA194" s="5">
        <v>0.002752</v>
      </c>
      <c r="AB194"/>
      <c r="AC194">
        <f t="shared" si="4"/>
        <v>0.1183564328544</v>
      </c>
      <c r="AD194">
        <f t="shared" si="5"/>
        <v>0.0203573064509568</v>
      </c>
      <c r="AG194" s="6"/>
    </row>
    <row r="195" spans="1:33">
      <c r="A195" t="s">
        <v>222</v>
      </c>
      <c r="B195" s="1">
        <v>0.182</v>
      </c>
      <c r="C195" t="s">
        <v>27</v>
      </c>
      <c r="D195">
        <v>55</v>
      </c>
      <c r="E195" t="s">
        <v>28</v>
      </c>
      <c r="F195">
        <v>55</v>
      </c>
      <c r="G195" t="s">
        <v>28</v>
      </c>
      <c r="H195">
        <v>19.2</v>
      </c>
      <c r="I195" t="s">
        <v>28</v>
      </c>
      <c r="J195">
        <v>11.24</v>
      </c>
      <c r="K195" t="s">
        <v>28</v>
      </c>
      <c r="L195">
        <v>0</v>
      </c>
      <c r="M195" t="s">
        <v>27</v>
      </c>
      <c r="N195">
        <v>-0.11</v>
      </c>
      <c r="O195" t="s">
        <v>29</v>
      </c>
      <c r="P195">
        <v>11.18</v>
      </c>
      <c r="Q195">
        <v>0</v>
      </c>
      <c r="R195">
        <v>0</v>
      </c>
      <c r="S195">
        <v>1.5</v>
      </c>
      <c r="T195">
        <v>0.06618</v>
      </c>
      <c r="U195">
        <v>8</v>
      </c>
      <c r="V195">
        <v>7</v>
      </c>
      <c r="W195"/>
      <c r="X195"/>
      <c r="Y195" s="3">
        <v>0.21594</v>
      </c>
      <c r="Z195" s="4"/>
      <c r="AA195" s="5">
        <v>0.002752</v>
      </c>
      <c r="AB195"/>
      <c r="AC195">
        <f t="shared" ref="AC195:AC258" si="6">((((D195+P195+Y195+0.97+U195+V195)*0.001)+R195+0.012)*(1+(H195*0.01))*(1+(S195*0.01)))+AA195</f>
        <v>0.1169234634872</v>
      </c>
      <c r="AD195">
        <f t="shared" ref="AD195:AD258" si="7">AC195*B195</f>
        <v>0.0212800703546704</v>
      </c>
      <c r="AG195" s="6"/>
    </row>
    <row r="196" spans="1:33">
      <c r="A196" t="s">
        <v>223</v>
      </c>
      <c r="B196" s="1">
        <v>0.147</v>
      </c>
      <c r="C196" t="s">
        <v>27</v>
      </c>
      <c r="D196">
        <v>43.5</v>
      </c>
      <c r="E196" t="s">
        <v>28</v>
      </c>
      <c r="F196">
        <v>43.5</v>
      </c>
      <c r="G196" t="s">
        <v>28</v>
      </c>
      <c r="H196">
        <v>19.6</v>
      </c>
      <c r="I196" t="s">
        <v>28</v>
      </c>
      <c r="J196">
        <v>15.68</v>
      </c>
      <c r="K196" t="s">
        <v>28</v>
      </c>
      <c r="L196">
        <v>0</v>
      </c>
      <c r="M196" t="s">
        <v>27</v>
      </c>
      <c r="N196">
        <v>-0.11</v>
      </c>
      <c r="O196" t="s">
        <v>29</v>
      </c>
      <c r="P196">
        <v>15.78</v>
      </c>
      <c r="Q196">
        <v>0</v>
      </c>
      <c r="R196">
        <v>0</v>
      </c>
      <c r="S196">
        <v>1.5</v>
      </c>
      <c r="T196">
        <v>0.05928</v>
      </c>
      <c r="U196">
        <v>8</v>
      </c>
      <c r="V196">
        <v>7</v>
      </c>
      <c r="W196"/>
      <c r="X196"/>
      <c r="Y196" s="3">
        <v>0.21594</v>
      </c>
      <c r="Z196" s="4"/>
      <c r="AA196" s="5">
        <v>0.002752</v>
      </c>
      <c r="AB196"/>
      <c r="AC196">
        <f t="shared" si="6"/>
        <v>0.1089304032036</v>
      </c>
      <c r="AD196">
        <f t="shared" si="7"/>
        <v>0.0160127692709292</v>
      </c>
      <c r="AG196" s="6"/>
    </row>
    <row r="197" spans="1:33">
      <c r="A197" t="s">
        <v>224</v>
      </c>
      <c r="B197" s="1">
        <v>0.204</v>
      </c>
      <c r="C197" t="s">
        <v>27</v>
      </c>
      <c r="D197">
        <v>44</v>
      </c>
      <c r="E197" t="s">
        <v>28</v>
      </c>
      <c r="F197">
        <v>44</v>
      </c>
      <c r="G197" t="s">
        <v>28</v>
      </c>
      <c r="H197">
        <v>19.9</v>
      </c>
      <c r="I197" t="s">
        <v>28</v>
      </c>
      <c r="J197">
        <v>13.31</v>
      </c>
      <c r="K197" t="s">
        <v>28</v>
      </c>
      <c r="L197">
        <v>0</v>
      </c>
      <c r="M197" t="s">
        <v>27</v>
      </c>
      <c r="N197">
        <v>-0.11</v>
      </c>
      <c r="O197" t="s">
        <v>29</v>
      </c>
      <c r="P197">
        <v>13.27</v>
      </c>
      <c r="Q197">
        <v>0</v>
      </c>
      <c r="R197">
        <v>0</v>
      </c>
      <c r="S197">
        <v>1.5</v>
      </c>
      <c r="T197">
        <v>0.05727</v>
      </c>
      <c r="U197">
        <v>8</v>
      </c>
      <c r="V197">
        <v>7</v>
      </c>
      <c r="W197"/>
      <c r="X197"/>
      <c r="Y197" s="3">
        <v>0.21594</v>
      </c>
      <c r="Z197" s="4"/>
      <c r="AA197" s="5">
        <v>0.002752</v>
      </c>
      <c r="AB197"/>
      <c r="AC197">
        <f t="shared" si="6"/>
        <v>0.1067505971409</v>
      </c>
      <c r="AD197">
        <f t="shared" si="7"/>
        <v>0.0217771218167436</v>
      </c>
      <c r="AG197" s="6"/>
    </row>
    <row r="198" spans="1:33">
      <c r="A198" t="s">
        <v>225</v>
      </c>
      <c r="B198" s="1">
        <v>0.174</v>
      </c>
      <c r="C198" t="s">
        <v>27</v>
      </c>
      <c r="D198">
        <v>49</v>
      </c>
      <c r="E198" t="s">
        <v>28</v>
      </c>
      <c r="F198">
        <v>49</v>
      </c>
      <c r="G198" t="s">
        <v>28</v>
      </c>
      <c r="H198">
        <v>20</v>
      </c>
      <c r="I198" t="s">
        <v>28</v>
      </c>
      <c r="J198">
        <v>13.34</v>
      </c>
      <c r="K198" t="s">
        <v>28</v>
      </c>
      <c r="L198">
        <v>0</v>
      </c>
      <c r="M198" t="s">
        <v>27</v>
      </c>
      <c r="N198">
        <v>-0.11</v>
      </c>
      <c r="O198" t="s">
        <v>29</v>
      </c>
      <c r="P198">
        <v>13.3</v>
      </c>
      <c r="Q198">
        <v>0</v>
      </c>
      <c r="R198">
        <v>0</v>
      </c>
      <c r="S198">
        <v>1.5</v>
      </c>
      <c r="T198">
        <v>0.0623</v>
      </c>
      <c r="U198">
        <v>8</v>
      </c>
      <c r="V198">
        <v>7</v>
      </c>
      <c r="W198"/>
      <c r="X198"/>
      <c r="Y198" s="3">
        <v>0.21594</v>
      </c>
      <c r="Z198" s="4"/>
      <c r="AA198" s="5">
        <v>0.002752</v>
      </c>
      <c r="AB198"/>
      <c r="AC198">
        <f t="shared" si="6"/>
        <v>0.11296387492</v>
      </c>
      <c r="AD198">
        <f t="shared" si="7"/>
        <v>0.01965571423608</v>
      </c>
      <c r="AG198" s="6"/>
    </row>
    <row r="199" spans="1:33">
      <c r="A199" t="s">
        <v>226</v>
      </c>
      <c r="B199" s="1">
        <v>0.165</v>
      </c>
      <c r="C199" t="s">
        <v>27</v>
      </c>
      <c r="D199">
        <v>41</v>
      </c>
      <c r="E199" t="s">
        <v>28</v>
      </c>
      <c r="F199">
        <v>41</v>
      </c>
      <c r="G199" t="s">
        <v>28</v>
      </c>
      <c r="H199">
        <v>19.6</v>
      </c>
      <c r="I199" t="s">
        <v>28</v>
      </c>
      <c r="J199">
        <v>13.71</v>
      </c>
      <c r="K199" t="s">
        <v>28</v>
      </c>
      <c r="L199">
        <v>0</v>
      </c>
      <c r="M199" t="s">
        <v>27</v>
      </c>
      <c r="N199">
        <v>-0.11</v>
      </c>
      <c r="O199" t="s">
        <v>29</v>
      </c>
      <c r="P199">
        <v>13.81</v>
      </c>
      <c r="Q199">
        <v>0</v>
      </c>
      <c r="R199">
        <v>0</v>
      </c>
      <c r="S199">
        <v>1.5</v>
      </c>
      <c r="T199">
        <v>0.05481</v>
      </c>
      <c r="U199">
        <v>8</v>
      </c>
      <c r="V199">
        <v>7</v>
      </c>
      <c r="W199"/>
      <c r="X199"/>
      <c r="Y199" s="3">
        <v>0.21594</v>
      </c>
      <c r="Z199" s="4"/>
      <c r="AA199" s="5">
        <v>0.002752</v>
      </c>
      <c r="AB199"/>
      <c r="AC199">
        <f t="shared" si="6"/>
        <v>0.1035040914036</v>
      </c>
      <c r="AD199">
        <f t="shared" si="7"/>
        <v>0.017078175081594</v>
      </c>
      <c r="AG199" s="6"/>
    </row>
    <row r="200" spans="1:33">
      <c r="A200" t="s">
        <v>227</v>
      </c>
      <c r="B200" s="1">
        <v>0.171</v>
      </c>
      <c r="C200" t="s">
        <v>27</v>
      </c>
      <c r="D200">
        <v>56.5</v>
      </c>
      <c r="E200" t="s">
        <v>28</v>
      </c>
      <c r="F200">
        <v>56.5</v>
      </c>
      <c r="G200" t="s">
        <v>28</v>
      </c>
      <c r="H200">
        <v>18</v>
      </c>
      <c r="I200" t="s">
        <v>28</v>
      </c>
      <c r="J200">
        <v>9.84</v>
      </c>
      <c r="K200" t="s">
        <v>28</v>
      </c>
      <c r="L200">
        <v>0</v>
      </c>
      <c r="M200" t="s">
        <v>27</v>
      </c>
      <c r="N200">
        <v>-0.11</v>
      </c>
      <c r="O200" t="s">
        <v>29</v>
      </c>
      <c r="P200">
        <v>10.05</v>
      </c>
      <c r="Q200">
        <v>0</v>
      </c>
      <c r="R200">
        <v>0</v>
      </c>
      <c r="S200">
        <v>1.5</v>
      </c>
      <c r="T200">
        <v>0.06655</v>
      </c>
      <c r="U200">
        <v>8</v>
      </c>
      <c r="V200">
        <v>7</v>
      </c>
      <c r="W200"/>
      <c r="X200"/>
      <c r="Y200" s="3">
        <v>0.21594</v>
      </c>
      <c r="Z200" s="4"/>
      <c r="AA200" s="5">
        <v>0.002752</v>
      </c>
      <c r="AB200"/>
      <c r="AC200">
        <f t="shared" si="6"/>
        <v>0.116217235338</v>
      </c>
      <c r="AD200">
        <f t="shared" si="7"/>
        <v>0.019873147242798</v>
      </c>
      <c r="AG200" s="6"/>
    </row>
    <row r="201" spans="1:33">
      <c r="A201" t="s">
        <v>228</v>
      </c>
      <c r="B201" s="1">
        <v>0.244</v>
      </c>
      <c r="C201" t="s">
        <v>27</v>
      </c>
      <c r="D201">
        <v>70.1</v>
      </c>
      <c r="E201" t="s">
        <v>28</v>
      </c>
      <c r="F201">
        <v>70.1</v>
      </c>
      <c r="G201" t="s">
        <v>28</v>
      </c>
      <c r="H201">
        <v>16.1</v>
      </c>
      <c r="I201" t="s">
        <v>28</v>
      </c>
      <c r="J201">
        <v>13.06</v>
      </c>
      <c r="K201" t="s">
        <v>28</v>
      </c>
      <c r="L201">
        <v>0</v>
      </c>
      <c r="M201" t="s">
        <v>27</v>
      </c>
      <c r="N201">
        <v>-0.11</v>
      </c>
      <c r="O201" t="s">
        <v>29</v>
      </c>
      <c r="P201">
        <v>13.75</v>
      </c>
      <c r="Q201">
        <v>0</v>
      </c>
      <c r="R201">
        <v>0</v>
      </c>
      <c r="S201">
        <v>1.5</v>
      </c>
      <c r="T201">
        <v>0.08385</v>
      </c>
      <c r="U201">
        <v>8</v>
      </c>
      <c r="V201">
        <v>7</v>
      </c>
      <c r="W201"/>
      <c r="X201"/>
      <c r="Y201" s="3">
        <v>0.21594</v>
      </c>
      <c r="Z201" s="4"/>
      <c r="AA201" s="5">
        <v>0.002752</v>
      </c>
      <c r="AB201"/>
      <c r="AC201">
        <f t="shared" si="6"/>
        <v>0.1347768322351</v>
      </c>
      <c r="AD201">
        <f t="shared" si="7"/>
        <v>0.0328855470653644</v>
      </c>
      <c r="AG201" s="6"/>
    </row>
    <row r="202" spans="1:33">
      <c r="A202" t="s">
        <v>229</v>
      </c>
      <c r="B202" s="1">
        <v>0.439</v>
      </c>
      <c r="C202" t="s">
        <v>27</v>
      </c>
      <c r="D202">
        <v>90.3</v>
      </c>
      <c r="E202" t="s">
        <v>28</v>
      </c>
      <c r="F202">
        <v>90.3</v>
      </c>
      <c r="G202" t="s">
        <v>28</v>
      </c>
      <c r="H202">
        <v>18.7</v>
      </c>
      <c r="I202" t="s">
        <v>28</v>
      </c>
      <c r="J202">
        <v>12.07</v>
      </c>
      <c r="K202" t="s">
        <v>28</v>
      </c>
      <c r="L202">
        <v>0</v>
      </c>
      <c r="M202" t="s">
        <v>27</v>
      </c>
      <c r="N202">
        <v>-0.11</v>
      </c>
      <c r="O202" t="s">
        <v>29</v>
      </c>
      <c r="P202">
        <v>12.02</v>
      </c>
      <c r="Q202">
        <v>0</v>
      </c>
      <c r="R202">
        <v>0.000154</v>
      </c>
      <c r="S202">
        <v>1.5</v>
      </c>
      <c r="T202">
        <v>0.10232</v>
      </c>
      <c r="U202">
        <v>8</v>
      </c>
      <c r="V202">
        <v>7</v>
      </c>
      <c r="W202"/>
      <c r="X202"/>
      <c r="Y202" s="3">
        <v>0.21594</v>
      </c>
      <c r="Z202" s="4"/>
      <c r="AA202" s="5">
        <v>0.027963</v>
      </c>
      <c r="AB202"/>
      <c r="AC202">
        <f t="shared" si="6"/>
        <v>0.1853827490117</v>
      </c>
      <c r="AD202">
        <f t="shared" si="7"/>
        <v>0.0813830268161363</v>
      </c>
      <c r="AG202" s="6"/>
    </row>
    <row r="203" spans="1:33">
      <c r="A203" t="s">
        <v>230</v>
      </c>
      <c r="B203" s="1">
        <v>1.084</v>
      </c>
      <c r="C203" t="s">
        <v>27</v>
      </c>
      <c r="D203">
        <v>79.64</v>
      </c>
      <c r="E203" t="s">
        <v>28</v>
      </c>
      <c r="F203">
        <v>79.64</v>
      </c>
      <c r="G203" t="s">
        <v>28</v>
      </c>
      <c r="H203">
        <v>15.2</v>
      </c>
      <c r="I203" t="s">
        <v>28</v>
      </c>
      <c r="J203">
        <v>17.91</v>
      </c>
      <c r="K203" t="s">
        <v>28</v>
      </c>
      <c r="L203">
        <v>0</v>
      </c>
      <c r="M203" t="s">
        <v>27</v>
      </c>
      <c r="N203">
        <v>-0.11</v>
      </c>
      <c r="O203" t="s">
        <v>29</v>
      </c>
      <c r="P203">
        <v>18.35</v>
      </c>
      <c r="Q203">
        <v>0</v>
      </c>
      <c r="R203">
        <v>0.000154</v>
      </c>
      <c r="S203">
        <v>1.5</v>
      </c>
      <c r="T203">
        <v>0.09799</v>
      </c>
      <c r="U203">
        <v>8</v>
      </c>
      <c r="V203">
        <v>7</v>
      </c>
      <c r="W203"/>
      <c r="X203"/>
      <c r="Y203" s="3">
        <v>0.21594</v>
      </c>
      <c r="Z203" s="4"/>
      <c r="AA203" s="5">
        <v>0.027963</v>
      </c>
      <c r="AB203"/>
      <c r="AC203">
        <f t="shared" si="6"/>
        <v>0.1756780722432</v>
      </c>
      <c r="AD203">
        <f t="shared" si="7"/>
        <v>0.190435030311629</v>
      </c>
      <c r="AG203" s="6"/>
    </row>
    <row r="204" spans="1:33">
      <c r="A204" t="s">
        <v>231</v>
      </c>
      <c r="B204" s="1">
        <v>0</v>
      </c>
      <c r="C204" t="s">
        <v>27</v>
      </c>
      <c r="D204">
        <v>70</v>
      </c>
      <c r="E204" t="s">
        <v>28</v>
      </c>
      <c r="F204">
        <v>70</v>
      </c>
      <c r="G204" t="s">
        <v>28</v>
      </c>
      <c r="H204">
        <v>15</v>
      </c>
      <c r="I204" t="s">
        <v>28</v>
      </c>
      <c r="J204">
        <v>18.63</v>
      </c>
      <c r="K204" t="s">
        <v>28</v>
      </c>
      <c r="L204" s="2">
        <v>1119</v>
      </c>
      <c r="M204" t="s">
        <v>27</v>
      </c>
      <c r="N204">
        <v>-0.11</v>
      </c>
      <c r="O204" t="s">
        <v>29</v>
      </c>
      <c r="P204">
        <v>19.43</v>
      </c>
      <c r="Q204">
        <v>0.07833</v>
      </c>
      <c r="R204">
        <v>0.000926</v>
      </c>
      <c r="S204">
        <v>1.5</v>
      </c>
      <c r="T204">
        <v>0.08943</v>
      </c>
      <c r="U204">
        <v>8</v>
      </c>
      <c r="V204">
        <v>7</v>
      </c>
      <c r="W204"/>
      <c r="X204"/>
      <c r="Y204" s="3">
        <v>0.21594</v>
      </c>
      <c r="Z204" s="4"/>
      <c r="AA204" s="5">
        <v>0.076974</v>
      </c>
      <c r="AB204"/>
      <c r="AC204">
        <f t="shared" si="6"/>
        <v>0.215342079465</v>
      </c>
      <c r="AD204">
        <f t="shared" si="7"/>
        <v>0</v>
      </c>
      <c r="AG204" s="6"/>
    </row>
    <row r="205" spans="1:33">
      <c r="A205" t="s">
        <v>232</v>
      </c>
      <c r="B205" s="1">
        <v>0</v>
      </c>
      <c r="C205" t="s">
        <v>27</v>
      </c>
      <c r="D205">
        <v>60</v>
      </c>
      <c r="E205" t="s">
        <v>28</v>
      </c>
      <c r="F205">
        <v>60</v>
      </c>
      <c r="G205" t="s">
        <v>28</v>
      </c>
      <c r="H205">
        <v>14.9</v>
      </c>
      <c r="I205" t="s">
        <v>28</v>
      </c>
      <c r="J205">
        <v>10.59</v>
      </c>
      <c r="K205" t="s">
        <v>28</v>
      </c>
      <c r="L205" s="2">
        <v>1804</v>
      </c>
      <c r="M205" t="s">
        <v>27</v>
      </c>
      <c r="N205">
        <v>-0.11</v>
      </c>
      <c r="O205" t="s">
        <v>29</v>
      </c>
      <c r="P205">
        <v>12.2</v>
      </c>
      <c r="Q205">
        <v>0.10824</v>
      </c>
      <c r="R205">
        <v>0.000926</v>
      </c>
      <c r="S205">
        <v>1.5</v>
      </c>
      <c r="T205">
        <v>0.0722</v>
      </c>
      <c r="U205">
        <v>8</v>
      </c>
      <c r="V205">
        <v>7</v>
      </c>
      <c r="W205"/>
      <c r="X205"/>
      <c r="Y205" s="3">
        <v>0.21594</v>
      </c>
      <c r="Z205" s="4"/>
      <c r="AA205" s="5">
        <v>0.076974</v>
      </c>
      <c r="AB205"/>
      <c r="AC205">
        <f t="shared" si="6"/>
        <v>0.1951275303459</v>
      </c>
      <c r="AD205">
        <f t="shared" si="7"/>
        <v>0</v>
      </c>
      <c r="AG205" s="6"/>
    </row>
    <row r="206" spans="1:33">
      <c r="A206" t="s">
        <v>233</v>
      </c>
      <c r="B206" s="1">
        <v>0</v>
      </c>
      <c r="C206" t="s">
        <v>27</v>
      </c>
      <c r="D206">
        <v>55.83</v>
      </c>
      <c r="E206" t="s">
        <v>28</v>
      </c>
      <c r="F206">
        <v>55.83</v>
      </c>
      <c r="G206" t="s">
        <v>28</v>
      </c>
      <c r="H206">
        <v>14.7</v>
      </c>
      <c r="I206" t="s">
        <v>28</v>
      </c>
      <c r="J206">
        <v>10.74</v>
      </c>
      <c r="K206" t="s">
        <v>28</v>
      </c>
      <c r="L206" s="2">
        <v>1381</v>
      </c>
      <c r="M206" t="s">
        <v>27</v>
      </c>
      <c r="N206">
        <v>-0.11</v>
      </c>
      <c r="O206" t="s">
        <v>29</v>
      </c>
      <c r="P206">
        <v>12.61</v>
      </c>
      <c r="Q206">
        <v>0.077101</v>
      </c>
      <c r="R206">
        <v>0.000926</v>
      </c>
      <c r="S206">
        <v>1.5</v>
      </c>
      <c r="T206">
        <v>0.06844</v>
      </c>
      <c r="U206">
        <v>8</v>
      </c>
      <c r="V206">
        <v>7</v>
      </c>
      <c r="W206"/>
      <c r="X206"/>
      <c r="Y206" s="3">
        <v>0.21594</v>
      </c>
      <c r="Z206" s="4"/>
      <c r="AA206" s="5">
        <v>0.076974</v>
      </c>
      <c r="AB206"/>
      <c r="AC206">
        <f t="shared" si="6"/>
        <v>0.1905444563077</v>
      </c>
      <c r="AD206">
        <f t="shared" si="7"/>
        <v>0</v>
      </c>
      <c r="AG206" s="6"/>
    </row>
    <row r="207" spans="1:33">
      <c r="A207" t="s">
        <v>234</v>
      </c>
      <c r="B207" s="1">
        <v>0.538</v>
      </c>
      <c r="C207" t="s">
        <v>27</v>
      </c>
      <c r="D207">
        <v>54</v>
      </c>
      <c r="E207" t="s">
        <v>28</v>
      </c>
      <c r="F207">
        <v>54</v>
      </c>
      <c r="G207" t="s">
        <v>28</v>
      </c>
      <c r="H207">
        <v>14.5</v>
      </c>
      <c r="I207" t="s">
        <v>28</v>
      </c>
      <c r="J207">
        <v>25.76</v>
      </c>
      <c r="K207" t="s">
        <v>28</v>
      </c>
      <c r="L207">
        <v>0</v>
      </c>
      <c r="M207" t="s">
        <v>27</v>
      </c>
      <c r="N207">
        <v>-0.11</v>
      </c>
      <c r="O207" t="s">
        <v>29</v>
      </c>
      <c r="P207">
        <v>27</v>
      </c>
      <c r="Q207">
        <v>0</v>
      </c>
      <c r="R207">
        <v>0.000926</v>
      </c>
      <c r="S207">
        <v>1.5</v>
      </c>
      <c r="T207">
        <v>0.081</v>
      </c>
      <c r="U207">
        <v>8</v>
      </c>
      <c r="V207">
        <v>7</v>
      </c>
      <c r="W207"/>
      <c r="X207"/>
      <c r="Y207" s="3">
        <v>0.21594</v>
      </c>
      <c r="Z207" s="4"/>
      <c r="AA207" s="5">
        <v>0.076974</v>
      </c>
      <c r="AB207"/>
      <c r="AC207">
        <f t="shared" si="6"/>
        <v>0.2049433438695</v>
      </c>
      <c r="AD207">
        <f t="shared" si="7"/>
        <v>0.110259519001791</v>
      </c>
      <c r="AG207" s="6"/>
    </row>
    <row r="208" spans="1:33">
      <c r="A208" t="s">
        <v>235</v>
      </c>
      <c r="B208" s="1">
        <v>0</v>
      </c>
      <c r="C208" t="s">
        <v>27</v>
      </c>
      <c r="D208">
        <v>50</v>
      </c>
      <c r="E208" t="s">
        <v>28</v>
      </c>
      <c r="F208">
        <v>50</v>
      </c>
      <c r="G208" t="s">
        <v>28</v>
      </c>
      <c r="H208">
        <v>16.3</v>
      </c>
      <c r="I208" t="s">
        <v>28</v>
      </c>
      <c r="J208">
        <v>10.02</v>
      </c>
      <c r="K208" t="s">
        <v>28</v>
      </c>
      <c r="L208">
        <v>0.654</v>
      </c>
      <c r="M208" t="s">
        <v>27</v>
      </c>
      <c r="N208">
        <v>-0.11</v>
      </c>
      <c r="O208" t="s">
        <v>29</v>
      </c>
      <c r="P208">
        <v>10.85</v>
      </c>
      <c r="Q208">
        <v>0.0327</v>
      </c>
      <c r="R208">
        <v>0.000154</v>
      </c>
      <c r="S208">
        <v>1.5</v>
      </c>
      <c r="T208">
        <v>0.06085</v>
      </c>
      <c r="U208">
        <v>8</v>
      </c>
      <c r="V208">
        <v>7</v>
      </c>
      <c r="W208"/>
      <c r="X208"/>
      <c r="Y208" s="3">
        <v>0.21594</v>
      </c>
      <c r="Z208" s="4"/>
      <c r="AA208" s="5">
        <v>0.027963</v>
      </c>
      <c r="AB208"/>
      <c r="AC208">
        <f t="shared" si="6"/>
        <v>0.1332468187233</v>
      </c>
      <c r="AD208">
        <f t="shared" si="7"/>
        <v>0</v>
      </c>
      <c r="AG208" s="6"/>
    </row>
    <row r="209" spans="1:33">
      <c r="A209" t="s">
        <v>236</v>
      </c>
      <c r="B209" s="1">
        <v>0</v>
      </c>
      <c r="C209" t="s">
        <v>27</v>
      </c>
      <c r="D209">
        <v>42</v>
      </c>
      <c r="E209" t="s">
        <v>28</v>
      </c>
      <c r="F209">
        <v>42</v>
      </c>
      <c r="G209" t="s">
        <v>28</v>
      </c>
      <c r="H209">
        <v>17</v>
      </c>
      <c r="I209" t="s">
        <v>28</v>
      </c>
      <c r="J209">
        <v>12.27</v>
      </c>
      <c r="K209" t="s">
        <v>28</v>
      </c>
      <c r="L209">
        <v>0.358</v>
      </c>
      <c r="M209" t="s">
        <v>27</v>
      </c>
      <c r="N209">
        <v>-0.11</v>
      </c>
      <c r="O209" t="s">
        <v>29</v>
      </c>
      <c r="P209">
        <v>13.22</v>
      </c>
      <c r="Q209">
        <v>0.015036</v>
      </c>
      <c r="R209">
        <v>0.000154</v>
      </c>
      <c r="S209">
        <v>1.5</v>
      </c>
      <c r="T209">
        <v>0.05522</v>
      </c>
      <c r="U209">
        <v>8</v>
      </c>
      <c r="V209">
        <v>7</v>
      </c>
      <c r="W209"/>
      <c r="X209"/>
      <c r="Y209" s="3">
        <v>0.21594</v>
      </c>
      <c r="Z209" s="4"/>
      <c r="AA209" s="5">
        <v>0.027963</v>
      </c>
      <c r="AB209"/>
      <c r="AC209">
        <f t="shared" si="6"/>
        <v>0.127194606747</v>
      </c>
      <c r="AD209">
        <f t="shared" si="7"/>
        <v>0</v>
      </c>
      <c r="AG209" s="6"/>
    </row>
    <row r="210" spans="1:33">
      <c r="A210" t="s">
        <v>237</v>
      </c>
      <c r="B210" s="1">
        <v>0</v>
      </c>
      <c r="C210" t="s">
        <v>27</v>
      </c>
      <c r="D210">
        <v>40</v>
      </c>
      <c r="E210" t="s">
        <v>28</v>
      </c>
      <c r="F210">
        <v>40</v>
      </c>
      <c r="G210" t="s">
        <v>28</v>
      </c>
      <c r="H210">
        <v>17.7</v>
      </c>
      <c r="I210" t="s">
        <v>28</v>
      </c>
      <c r="J210">
        <v>12.96</v>
      </c>
      <c r="K210" t="s">
        <v>28</v>
      </c>
      <c r="L210">
        <v>0.144</v>
      </c>
      <c r="M210" t="s">
        <v>27</v>
      </c>
      <c r="N210">
        <v>-0.11</v>
      </c>
      <c r="O210" t="s">
        <v>29</v>
      </c>
      <c r="P210">
        <v>13.32</v>
      </c>
      <c r="Q210">
        <v>0.00576</v>
      </c>
      <c r="R210">
        <v>0.000154</v>
      </c>
      <c r="S210">
        <v>1.5</v>
      </c>
      <c r="T210">
        <v>0.05332</v>
      </c>
      <c r="U210">
        <v>8</v>
      </c>
      <c r="V210">
        <v>7</v>
      </c>
      <c r="W210"/>
      <c r="X210"/>
      <c r="Y210" s="3">
        <v>0.21594</v>
      </c>
      <c r="Z210" s="4"/>
      <c r="AA210" s="5">
        <v>0.027963</v>
      </c>
      <c r="AB210"/>
      <c r="AC210">
        <f t="shared" si="6"/>
        <v>0.1255184556207</v>
      </c>
      <c r="AD210">
        <f t="shared" si="7"/>
        <v>0</v>
      </c>
      <c r="AG210" s="6"/>
    </row>
    <row r="211" spans="1:33">
      <c r="A211" t="s">
        <v>238</v>
      </c>
      <c r="B211" s="1">
        <v>0</v>
      </c>
      <c r="C211" t="s">
        <v>27</v>
      </c>
      <c r="D211">
        <v>53.9</v>
      </c>
      <c r="E211" t="s">
        <v>28</v>
      </c>
      <c r="F211">
        <v>53.9</v>
      </c>
      <c r="G211" t="s">
        <v>28</v>
      </c>
      <c r="H211">
        <v>18.2</v>
      </c>
      <c r="I211" t="s">
        <v>28</v>
      </c>
      <c r="J211">
        <v>18.72</v>
      </c>
      <c r="K211" t="s">
        <v>28</v>
      </c>
      <c r="L211">
        <v>0.248</v>
      </c>
      <c r="M211" t="s">
        <v>27</v>
      </c>
      <c r="N211">
        <v>-0.11</v>
      </c>
      <c r="O211" t="s">
        <v>29</v>
      </c>
      <c r="P211">
        <v>19.15</v>
      </c>
      <c r="Q211">
        <v>0.013367</v>
      </c>
      <c r="R211">
        <v>0.000154</v>
      </c>
      <c r="S211">
        <v>1.5</v>
      </c>
      <c r="T211">
        <v>0.07305</v>
      </c>
      <c r="U211">
        <v>8</v>
      </c>
      <c r="V211">
        <v>7</v>
      </c>
      <c r="W211"/>
      <c r="X211"/>
      <c r="Y211" s="3">
        <v>0.21594</v>
      </c>
      <c r="Z211" s="4"/>
      <c r="AA211" s="5">
        <v>0.027963</v>
      </c>
      <c r="AB211"/>
      <c r="AC211">
        <f t="shared" si="6"/>
        <v>0.1496035527162</v>
      </c>
      <c r="AD211">
        <f t="shared" si="7"/>
        <v>0</v>
      </c>
      <c r="AG211" s="6"/>
    </row>
    <row r="212" spans="1:33">
      <c r="A212" t="s">
        <v>239</v>
      </c>
      <c r="B212" s="1">
        <v>0.28</v>
      </c>
      <c r="C212" t="s">
        <v>27</v>
      </c>
      <c r="D212">
        <v>70.57</v>
      </c>
      <c r="E212" t="s">
        <v>28</v>
      </c>
      <c r="F212">
        <v>70.57</v>
      </c>
      <c r="G212" t="s">
        <v>28</v>
      </c>
      <c r="H212">
        <v>16.4</v>
      </c>
      <c r="I212" t="s">
        <v>28</v>
      </c>
      <c r="J212">
        <v>32.65</v>
      </c>
      <c r="K212" t="s">
        <v>28</v>
      </c>
      <c r="L212">
        <v>0</v>
      </c>
      <c r="M212" t="s">
        <v>27</v>
      </c>
      <c r="N212">
        <v>-0.11</v>
      </c>
      <c r="O212" t="s">
        <v>29</v>
      </c>
      <c r="P212">
        <v>33.58</v>
      </c>
      <c r="Q212">
        <v>0</v>
      </c>
      <c r="R212">
        <v>0.000926</v>
      </c>
      <c r="S212">
        <v>1.5</v>
      </c>
      <c r="T212">
        <v>0.10415</v>
      </c>
      <c r="U212">
        <v>8</v>
      </c>
      <c r="V212">
        <v>7</v>
      </c>
      <c r="W212"/>
      <c r="X212"/>
      <c r="Y212" s="3">
        <v>0.21594</v>
      </c>
      <c r="Z212" s="4"/>
      <c r="AA212" s="5">
        <v>0.076974</v>
      </c>
      <c r="AB212"/>
      <c r="AC212">
        <f t="shared" si="6"/>
        <v>0.2344176516324</v>
      </c>
      <c r="AD212">
        <f t="shared" si="7"/>
        <v>0.065636942457072</v>
      </c>
      <c r="AG212" s="6"/>
    </row>
    <row r="213" spans="1:33">
      <c r="A213" t="s">
        <v>240</v>
      </c>
      <c r="B213" s="1">
        <v>0.411</v>
      </c>
      <c r="C213" t="s">
        <v>27</v>
      </c>
      <c r="D213">
        <v>102.17</v>
      </c>
      <c r="E213" t="s">
        <v>28</v>
      </c>
      <c r="F213">
        <v>102.17</v>
      </c>
      <c r="G213" t="s">
        <v>28</v>
      </c>
      <c r="H213">
        <v>17</v>
      </c>
      <c r="I213" t="s">
        <v>28</v>
      </c>
      <c r="J213">
        <v>21.72</v>
      </c>
      <c r="K213" t="s">
        <v>28</v>
      </c>
      <c r="L213">
        <v>0</v>
      </c>
      <c r="M213" t="s">
        <v>27</v>
      </c>
      <c r="N213">
        <v>-0.11</v>
      </c>
      <c r="O213" t="s">
        <v>29</v>
      </c>
      <c r="P213">
        <v>21.56</v>
      </c>
      <c r="Q213">
        <v>0</v>
      </c>
      <c r="R213">
        <v>0.000926</v>
      </c>
      <c r="S213">
        <v>1.5</v>
      </c>
      <c r="T213">
        <v>0.12373</v>
      </c>
      <c r="U213">
        <v>8</v>
      </c>
      <c r="V213">
        <v>7</v>
      </c>
      <c r="W213"/>
      <c r="X213"/>
      <c r="Y213" s="3">
        <v>0.21594</v>
      </c>
      <c r="Z213" s="4"/>
      <c r="AA213" s="5">
        <v>0.076974</v>
      </c>
      <c r="AB213"/>
      <c r="AC213">
        <f t="shared" si="6"/>
        <v>0.258481445847</v>
      </c>
      <c r="AD213">
        <f t="shared" si="7"/>
        <v>0.106235874243117</v>
      </c>
      <c r="AG213" s="6"/>
    </row>
    <row r="214" spans="1:33">
      <c r="A214" t="s">
        <v>241</v>
      </c>
      <c r="B214" s="1">
        <v>0.493</v>
      </c>
      <c r="C214" t="s">
        <v>27</v>
      </c>
      <c r="D214">
        <v>103.06</v>
      </c>
      <c r="E214" t="s">
        <v>28</v>
      </c>
      <c r="F214">
        <v>103.06</v>
      </c>
      <c r="G214" t="s">
        <v>28</v>
      </c>
      <c r="H214">
        <v>17.2</v>
      </c>
      <c r="I214" t="s">
        <v>28</v>
      </c>
      <c r="J214">
        <v>19.67</v>
      </c>
      <c r="K214" t="s">
        <v>28</v>
      </c>
      <c r="L214">
        <v>0</v>
      </c>
      <c r="M214" t="s">
        <v>27</v>
      </c>
      <c r="N214">
        <v>-0.11</v>
      </c>
      <c r="O214" t="s">
        <v>29</v>
      </c>
      <c r="P214">
        <v>19.51</v>
      </c>
      <c r="Q214">
        <v>0</v>
      </c>
      <c r="R214">
        <v>0.000926</v>
      </c>
      <c r="S214">
        <v>1.5</v>
      </c>
      <c r="T214">
        <v>0.12257</v>
      </c>
      <c r="U214">
        <v>8</v>
      </c>
      <c r="V214">
        <v>7</v>
      </c>
      <c r="W214"/>
      <c r="X214"/>
      <c r="Y214" s="3">
        <v>0.21594</v>
      </c>
      <c r="Z214" s="4"/>
      <c r="AA214" s="5">
        <v>0.076974</v>
      </c>
      <c r="AB214"/>
      <c r="AC214">
        <f t="shared" si="6"/>
        <v>0.2574118021852</v>
      </c>
      <c r="AD214">
        <f t="shared" si="7"/>
        <v>0.126904018477304</v>
      </c>
      <c r="AG214" s="6"/>
    </row>
    <row r="215" spans="1:33">
      <c r="A215" t="s">
        <v>242</v>
      </c>
      <c r="B215" s="1">
        <v>0.473</v>
      </c>
      <c r="C215" t="s">
        <v>27</v>
      </c>
      <c r="D215">
        <v>90.5</v>
      </c>
      <c r="E215" t="s">
        <v>28</v>
      </c>
      <c r="F215">
        <v>90.5</v>
      </c>
      <c r="G215" t="s">
        <v>28</v>
      </c>
      <c r="H215">
        <v>17.3</v>
      </c>
      <c r="I215" t="s">
        <v>28</v>
      </c>
      <c r="J215">
        <v>18.76</v>
      </c>
      <c r="K215" t="s">
        <v>28</v>
      </c>
      <c r="L215">
        <v>0</v>
      </c>
      <c r="M215" t="s">
        <v>27</v>
      </c>
      <c r="N215">
        <v>-0.11</v>
      </c>
      <c r="O215" t="s">
        <v>29</v>
      </c>
      <c r="P215">
        <v>18.98</v>
      </c>
      <c r="Q215">
        <v>0</v>
      </c>
      <c r="R215">
        <v>0.000926</v>
      </c>
      <c r="S215">
        <v>1.5</v>
      </c>
      <c r="T215">
        <v>0.10948</v>
      </c>
      <c r="U215">
        <v>8</v>
      </c>
      <c r="V215">
        <v>7</v>
      </c>
      <c r="W215"/>
      <c r="X215"/>
      <c r="Y215" s="3">
        <v>0.21594</v>
      </c>
      <c r="Z215" s="4"/>
      <c r="AA215" s="5">
        <v>0.076974</v>
      </c>
      <c r="AB215"/>
      <c r="AC215">
        <f t="shared" si="6"/>
        <v>0.2419808708043</v>
      </c>
      <c r="AD215">
        <f t="shared" si="7"/>
        <v>0.114456951890434</v>
      </c>
      <c r="AG215" s="6"/>
    </row>
    <row r="216" spans="1:33">
      <c r="A216" t="s">
        <v>243</v>
      </c>
      <c r="B216" s="1">
        <v>0.31</v>
      </c>
      <c r="C216" t="s">
        <v>27</v>
      </c>
      <c r="D216">
        <v>79.03</v>
      </c>
      <c r="E216" t="s">
        <v>28</v>
      </c>
      <c r="F216">
        <v>79.03</v>
      </c>
      <c r="G216" t="s">
        <v>28</v>
      </c>
      <c r="H216">
        <v>19.9</v>
      </c>
      <c r="I216" t="s">
        <v>28</v>
      </c>
      <c r="J216">
        <v>23.73</v>
      </c>
      <c r="K216" t="s">
        <v>28</v>
      </c>
      <c r="L216">
        <v>0</v>
      </c>
      <c r="M216" t="s">
        <v>27</v>
      </c>
      <c r="N216">
        <v>-0.11</v>
      </c>
      <c r="O216" t="s">
        <v>29</v>
      </c>
      <c r="P216">
        <v>24.05</v>
      </c>
      <c r="Q216">
        <v>0</v>
      </c>
      <c r="R216">
        <v>0.000154</v>
      </c>
      <c r="S216">
        <v>1.5</v>
      </c>
      <c r="T216">
        <v>0.10308</v>
      </c>
      <c r="U216">
        <v>8</v>
      </c>
      <c r="V216">
        <v>7</v>
      </c>
      <c r="W216"/>
      <c r="X216"/>
      <c r="Y216" s="3">
        <v>0.21594</v>
      </c>
      <c r="Z216" s="4"/>
      <c r="AA216" s="5">
        <v>0.027963</v>
      </c>
      <c r="AB216"/>
      <c r="AC216">
        <f t="shared" si="6"/>
        <v>0.1878990956809</v>
      </c>
      <c r="AD216">
        <f t="shared" si="7"/>
        <v>0.058248719661079</v>
      </c>
      <c r="AG216" s="6"/>
    </row>
    <row r="217" spans="1:33">
      <c r="A217" t="s">
        <v>244</v>
      </c>
      <c r="B217" s="1">
        <v>0.2</v>
      </c>
      <c r="C217" t="s">
        <v>27</v>
      </c>
      <c r="D217">
        <v>74</v>
      </c>
      <c r="E217" t="s">
        <v>28</v>
      </c>
      <c r="F217">
        <v>74</v>
      </c>
      <c r="G217" t="s">
        <v>28</v>
      </c>
      <c r="H217">
        <v>20.6</v>
      </c>
      <c r="I217" t="s">
        <v>28</v>
      </c>
      <c r="J217">
        <v>12.07</v>
      </c>
      <c r="K217" t="s">
        <v>28</v>
      </c>
      <c r="L217">
        <v>0</v>
      </c>
      <c r="M217" t="s">
        <v>27</v>
      </c>
      <c r="N217">
        <v>-0.11</v>
      </c>
      <c r="O217" t="s">
        <v>29</v>
      </c>
      <c r="P217">
        <v>12.39</v>
      </c>
      <c r="Q217">
        <v>0</v>
      </c>
      <c r="R217">
        <v>0.000154</v>
      </c>
      <c r="S217">
        <v>1.5</v>
      </c>
      <c r="T217">
        <v>0.08639</v>
      </c>
      <c r="U217">
        <v>8</v>
      </c>
      <c r="V217">
        <v>7</v>
      </c>
      <c r="W217"/>
      <c r="X217"/>
      <c r="Y217" s="3">
        <v>0.21594</v>
      </c>
      <c r="Z217" s="4"/>
      <c r="AA217" s="5">
        <v>0.027963</v>
      </c>
      <c r="AB217"/>
      <c r="AC217">
        <f t="shared" si="6"/>
        <v>0.1684027722546</v>
      </c>
      <c r="AD217">
        <f t="shared" si="7"/>
        <v>0.03368055445092</v>
      </c>
      <c r="AG217" s="6"/>
    </row>
    <row r="218" spans="1:33">
      <c r="A218" t="s">
        <v>245</v>
      </c>
      <c r="B218" s="1">
        <v>0.183</v>
      </c>
      <c r="C218" t="s">
        <v>27</v>
      </c>
      <c r="D218">
        <v>67.82</v>
      </c>
      <c r="E218" t="s">
        <v>28</v>
      </c>
      <c r="F218">
        <v>67.82</v>
      </c>
      <c r="G218" t="s">
        <v>28</v>
      </c>
      <c r="H218">
        <v>18.7</v>
      </c>
      <c r="I218" t="s">
        <v>28</v>
      </c>
      <c r="J218">
        <v>10.39</v>
      </c>
      <c r="K218" t="s">
        <v>28</v>
      </c>
      <c r="L218">
        <v>0</v>
      </c>
      <c r="M218" t="s">
        <v>27</v>
      </c>
      <c r="N218">
        <v>-0.11</v>
      </c>
      <c r="O218" t="s">
        <v>29</v>
      </c>
      <c r="P218">
        <v>10.65</v>
      </c>
      <c r="Q218">
        <v>0</v>
      </c>
      <c r="R218">
        <v>0</v>
      </c>
      <c r="S218">
        <v>1.5</v>
      </c>
      <c r="T218">
        <v>0.07847</v>
      </c>
      <c r="U218">
        <v>8</v>
      </c>
      <c r="V218">
        <v>7</v>
      </c>
      <c r="W218"/>
      <c r="X218"/>
      <c r="Y218" s="3">
        <v>0.21594</v>
      </c>
      <c r="Z218" s="4"/>
      <c r="AA218" s="5">
        <v>0.002752</v>
      </c>
      <c r="AB218"/>
      <c r="AC218">
        <f t="shared" si="6"/>
        <v>0.1312516097917</v>
      </c>
      <c r="AD218">
        <f t="shared" si="7"/>
        <v>0.0240190445918811</v>
      </c>
      <c r="AG218" s="6"/>
    </row>
    <row r="219" spans="1:33">
      <c r="A219" t="s">
        <v>246</v>
      </c>
      <c r="B219" s="1">
        <v>0.188</v>
      </c>
      <c r="C219" t="s">
        <v>27</v>
      </c>
      <c r="D219">
        <v>56.29</v>
      </c>
      <c r="E219" t="s">
        <v>28</v>
      </c>
      <c r="F219">
        <v>56.29</v>
      </c>
      <c r="G219" t="s">
        <v>28</v>
      </c>
      <c r="H219">
        <v>19.3</v>
      </c>
      <c r="I219" t="s">
        <v>28</v>
      </c>
      <c r="J219">
        <v>12.7</v>
      </c>
      <c r="K219" t="s">
        <v>28</v>
      </c>
      <c r="L219">
        <v>0</v>
      </c>
      <c r="M219" t="s">
        <v>27</v>
      </c>
      <c r="N219">
        <v>-0.11</v>
      </c>
      <c r="O219" t="s">
        <v>29</v>
      </c>
      <c r="P219">
        <v>13.15</v>
      </c>
      <c r="Q219">
        <v>0</v>
      </c>
      <c r="R219">
        <v>0</v>
      </c>
      <c r="S219">
        <v>1.5</v>
      </c>
      <c r="T219">
        <v>0.06944</v>
      </c>
      <c r="U219">
        <v>8</v>
      </c>
      <c r="V219">
        <v>7</v>
      </c>
      <c r="W219"/>
      <c r="X219"/>
      <c r="Y219" s="3">
        <v>0.21594</v>
      </c>
      <c r="Z219" s="4"/>
      <c r="AA219" s="5">
        <v>0.002752</v>
      </c>
      <c r="AB219"/>
      <c r="AC219">
        <f t="shared" si="6"/>
        <v>0.1209667626163</v>
      </c>
      <c r="AD219">
        <f t="shared" si="7"/>
        <v>0.0227417513718644</v>
      </c>
      <c r="AG219" s="6"/>
    </row>
    <row r="220" spans="1:33">
      <c r="A220" t="s">
        <v>247</v>
      </c>
      <c r="B220" s="1">
        <v>0.161</v>
      </c>
      <c r="C220" t="s">
        <v>27</v>
      </c>
      <c r="D220">
        <v>50</v>
      </c>
      <c r="E220" t="s">
        <v>28</v>
      </c>
      <c r="F220">
        <v>50</v>
      </c>
      <c r="G220" t="s">
        <v>28</v>
      </c>
      <c r="H220">
        <v>19.9</v>
      </c>
      <c r="I220" t="s">
        <v>28</v>
      </c>
      <c r="J220">
        <v>15.2</v>
      </c>
      <c r="K220" t="s">
        <v>28</v>
      </c>
      <c r="L220">
        <v>0</v>
      </c>
      <c r="M220" t="s">
        <v>27</v>
      </c>
      <c r="N220">
        <v>-0.11</v>
      </c>
      <c r="O220" t="s">
        <v>29</v>
      </c>
      <c r="P220">
        <v>15.69</v>
      </c>
      <c r="Q220">
        <v>0</v>
      </c>
      <c r="R220">
        <v>0</v>
      </c>
      <c r="S220">
        <v>1.5</v>
      </c>
      <c r="T220">
        <v>0.06569</v>
      </c>
      <c r="U220">
        <v>8</v>
      </c>
      <c r="V220">
        <v>7</v>
      </c>
      <c r="W220"/>
      <c r="X220"/>
      <c r="Y220" s="3">
        <v>0.21594</v>
      </c>
      <c r="Z220" s="4"/>
      <c r="AA220" s="5">
        <v>0.002752</v>
      </c>
      <c r="AB220"/>
      <c r="AC220">
        <f t="shared" si="6"/>
        <v>0.1169976108409</v>
      </c>
      <c r="AD220">
        <f t="shared" si="7"/>
        <v>0.0188366153453849</v>
      </c>
      <c r="AG220" s="6"/>
    </row>
    <row r="221" spans="1:33">
      <c r="A221" t="s">
        <v>248</v>
      </c>
      <c r="B221" s="1">
        <v>0.189</v>
      </c>
      <c r="C221" t="s">
        <v>27</v>
      </c>
      <c r="D221">
        <v>42.76</v>
      </c>
      <c r="E221" t="s">
        <v>28</v>
      </c>
      <c r="F221">
        <v>42.76</v>
      </c>
      <c r="G221" t="s">
        <v>28</v>
      </c>
      <c r="H221">
        <v>20.3</v>
      </c>
      <c r="I221" t="s">
        <v>28</v>
      </c>
      <c r="J221">
        <v>15.4</v>
      </c>
      <c r="K221" t="s">
        <v>28</v>
      </c>
      <c r="L221">
        <v>0</v>
      </c>
      <c r="M221" t="s">
        <v>27</v>
      </c>
      <c r="N221">
        <v>-0.11</v>
      </c>
      <c r="O221" t="s">
        <v>29</v>
      </c>
      <c r="P221">
        <v>16.02</v>
      </c>
      <c r="Q221">
        <v>0</v>
      </c>
      <c r="R221">
        <v>0</v>
      </c>
      <c r="S221">
        <v>1.5</v>
      </c>
      <c r="T221">
        <v>0.05878</v>
      </c>
      <c r="U221">
        <v>8</v>
      </c>
      <c r="V221">
        <v>7</v>
      </c>
      <c r="W221"/>
      <c r="X221"/>
      <c r="Y221" s="3">
        <v>0.21594</v>
      </c>
      <c r="Z221" s="4"/>
      <c r="AA221" s="5">
        <v>0.002752</v>
      </c>
      <c r="AB221"/>
      <c r="AC221">
        <f t="shared" si="6"/>
        <v>0.1089413262073</v>
      </c>
      <c r="AD221">
        <f t="shared" si="7"/>
        <v>0.0205899106531797</v>
      </c>
      <c r="AG221" s="6"/>
    </row>
    <row r="222" spans="1:33">
      <c r="A222" t="s">
        <v>249</v>
      </c>
      <c r="B222" s="1">
        <v>0.181</v>
      </c>
      <c r="C222" t="s">
        <v>27</v>
      </c>
      <c r="D222">
        <v>42.9</v>
      </c>
      <c r="E222" t="s">
        <v>28</v>
      </c>
      <c r="F222">
        <v>42.9</v>
      </c>
      <c r="G222" t="s">
        <v>28</v>
      </c>
      <c r="H222">
        <v>20.5</v>
      </c>
      <c r="I222" t="s">
        <v>28</v>
      </c>
      <c r="J222">
        <v>15.37</v>
      </c>
      <c r="K222" t="s">
        <v>28</v>
      </c>
      <c r="L222">
        <v>0</v>
      </c>
      <c r="M222" t="s">
        <v>27</v>
      </c>
      <c r="N222">
        <v>-0.11</v>
      </c>
      <c r="O222" t="s">
        <v>29</v>
      </c>
      <c r="P222">
        <v>15.64</v>
      </c>
      <c r="Q222">
        <v>0</v>
      </c>
      <c r="R222">
        <v>0</v>
      </c>
      <c r="S222">
        <v>1.5</v>
      </c>
      <c r="T222">
        <v>0.05854</v>
      </c>
      <c r="U222">
        <v>8</v>
      </c>
      <c r="V222">
        <v>7</v>
      </c>
      <c r="W222"/>
      <c r="X222"/>
      <c r="Y222" s="3">
        <v>0.21594</v>
      </c>
      <c r="Z222" s="4"/>
      <c r="AA222" s="5">
        <v>0.002752</v>
      </c>
      <c r="AB222"/>
      <c r="AC222">
        <f t="shared" si="6"/>
        <v>0.1088243290655</v>
      </c>
      <c r="AD222">
        <f t="shared" si="7"/>
        <v>0.0196972035608555</v>
      </c>
      <c r="AG222" s="6"/>
    </row>
    <row r="223" spans="1:33">
      <c r="A223" t="s">
        <v>250</v>
      </c>
      <c r="B223" s="1">
        <v>0.146</v>
      </c>
      <c r="C223" t="s">
        <v>27</v>
      </c>
      <c r="D223">
        <v>41.94</v>
      </c>
      <c r="E223" t="s">
        <v>28</v>
      </c>
      <c r="F223">
        <v>41.94</v>
      </c>
      <c r="G223" t="s">
        <v>28</v>
      </c>
      <c r="H223">
        <v>20.2</v>
      </c>
      <c r="I223" t="s">
        <v>28</v>
      </c>
      <c r="J223">
        <v>14.85</v>
      </c>
      <c r="K223" t="s">
        <v>28</v>
      </c>
      <c r="L223">
        <v>0</v>
      </c>
      <c r="M223" t="s">
        <v>27</v>
      </c>
      <c r="N223">
        <v>-0.11</v>
      </c>
      <c r="O223" t="s">
        <v>29</v>
      </c>
      <c r="P223">
        <v>14.96</v>
      </c>
      <c r="Q223">
        <v>0</v>
      </c>
      <c r="R223">
        <v>0</v>
      </c>
      <c r="S223">
        <v>1.5</v>
      </c>
      <c r="T223">
        <v>0.0569</v>
      </c>
      <c r="U223">
        <v>8</v>
      </c>
      <c r="V223">
        <v>7</v>
      </c>
      <c r="W223"/>
      <c r="X223"/>
      <c r="Y223" s="3">
        <v>0.21594</v>
      </c>
      <c r="Z223" s="4"/>
      <c r="AA223" s="5">
        <v>0.002752</v>
      </c>
      <c r="AB223"/>
      <c r="AC223">
        <f t="shared" si="6"/>
        <v>0.1065593993782</v>
      </c>
      <c r="AD223">
        <f t="shared" si="7"/>
        <v>0.0155576723092172</v>
      </c>
      <c r="AG223" s="6"/>
    </row>
    <row r="224" spans="1:33">
      <c r="A224" t="s">
        <v>251</v>
      </c>
      <c r="B224" s="1">
        <v>0.301</v>
      </c>
      <c r="C224" t="s">
        <v>27</v>
      </c>
      <c r="D224">
        <v>50.1</v>
      </c>
      <c r="E224" t="s">
        <v>28</v>
      </c>
      <c r="F224">
        <v>50.1</v>
      </c>
      <c r="G224" t="s">
        <v>28</v>
      </c>
      <c r="H224">
        <v>19.8</v>
      </c>
      <c r="I224" t="s">
        <v>28</v>
      </c>
      <c r="J224">
        <v>13.3</v>
      </c>
      <c r="K224" t="s">
        <v>28</v>
      </c>
      <c r="L224">
        <v>0</v>
      </c>
      <c r="M224" t="s">
        <v>27</v>
      </c>
      <c r="N224">
        <v>-0.11</v>
      </c>
      <c r="O224" t="s">
        <v>29</v>
      </c>
      <c r="P224">
        <v>13.34</v>
      </c>
      <c r="Q224">
        <v>0</v>
      </c>
      <c r="R224">
        <v>0</v>
      </c>
      <c r="S224">
        <v>1.5</v>
      </c>
      <c r="T224">
        <v>0.06344</v>
      </c>
      <c r="U224">
        <v>8</v>
      </c>
      <c r="V224">
        <v>7</v>
      </c>
      <c r="W224"/>
      <c r="X224"/>
      <c r="Y224" s="3">
        <v>0.21594</v>
      </c>
      <c r="Z224" s="4"/>
      <c r="AA224" s="5">
        <v>0.002752</v>
      </c>
      <c r="AB224"/>
      <c r="AC224">
        <f t="shared" si="6"/>
        <v>0.1141663942618</v>
      </c>
      <c r="AD224">
        <f t="shared" si="7"/>
        <v>0.0343640846728018</v>
      </c>
      <c r="AG224" s="6"/>
    </row>
    <row r="225" spans="1:33">
      <c r="A225" t="s">
        <v>252</v>
      </c>
      <c r="B225" s="1">
        <v>0.331</v>
      </c>
      <c r="C225" t="s">
        <v>27</v>
      </c>
      <c r="D225">
        <v>56.5</v>
      </c>
      <c r="E225" t="s">
        <v>28</v>
      </c>
      <c r="F225">
        <v>56.5</v>
      </c>
      <c r="G225" t="s">
        <v>28</v>
      </c>
      <c r="H225">
        <v>18.7</v>
      </c>
      <c r="I225" t="s">
        <v>28</v>
      </c>
      <c r="J225">
        <v>11.77</v>
      </c>
      <c r="K225" t="s">
        <v>28</v>
      </c>
      <c r="L225">
        <v>0</v>
      </c>
      <c r="M225" t="s">
        <v>27</v>
      </c>
      <c r="N225">
        <v>-0.11</v>
      </c>
      <c r="O225" t="s">
        <v>29</v>
      </c>
      <c r="P225">
        <v>11.87</v>
      </c>
      <c r="Q225">
        <v>0</v>
      </c>
      <c r="R225">
        <v>0</v>
      </c>
      <c r="S225">
        <v>1.5</v>
      </c>
      <c r="T225">
        <v>0.06837</v>
      </c>
      <c r="U225">
        <v>8</v>
      </c>
      <c r="V225">
        <v>7</v>
      </c>
      <c r="W225"/>
      <c r="X225"/>
      <c r="Y225" s="3">
        <v>0.21594</v>
      </c>
      <c r="Z225" s="4"/>
      <c r="AA225" s="5">
        <v>0.002752</v>
      </c>
      <c r="AB225"/>
      <c r="AC225">
        <f t="shared" si="6"/>
        <v>0.1190830792917</v>
      </c>
      <c r="AD225">
        <f t="shared" si="7"/>
        <v>0.0394164992455527</v>
      </c>
      <c r="AG225" s="6"/>
    </row>
    <row r="226" spans="1:33">
      <c r="A226" t="s">
        <v>253</v>
      </c>
      <c r="B226" s="1">
        <v>0.613</v>
      </c>
      <c r="C226" t="s">
        <v>27</v>
      </c>
      <c r="D226">
        <v>57.82</v>
      </c>
      <c r="E226" t="s">
        <v>28</v>
      </c>
      <c r="F226">
        <v>57.82</v>
      </c>
      <c r="G226" t="s">
        <v>28</v>
      </c>
      <c r="H226">
        <v>17.6</v>
      </c>
      <c r="I226" t="s">
        <v>28</v>
      </c>
      <c r="J226">
        <v>11.53</v>
      </c>
      <c r="K226" t="s">
        <v>28</v>
      </c>
      <c r="L226">
        <v>0</v>
      </c>
      <c r="M226" t="s">
        <v>27</v>
      </c>
      <c r="N226">
        <v>-0.11</v>
      </c>
      <c r="O226" t="s">
        <v>29</v>
      </c>
      <c r="P226">
        <v>11.79</v>
      </c>
      <c r="Q226">
        <v>0</v>
      </c>
      <c r="R226">
        <v>0</v>
      </c>
      <c r="S226">
        <v>1.5</v>
      </c>
      <c r="T226">
        <v>0.06961</v>
      </c>
      <c r="U226">
        <v>8</v>
      </c>
      <c r="V226">
        <v>7</v>
      </c>
      <c r="W226"/>
      <c r="X226"/>
      <c r="Y226" s="3">
        <v>0.21594</v>
      </c>
      <c r="Z226" s="4"/>
      <c r="AA226" s="5">
        <v>0.002752</v>
      </c>
      <c r="AB226"/>
      <c r="AC226">
        <f t="shared" si="6"/>
        <v>0.1194851458216</v>
      </c>
      <c r="AD226">
        <f t="shared" si="7"/>
        <v>0.0732443943886408</v>
      </c>
      <c r="AG226" s="6"/>
    </row>
    <row r="227" spans="1:33">
      <c r="A227" t="s">
        <v>254</v>
      </c>
      <c r="B227" s="1">
        <v>0.5</v>
      </c>
      <c r="C227" t="s">
        <v>27</v>
      </c>
      <c r="D227">
        <v>65.56</v>
      </c>
      <c r="E227" t="s">
        <v>28</v>
      </c>
      <c r="F227">
        <v>65.56</v>
      </c>
      <c r="G227" t="s">
        <v>28</v>
      </c>
      <c r="H227">
        <v>15.8</v>
      </c>
      <c r="I227" t="s">
        <v>28</v>
      </c>
      <c r="J227">
        <v>23.6</v>
      </c>
      <c r="K227" t="s">
        <v>28</v>
      </c>
      <c r="L227">
        <v>0</v>
      </c>
      <c r="M227" t="s">
        <v>27</v>
      </c>
      <c r="N227">
        <v>-0.11</v>
      </c>
      <c r="O227" t="s">
        <v>29</v>
      </c>
      <c r="P227">
        <v>23.65</v>
      </c>
      <c r="Q227">
        <v>0</v>
      </c>
      <c r="R227">
        <v>0</v>
      </c>
      <c r="S227">
        <v>1.5</v>
      </c>
      <c r="T227">
        <v>0.08921</v>
      </c>
      <c r="U227">
        <v>8</v>
      </c>
      <c r="V227">
        <v>7</v>
      </c>
      <c r="W227"/>
      <c r="X227"/>
      <c r="Y227" s="3">
        <v>0.21594</v>
      </c>
      <c r="Z227" s="4"/>
      <c r="AA227" s="5">
        <v>0.002752</v>
      </c>
      <c r="AB227"/>
      <c r="AC227">
        <f t="shared" si="6"/>
        <v>0.1407356659978</v>
      </c>
      <c r="AD227">
        <f t="shared" si="7"/>
        <v>0.0703678329989</v>
      </c>
      <c r="AG227" s="6"/>
    </row>
    <row r="228" spans="1:33">
      <c r="A228" t="s">
        <v>255</v>
      </c>
      <c r="B228" s="1">
        <v>0.961</v>
      </c>
      <c r="C228" t="s">
        <v>27</v>
      </c>
      <c r="D228">
        <v>56.08</v>
      </c>
      <c r="E228" t="s">
        <v>28</v>
      </c>
      <c r="F228">
        <v>56.08</v>
      </c>
      <c r="G228" t="s">
        <v>28</v>
      </c>
      <c r="H228">
        <v>14.4</v>
      </c>
      <c r="I228" t="s">
        <v>28</v>
      </c>
      <c r="J228">
        <v>16.09</v>
      </c>
      <c r="K228" t="s">
        <v>28</v>
      </c>
      <c r="L228">
        <v>0</v>
      </c>
      <c r="M228" t="s">
        <v>27</v>
      </c>
      <c r="N228">
        <v>-0.11</v>
      </c>
      <c r="O228" t="s">
        <v>29</v>
      </c>
      <c r="P228">
        <v>16.04</v>
      </c>
      <c r="Q228">
        <v>0</v>
      </c>
      <c r="R228">
        <v>0</v>
      </c>
      <c r="S228">
        <v>1.5</v>
      </c>
      <c r="T228">
        <v>0.07212</v>
      </c>
      <c r="U228">
        <v>8</v>
      </c>
      <c r="V228">
        <v>7</v>
      </c>
      <c r="W228"/>
      <c r="X228"/>
      <c r="Y228" s="3">
        <v>0.21594</v>
      </c>
      <c r="Z228" s="4"/>
      <c r="AA228" s="5">
        <v>0.002752</v>
      </c>
      <c r="AB228"/>
      <c r="AC228">
        <f t="shared" si="6"/>
        <v>0.1192232452904</v>
      </c>
      <c r="AD228">
        <f t="shared" si="7"/>
        <v>0.114573538724074</v>
      </c>
      <c r="AG228" s="6"/>
    </row>
    <row r="229" spans="1:33">
      <c r="A229" t="s">
        <v>256</v>
      </c>
      <c r="B229" s="1">
        <v>0.468</v>
      </c>
      <c r="C229" t="s">
        <v>27</v>
      </c>
      <c r="D229">
        <v>44.99</v>
      </c>
      <c r="E229" t="s">
        <v>28</v>
      </c>
      <c r="F229">
        <v>44.99</v>
      </c>
      <c r="G229" t="s">
        <v>28</v>
      </c>
      <c r="H229">
        <v>14</v>
      </c>
      <c r="I229" t="s">
        <v>28</v>
      </c>
      <c r="J229">
        <v>8.42</v>
      </c>
      <c r="K229" t="s">
        <v>28</v>
      </c>
      <c r="L229">
        <v>0</v>
      </c>
      <c r="M229" t="s">
        <v>27</v>
      </c>
      <c r="N229">
        <v>-0.11</v>
      </c>
      <c r="O229" t="s">
        <v>29</v>
      </c>
      <c r="P229">
        <v>8.43</v>
      </c>
      <c r="Q229">
        <v>0</v>
      </c>
      <c r="R229">
        <v>0</v>
      </c>
      <c r="S229">
        <v>1.5</v>
      </c>
      <c r="T229">
        <v>0.05342</v>
      </c>
      <c r="U229">
        <v>8</v>
      </c>
      <c r="V229">
        <v>7</v>
      </c>
      <c r="W229"/>
      <c r="X229"/>
      <c r="Y229" s="3">
        <v>0.21594</v>
      </c>
      <c r="Z229" s="4"/>
      <c r="AA229" s="5">
        <v>0.002752</v>
      </c>
      <c r="AB229"/>
      <c r="AC229">
        <f t="shared" si="6"/>
        <v>0.097178233174</v>
      </c>
      <c r="AD229">
        <f t="shared" si="7"/>
        <v>0.045479413125432</v>
      </c>
      <c r="AG229" s="6"/>
    </row>
    <row r="230" spans="1:33">
      <c r="A230" t="s">
        <v>257</v>
      </c>
      <c r="B230" s="1">
        <v>0</v>
      </c>
      <c r="C230" t="s">
        <v>27</v>
      </c>
      <c r="D230">
        <v>25.1</v>
      </c>
      <c r="E230" t="s">
        <v>28</v>
      </c>
      <c r="F230">
        <v>25.1</v>
      </c>
      <c r="G230" t="s">
        <v>28</v>
      </c>
      <c r="H230">
        <v>13.8</v>
      </c>
      <c r="I230" t="s">
        <v>28</v>
      </c>
      <c r="J230">
        <v>7.09</v>
      </c>
      <c r="K230" t="s">
        <v>28</v>
      </c>
      <c r="L230">
        <v>0.602</v>
      </c>
      <c r="M230" t="s">
        <v>27</v>
      </c>
      <c r="N230">
        <v>-0.11</v>
      </c>
      <c r="O230" t="s">
        <v>29</v>
      </c>
      <c r="P230">
        <v>7.43</v>
      </c>
      <c r="Q230">
        <v>0.01511</v>
      </c>
      <c r="R230">
        <v>0</v>
      </c>
      <c r="S230">
        <v>1.5</v>
      </c>
      <c r="T230">
        <v>0.03253</v>
      </c>
      <c r="U230">
        <v>8</v>
      </c>
      <c r="V230">
        <v>7</v>
      </c>
      <c r="W230"/>
      <c r="X230"/>
      <c r="Y230" s="3">
        <v>0.21594</v>
      </c>
      <c r="Z230" s="4"/>
      <c r="AA230" s="5">
        <v>0.002752</v>
      </c>
      <c r="AB230"/>
      <c r="AC230">
        <f t="shared" si="6"/>
        <v>0.0728831608158</v>
      </c>
      <c r="AD230">
        <f t="shared" si="7"/>
        <v>0</v>
      </c>
      <c r="AG230" s="6"/>
    </row>
    <row r="231" spans="1:33">
      <c r="A231" t="s">
        <v>258</v>
      </c>
      <c r="B231" s="1">
        <v>0.717</v>
      </c>
      <c r="C231" t="s">
        <v>27</v>
      </c>
      <c r="D231">
        <v>25.1</v>
      </c>
      <c r="E231" t="s">
        <v>28</v>
      </c>
      <c r="F231">
        <v>25.1</v>
      </c>
      <c r="G231" t="s">
        <v>28</v>
      </c>
      <c r="H231">
        <v>13.5</v>
      </c>
      <c r="I231" t="s">
        <v>28</v>
      </c>
      <c r="J231">
        <v>7.13</v>
      </c>
      <c r="K231" t="s">
        <v>28</v>
      </c>
      <c r="L231">
        <v>0</v>
      </c>
      <c r="M231" t="s">
        <v>27</v>
      </c>
      <c r="N231">
        <v>-0.11</v>
      </c>
      <c r="O231" t="s">
        <v>29</v>
      </c>
      <c r="P231">
        <v>7.14</v>
      </c>
      <c r="Q231">
        <v>0</v>
      </c>
      <c r="R231">
        <v>0</v>
      </c>
      <c r="S231">
        <v>1.5</v>
      </c>
      <c r="T231">
        <v>0.03224</v>
      </c>
      <c r="U231">
        <v>8</v>
      </c>
      <c r="V231">
        <v>7</v>
      </c>
      <c r="W231"/>
      <c r="X231"/>
      <c r="Y231" s="3">
        <v>0.21594</v>
      </c>
      <c r="Z231" s="4"/>
      <c r="AA231" s="5">
        <v>0.002752</v>
      </c>
      <c r="AB231"/>
      <c r="AC231">
        <f t="shared" si="6"/>
        <v>0.0723641935285</v>
      </c>
      <c r="AD231">
        <f t="shared" si="7"/>
        <v>0.0518851267599345</v>
      </c>
      <c r="AG231" s="6"/>
    </row>
    <row r="232" spans="1:33">
      <c r="A232" t="s">
        <v>259</v>
      </c>
      <c r="B232" s="1">
        <v>1.034</v>
      </c>
      <c r="C232" t="s">
        <v>27</v>
      </c>
      <c r="D232">
        <v>16.41</v>
      </c>
      <c r="E232" t="s">
        <v>28</v>
      </c>
      <c r="F232">
        <v>16.41</v>
      </c>
      <c r="G232" t="s">
        <v>28</v>
      </c>
      <c r="H232">
        <v>13.6</v>
      </c>
      <c r="I232" t="s">
        <v>28</v>
      </c>
      <c r="J232">
        <v>7.62</v>
      </c>
      <c r="K232" t="s">
        <v>28</v>
      </c>
      <c r="L232">
        <v>0</v>
      </c>
      <c r="M232" t="s">
        <v>27</v>
      </c>
      <c r="N232">
        <v>-0.11</v>
      </c>
      <c r="O232" t="s">
        <v>29</v>
      </c>
      <c r="P232">
        <v>7.84</v>
      </c>
      <c r="Q232">
        <v>0</v>
      </c>
      <c r="R232">
        <v>0</v>
      </c>
      <c r="S232">
        <v>1.5</v>
      </c>
      <c r="T232">
        <v>0.02425</v>
      </c>
      <c r="U232">
        <v>8</v>
      </c>
      <c r="V232">
        <v>7</v>
      </c>
      <c r="W232"/>
      <c r="X232"/>
      <c r="Y232" s="3">
        <v>0.21594</v>
      </c>
      <c r="Z232" s="4"/>
      <c r="AA232" s="5">
        <v>0.002752</v>
      </c>
      <c r="AB232"/>
      <c r="AC232">
        <f t="shared" si="6"/>
        <v>0.0632127362576</v>
      </c>
      <c r="AD232">
        <f t="shared" si="7"/>
        <v>0.0653619692903584</v>
      </c>
      <c r="AG232" s="6"/>
    </row>
    <row r="233" spans="1:33">
      <c r="A233" t="s">
        <v>260</v>
      </c>
      <c r="B233" s="1">
        <v>0</v>
      </c>
      <c r="C233" t="s">
        <v>27</v>
      </c>
      <c r="D233">
        <v>5.01</v>
      </c>
      <c r="E233" t="s">
        <v>28</v>
      </c>
      <c r="F233">
        <v>5.01</v>
      </c>
      <c r="G233" t="s">
        <v>28</v>
      </c>
      <c r="H233">
        <v>14.6</v>
      </c>
      <c r="I233" t="s">
        <v>28</v>
      </c>
      <c r="J233">
        <v>10.51</v>
      </c>
      <c r="K233" t="s">
        <v>28</v>
      </c>
      <c r="L233">
        <v>0.436</v>
      </c>
      <c r="M233" t="s">
        <v>27</v>
      </c>
      <c r="N233">
        <v>-0.11</v>
      </c>
      <c r="O233" t="s">
        <v>29</v>
      </c>
      <c r="P233">
        <v>11.23</v>
      </c>
      <c r="Q233">
        <v>0.002184</v>
      </c>
      <c r="R233">
        <v>0</v>
      </c>
      <c r="S233">
        <v>1.5</v>
      </c>
      <c r="T233">
        <v>0.01624</v>
      </c>
      <c r="U233">
        <v>8</v>
      </c>
      <c r="V233">
        <v>7</v>
      </c>
      <c r="W233"/>
      <c r="X233"/>
      <c r="Y233" s="3">
        <v>0.21594</v>
      </c>
      <c r="Z233" s="4"/>
      <c r="AA233" s="5">
        <v>0.002752</v>
      </c>
      <c r="AB233"/>
      <c r="AC233">
        <f t="shared" si="6"/>
        <v>0.0544278091486</v>
      </c>
      <c r="AD233">
        <f t="shared" si="7"/>
        <v>0</v>
      </c>
      <c r="AG233" s="6"/>
    </row>
    <row r="234" spans="1:33">
      <c r="A234" t="s">
        <v>261</v>
      </c>
      <c r="B234" s="1">
        <v>0</v>
      </c>
      <c r="C234" t="s">
        <v>27</v>
      </c>
      <c r="D234">
        <v>5.01</v>
      </c>
      <c r="E234" t="s">
        <v>28</v>
      </c>
      <c r="F234">
        <v>5.01</v>
      </c>
      <c r="G234" t="s">
        <v>28</v>
      </c>
      <c r="H234">
        <v>15.5</v>
      </c>
      <c r="I234" t="s">
        <v>28</v>
      </c>
      <c r="J234">
        <v>10.01</v>
      </c>
      <c r="K234" t="s">
        <v>28</v>
      </c>
      <c r="L234">
        <v>0.904</v>
      </c>
      <c r="M234" t="s">
        <v>27</v>
      </c>
      <c r="N234">
        <v>-0.11</v>
      </c>
      <c r="O234" t="s">
        <v>29</v>
      </c>
      <c r="P234">
        <v>10.63</v>
      </c>
      <c r="Q234">
        <v>0.004529</v>
      </c>
      <c r="R234">
        <v>0</v>
      </c>
      <c r="S234">
        <v>1.5</v>
      </c>
      <c r="T234">
        <v>0.01564</v>
      </c>
      <c r="U234">
        <v>8</v>
      </c>
      <c r="V234">
        <v>7</v>
      </c>
      <c r="W234"/>
      <c r="X234"/>
      <c r="Y234" s="3">
        <v>0.21594</v>
      </c>
      <c r="Z234" s="4"/>
      <c r="AA234" s="5">
        <v>0.002752</v>
      </c>
      <c r="AB234"/>
      <c r="AC234">
        <f t="shared" si="6"/>
        <v>0.0541302451105</v>
      </c>
      <c r="AD234">
        <f t="shared" si="7"/>
        <v>0</v>
      </c>
      <c r="AG234" s="6"/>
    </row>
    <row r="235" spans="1:33">
      <c r="A235" t="s">
        <v>262</v>
      </c>
      <c r="B235" s="1">
        <v>0</v>
      </c>
      <c r="C235" t="s">
        <v>27</v>
      </c>
      <c r="D235">
        <v>40</v>
      </c>
      <c r="E235" t="s">
        <v>28</v>
      </c>
      <c r="F235">
        <v>40</v>
      </c>
      <c r="G235" t="s">
        <v>28</v>
      </c>
      <c r="H235">
        <v>16.1</v>
      </c>
      <c r="I235" t="s">
        <v>28</v>
      </c>
      <c r="J235">
        <v>14.51</v>
      </c>
      <c r="K235" t="s">
        <v>28</v>
      </c>
      <c r="L235">
        <v>0.27</v>
      </c>
      <c r="M235" t="s">
        <v>27</v>
      </c>
      <c r="N235">
        <v>-0.11</v>
      </c>
      <c r="O235" t="s">
        <v>29</v>
      </c>
      <c r="P235">
        <v>14.84</v>
      </c>
      <c r="Q235">
        <v>0.0108</v>
      </c>
      <c r="R235">
        <v>0</v>
      </c>
      <c r="S235">
        <v>1.5</v>
      </c>
      <c r="T235">
        <v>0.05484</v>
      </c>
      <c r="U235">
        <v>8</v>
      </c>
      <c r="V235">
        <v>7</v>
      </c>
      <c r="W235"/>
      <c r="X235"/>
      <c r="Y235" s="3">
        <v>0.21594</v>
      </c>
      <c r="Z235" s="4"/>
      <c r="AA235" s="5">
        <v>0.002752</v>
      </c>
      <c r="AB235"/>
      <c r="AC235">
        <f t="shared" si="6"/>
        <v>0.1005910130851</v>
      </c>
      <c r="AD235">
        <f t="shared" si="7"/>
        <v>0</v>
      </c>
      <c r="AG235" s="6"/>
    </row>
    <row r="236" spans="1:33">
      <c r="A236" t="s">
        <v>263</v>
      </c>
      <c r="B236" s="1">
        <v>0.234</v>
      </c>
      <c r="C236" t="s">
        <v>27</v>
      </c>
      <c r="D236">
        <v>57.4</v>
      </c>
      <c r="E236" t="s">
        <v>28</v>
      </c>
      <c r="F236">
        <v>57.4</v>
      </c>
      <c r="G236" t="s">
        <v>28</v>
      </c>
      <c r="H236">
        <v>17.1</v>
      </c>
      <c r="I236" t="s">
        <v>28</v>
      </c>
      <c r="J236">
        <v>21.05</v>
      </c>
      <c r="K236" t="s">
        <v>28</v>
      </c>
      <c r="L236">
        <v>0</v>
      </c>
      <c r="M236" t="s">
        <v>27</v>
      </c>
      <c r="N236">
        <v>-0.11</v>
      </c>
      <c r="O236" t="s">
        <v>29</v>
      </c>
      <c r="P236">
        <v>21.83</v>
      </c>
      <c r="Q236">
        <v>0</v>
      </c>
      <c r="R236">
        <v>0</v>
      </c>
      <c r="S236">
        <v>1.5</v>
      </c>
      <c r="T236">
        <v>0.07923</v>
      </c>
      <c r="U236">
        <v>8</v>
      </c>
      <c r="V236">
        <v>7</v>
      </c>
      <c r="W236"/>
      <c r="X236"/>
      <c r="Y236" s="3">
        <v>0.21594</v>
      </c>
      <c r="Z236" s="4"/>
      <c r="AA236" s="5">
        <v>0.002752</v>
      </c>
      <c r="AB236"/>
      <c r="AC236">
        <f t="shared" si="6"/>
        <v>0.1304228267261</v>
      </c>
      <c r="AD236">
        <f t="shared" si="7"/>
        <v>0.0305189414539074</v>
      </c>
      <c r="AG236" s="6"/>
    </row>
    <row r="237" spans="1:33">
      <c r="A237" t="s">
        <v>264</v>
      </c>
      <c r="B237" s="1">
        <v>0.226</v>
      </c>
      <c r="C237" t="s">
        <v>27</v>
      </c>
      <c r="D237">
        <v>90.98</v>
      </c>
      <c r="E237" t="s">
        <v>28</v>
      </c>
      <c r="F237">
        <v>90.98</v>
      </c>
      <c r="G237" t="s">
        <v>28</v>
      </c>
      <c r="H237">
        <v>17.7</v>
      </c>
      <c r="I237" t="s">
        <v>28</v>
      </c>
      <c r="J237">
        <v>17.58</v>
      </c>
      <c r="K237" t="s">
        <v>28</v>
      </c>
      <c r="L237">
        <v>0</v>
      </c>
      <c r="M237" t="s">
        <v>27</v>
      </c>
      <c r="N237">
        <v>-0.11</v>
      </c>
      <c r="O237" t="s">
        <v>29</v>
      </c>
      <c r="P237">
        <v>17.91</v>
      </c>
      <c r="Q237">
        <v>0</v>
      </c>
      <c r="R237">
        <v>0</v>
      </c>
      <c r="S237">
        <v>1.5</v>
      </c>
      <c r="T237">
        <v>0.10889</v>
      </c>
      <c r="U237">
        <v>8</v>
      </c>
      <c r="V237">
        <v>7</v>
      </c>
      <c r="W237"/>
      <c r="X237"/>
      <c r="Y237" s="3">
        <v>0.21594</v>
      </c>
      <c r="Z237" s="4"/>
      <c r="AA237" s="5">
        <v>0.002752</v>
      </c>
      <c r="AB237"/>
      <c r="AC237">
        <f t="shared" si="6"/>
        <v>0.1665104571007</v>
      </c>
      <c r="AD237">
        <f t="shared" si="7"/>
        <v>0.0376313633047582</v>
      </c>
      <c r="AG237" s="6"/>
    </row>
    <row r="238" spans="1:33">
      <c r="A238" t="s">
        <v>265</v>
      </c>
      <c r="B238" s="1">
        <v>0.579</v>
      </c>
      <c r="C238" t="s">
        <v>27</v>
      </c>
      <c r="D238">
        <v>83.3</v>
      </c>
      <c r="E238" t="s">
        <v>28</v>
      </c>
      <c r="F238">
        <v>83.3</v>
      </c>
      <c r="G238" t="s">
        <v>28</v>
      </c>
      <c r="H238">
        <v>17.8</v>
      </c>
      <c r="I238" t="s">
        <v>28</v>
      </c>
      <c r="J238">
        <v>14.76</v>
      </c>
      <c r="K238" t="s">
        <v>28</v>
      </c>
      <c r="L238">
        <v>0</v>
      </c>
      <c r="M238" t="s">
        <v>27</v>
      </c>
      <c r="N238">
        <v>-0.11</v>
      </c>
      <c r="O238" t="s">
        <v>29</v>
      </c>
      <c r="P238">
        <v>15.03</v>
      </c>
      <c r="Q238">
        <v>0</v>
      </c>
      <c r="R238">
        <v>0</v>
      </c>
      <c r="S238">
        <v>1.5</v>
      </c>
      <c r="T238">
        <v>0.09833</v>
      </c>
      <c r="U238">
        <v>8</v>
      </c>
      <c r="V238">
        <v>7</v>
      </c>
      <c r="W238"/>
      <c r="X238"/>
      <c r="Y238" s="3">
        <v>0.21594</v>
      </c>
      <c r="Z238" s="4"/>
      <c r="AA238" s="5">
        <v>0.002752</v>
      </c>
      <c r="AB238"/>
      <c r="AC238">
        <f t="shared" si="6"/>
        <v>0.1540233139798</v>
      </c>
      <c r="AD238">
        <f t="shared" si="7"/>
        <v>0.0891794987943042</v>
      </c>
      <c r="AG238" s="6"/>
    </row>
    <row r="239" spans="1:33">
      <c r="A239" t="s">
        <v>266</v>
      </c>
      <c r="B239" s="1">
        <v>0.763</v>
      </c>
      <c r="C239" t="s">
        <v>27</v>
      </c>
      <c r="D239">
        <v>66.25</v>
      </c>
      <c r="E239" t="s">
        <v>28</v>
      </c>
      <c r="F239">
        <v>66.25</v>
      </c>
      <c r="G239" t="s">
        <v>28</v>
      </c>
      <c r="H239">
        <v>17.9</v>
      </c>
      <c r="I239" t="s">
        <v>28</v>
      </c>
      <c r="J239">
        <v>16.1</v>
      </c>
      <c r="K239" t="s">
        <v>28</v>
      </c>
      <c r="L239">
        <v>0</v>
      </c>
      <c r="M239" t="s">
        <v>27</v>
      </c>
      <c r="N239">
        <v>-0.11</v>
      </c>
      <c r="O239" t="s">
        <v>29</v>
      </c>
      <c r="P239">
        <v>16.31</v>
      </c>
      <c r="Q239">
        <v>0</v>
      </c>
      <c r="R239">
        <v>0</v>
      </c>
      <c r="S239">
        <v>1.5</v>
      </c>
      <c r="T239">
        <v>0.08256</v>
      </c>
      <c r="U239">
        <v>8</v>
      </c>
      <c r="V239">
        <v>7</v>
      </c>
      <c r="W239"/>
      <c r="X239"/>
      <c r="Y239" s="3">
        <v>0.21594</v>
      </c>
      <c r="Z239" s="4"/>
      <c r="AA239" s="5">
        <v>0.002752</v>
      </c>
      <c r="AB239"/>
      <c r="AC239">
        <f t="shared" si="6"/>
        <v>0.1352800052089</v>
      </c>
      <c r="AD239">
        <f t="shared" si="7"/>
        <v>0.103218643974391</v>
      </c>
      <c r="AG239" s="6"/>
    </row>
    <row r="240" spans="1:33">
      <c r="A240" t="s">
        <v>267</v>
      </c>
      <c r="B240" s="1">
        <v>0.315</v>
      </c>
      <c r="C240" t="s">
        <v>27</v>
      </c>
      <c r="D240">
        <v>68.22</v>
      </c>
      <c r="E240" t="s">
        <v>28</v>
      </c>
      <c r="F240">
        <v>68.22</v>
      </c>
      <c r="G240" t="s">
        <v>28</v>
      </c>
      <c r="H240">
        <v>18.4</v>
      </c>
      <c r="I240" t="s">
        <v>28</v>
      </c>
      <c r="J240">
        <v>11.73</v>
      </c>
      <c r="K240" t="s">
        <v>28</v>
      </c>
      <c r="L240">
        <v>0</v>
      </c>
      <c r="M240" t="s">
        <v>27</v>
      </c>
      <c r="N240">
        <v>-0.11</v>
      </c>
      <c r="O240" t="s">
        <v>29</v>
      </c>
      <c r="P240">
        <v>11.69</v>
      </c>
      <c r="Q240">
        <v>0</v>
      </c>
      <c r="R240">
        <v>0</v>
      </c>
      <c r="S240">
        <v>1.5</v>
      </c>
      <c r="T240">
        <v>0.07991</v>
      </c>
      <c r="U240">
        <v>8</v>
      </c>
      <c r="V240">
        <v>7</v>
      </c>
      <c r="W240"/>
      <c r="X240"/>
      <c r="Y240" s="3">
        <v>0.21594</v>
      </c>
      <c r="Z240" s="4"/>
      <c r="AA240" s="5">
        <v>0.002752</v>
      </c>
      <c r="AB240"/>
      <c r="AC240">
        <f t="shared" si="6"/>
        <v>0.1326573768544</v>
      </c>
      <c r="AD240">
        <f t="shared" si="7"/>
        <v>0.041787073709136</v>
      </c>
      <c r="AG240" s="6"/>
    </row>
    <row r="241" spans="1:33">
      <c r="A241" t="s">
        <v>268</v>
      </c>
      <c r="B241" s="1">
        <v>0.376</v>
      </c>
      <c r="C241" t="s">
        <v>27</v>
      </c>
      <c r="D241">
        <v>75</v>
      </c>
      <c r="E241" t="s">
        <v>28</v>
      </c>
      <c r="F241">
        <v>75</v>
      </c>
      <c r="G241" t="s">
        <v>28</v>
      </c>
      <c r="H241">
        <v>19</v>
      </c>
      <c r="I241" t="s">
        <v>28</v>
      </c>
      <c r="J241">
        <v>40.01</v>
      </c>
      <c r="K241" t="s">
        <v>28</v>
      </c>
      <c r="L241">
        <v>0</v>
      </c>
      <c r="M241" t="s">
        <v>27</v>
      </c>
      <c r="N241">
        <v>-0.11</v>
      </c>
      <c r="O241" t="s">
        <v>29</v>
      </c>
      <c r="P241">
        <v>40.1</v>
      </c>
      <c r="Q241">
        <v>0</v>
      </c>
      <c r="R241">
        <v>0</v>
      </c>
      <c r="S241">
        <v>1.5</v>
      </c>
      <c r="T241">
        <v>0.1151</v>
      </c>
      <c r="U241">
        <v>8</v>
      </c>
      <c r="V241">
        <v>7</v>
      </c>
      <c r="W241"/>
      <c r="X241"/>
      <c r="Y241" s="3">
        <v>0.21594</v>
      </c>
      <c r="Z241" s="4"/>
      <c r="AA241" s="5">
        <v>0.002752</v>
      </c>
      <c r="AB241"/>
      <c r="AC241">
        <f t="shared" si="6"/>
        <v>0.175819922629</v>
      </c>
      <c r="AD241">
        <f t="shared" si="7"/>
        <v>0.066108290908504</v>
      </c>
      <c r="AG241" s="6"/>
    </row>
    <row r="242" spans="1:33">
      <c r="A242" t="s">
        <v>269</v>
      </c>
      <c r="B242" s="1">
        <v>0.275</v>
      </c>
      <c r="C242" t="s">
        <v>27</v>
      </c>
      <c r="D242">
        <v>87.71</v>
      </c>
      <c r="E242" t="s">
        <v>28</v>
      </c>
      <c r="F242">
        <v>87.71</v>
      </c>
      <c r="G242" t="s">
        <v>28</v>
      </c>
      <c r="H242">
        <v>19</v>
      </c>
      <c r="I242" t="s">
        <v>28</v>
      </c>
      <c r="J242">
        <v>13.99</v>
      </c>
      <c r="K242" t="s">
        <v>28</v>
      </c>
      <c r="L242">
        <v>0</v>
      </c>
      <c r="M242" t="s">
        <v>27</v>
      </c>
      <c r="N242">
        <v>-0.11</v>
      </c>
      <c r="O242" t="s">
        <v>29</v>
      </c>
      <c r="P242">
        <v>13.97</v>
      </c>
      <c r="Q242">
        <v>0</v>
      </c>
      <c r="R242">
        <v>0</v>
      </c>
      <c r="S242">
        <v>1.5</v>
      </c>
      <c r="T242">
        <v>0.10168</v>
      </c>
      <c r="U242">
        <v>8</v>
      </c>
      <c r="V242">
        <v>7</v>
      </c>
      <c r="W242"/>
      <c r="X242"/>
      <c r="Y242" s="3">
        <v>0.21594</v>
      </c>
      <c r="Z242" s="4"/>
      <c r="AA242" s="5">
        <v>0.002752</v>
      </c>
      <c r="AB242"/>
      <c r="AC242">
        <f t="shared" si="6"/>
        <v>0.159610575629</v>
      </c>
      <c r="AD242">
        <f t="shared" si="7"/>
        <v>0.043892908297975</v>
      </c>
      <c r="AG242" s="6"/>
    </row>
    <row r="243" spans="1:33">
      <c r="A243" t="s">
        <v>270</v>
      </c>
      <c r="B243" s="1">
        <v>0.187</v>
      </c>
      <c r="C243" t="s">
        <v>27</v>
      </c>
      <c r="D243">
        <v>83.31</v>
      </c>
      <c r="E243" t="s">
        <v>28</v>
      </c>
      <c r="F243">
        <v>83.31</v>
      </c>
      <c r="G243" t="s">
        <v>28</v>
      </c>
      <c r="H243">
        <v>19.8</v>
      </c>
      <c r="I243" t="s">
        <v>28</v>
      </c>
      <c r="J243">
        <v>14.22</v>
      </c>
      <c r="K243" t="s">
        <v>28</v>
      </c>
      <c r="L243">
        <v>0</v>
      </c>
      <c r="M243" t="s">
        <v>27</v>
      </c>
      <c r="N243">
        <v>-0.11</v>
      </c>
      <c r="O243" t="s">
        <v>29</v>
      </c>
      <c r="P243">
        <v>14.39</v>
      </c>
      <c r="Q243">
        <v>0</v>
      </c>
      <c r="R243">
        <v>0</v>
      </c>
      <c r="S243">
        <v>1.5</v>
      </c>
      <c r="T243">
        <v>0.0977</v>
      </c>
      <c r="U243">
        <v>8</v>
      </c>
      <c r="V243">
        <v>7</v>
      </c>
      <c r="W243"/>
      <c r="X243"/>
      <c r="Y243" s="3">
        <v>0.21594</v>
      </c>
      <c r="Z243" s="4"/>
      <c r="AA243" s="5">
        <v>0.002752</v>
      </c>
      <c r="AB243"/>
      <c r="AC243">
        <f t="shared" si="6"/>
        <v>0.1558255264618</v>
      </c>
      <c r="AD243">
        <f t="shared" si="7"/>
        <v>0.0291393734483566</v>
      </c>
      <c r="AG243" s="6"/>
    </row>
    <row r="244" spans="1:33">
      <c r="A244" t="s">
        <v>271</v>
      </c>
      <c r="B244" s="1">
        <v>0.194</v>
      </c>
      <c r="C244" t="s">
        <v>27</v>
      </c>
      <c r="D244">
        <v>82.23</v>
      </c>
      <c r="E244" t="s">
        <v>28</v>
      </c>
      <c r="F244">
        <v>82.23</v>
      </c>
      <c r="G244" t="s">
        <v>28</v>
      </c>
      <c r="H244">
        <v>20.6</v>
      </c>
      <c r="I244" t="s">
        <v>28</v>
      </c>
      <c r="J244">
        <v>14.96</v>
      </c>
      <c r="K244" t="s">
        <v>28</v>
      </c>
      <c r="L244">
        <v>0</v>
      </c>
      <c r="M244" t="s">
        <v>27</v>
      </c>
      <c r="N244">
        <v>-0.11</v>
      </c>
      <c r="O244" t="s">
        <v>29</v>
      </c>
      <c r="P244">
        <v>15.57</v>
      </c>
      <c r="Q244">
        <v>0</v>
      </c>
      <c r="R244">
        <v>0</v>
      </c>
      <c r="S244">
        <v>1.5</v>
      </c>
      <c r="T244">
        <v>0.0978</v>
      </c>
      <c r="U244">
        <v>8</v>
      </c>
      <c r="V244">
        <v>7</v>
      </c>
      <c r="W244"/>
      <c r="X244"/>
      <c r="Y244" s="3">
        <v>0.21594</v>
      </c>
      <c r="Z244" s="4"/>
      <c r="AA244" s="5">
        <v>0.002752</v>
      </c>
      <c r="AB244"/>
      <c r="AC244">
        <f t="shared" si="6"/>
        <v>0.1569701292946</v>
      </c>
      <c r="AD244">
        <f t="shared" si="7"/>
        <v>0.0304522050831524</v>
      </c>
      <c r="AG244" s="6"/>
    </row>
    <row r="245" spans="1:33">
      <c r="A245" t="s">
        <v>272</v>
      </c>
      <c r="B245" s="1">
        <v>0.165</v>
      </c>
      <c r="C245" t="s">
        <v>27</v>
      </c>
      <c r="D245">
        <v>80.68</v>
      </c>
      <c r="E245" t="s">
        <v>28</v>
      </c>
      <c r="F245">
        <v>80.68</v>
      </c>
      <c r="G245" t="s">
        <v>28</v>
      </c>
      <c r="H245">
        <v>20.1</v>
      </c>
      <c r="I245" t="s">
        <v>28</v>
      </c>
      <c r="J245">
        <v>16.2</v>
      </c>
      <c r="K245" t="s">
        <v>28</v>
      </c>
      <c r="L245">
        <v>0</v>
      </c>
      <c r="M245" t="s">
        <v>27</v>
      </c>
      <c r="N245">
        <v>-0.11</v>
      </c>
      <c r="O245" t="s">
        <v>29</v>
      </c>
      <c r="P245">
        <v>16.39</v>
      </c>
      <c r="Q245">
        <v>0</v>
      </c>
      <c r="R245">
        <v>0</v>
      </c>
      <c r="S245">
        <v>1.5</v>
      </c>
      <c r="T245">
        <v>0.09707</v>
      </c>
      <c r="U245">
        <v>8</v>
      </c>
      <c r="V245">
        <v>7</v>
      </c>
      <c r="W245"/>
      <c r="X245"/>
      <c r="Y245" s="3">
        <v>0.21594</v>
      </c>
      <c r="Z245" s="4"/>
      <c r="AA245" s="5">
        <v>0.002752</v>
      </c>
      <c r="AB245"/>
      <c r="AC245">
        <f t="shared" si="6"/>
        <v>0.1554408696991</v>
      </c>
      <c r="AD245">
        <f t="shared" si="7"/>
        <v>0.0256477435003515</v>
      </c>
      <c r="AG245" s="6"/>
    </row>
    <row r="246" spans="1:33">
      <c r="A246" t="s">
        <v>273</v>
      </c>
      <c r="B246" s="1">
        <v>0.165</v>
      </c>
      <c r="C246" t="s">
        <v>27</v>
      </c>
      <c r="D246">
        <v>81.3</v>
      </c>
      <c r="E246" t="s">
        <v>28</v>
      </c>
      <c r="F246">
        <v>81.3</v>
      </c>
      <c r="G246" t="s">
        <v>28</v>
      </c>
      <c r="H246">
        <v>20.5</v>
      </c>
      <c r="I246" t="s">
        <v>28</v>
      </c>
      <c r="J246">
        <v>16.79</v>
      </c>
      <c r="K246" t="s">
        <v>28</v>
      </c>
      <c r="L246">
        <v>0</v>
      </c>
      <c r="M246" t="s">
        <v>27</v>
      </c>
      <c r="N246">
        <v>-0.11</v>
      </c>
      <c r="O246" t="s">
        <v>29</v>
      </c>
      <c r="P246">
        <v>17</v>
      </c>
      <c r="Q246">
        <v>0</v>
      </c>
      <c r="R246">
        <v>0</v>
      </c>
      <c r="S246">
        <v>1.5</v>
      </c>
      <c r="T246">
        <v>0.0983</v>
      </c>
      <c r="U246">
        <v>8</v>
      </c>
      <c r="V246">
        <v>7</v>
      </c>
      <c r="W246"/>
      <c r="X246"/>
      <c r="Y246" s="3">
        <v>0.21594</v>
      </c>
      <c r="Z246" s="4"/>
      <c r="AA246" s="5">
        <v>0.002752</v>
      </c>
      <c r="AB246"/>
      <c r="AC246">
        <f t="shared" si="6"/>
        <v>0.1574537910655</v>
      </c>
      <c r="AD246">
        <f t="shared" si="7"/>
        <v>0.0259798755258075</v>
      </c>
      <c r="AG246" s="6"/>
    </row>
    <row r="247" spans="1:33">
      <c r="A247" t="s">
        <v>274</v>
      </c>
      <c r="B247" s="1">
        <v>0.186</v>
      </c>
      <c r="C247" t="s">
        <v>27</v>
      </c>
      <c r="D247">
        <v>80.68</v>
      </c>
      <c r="E247" t="s">
        <v>28</v>
      </c>
      <c r="F247">
        <v>80.68</v>
      </c>
      <c r="G247" t="s">
        <v>28</v>
      </c>
      <c r="H247">
        <v>20.2</v>
      </c>
      <c r="I247" t="s">
        <v>28</v>
      </c>
      <c r="J247">
        <v>18.4</v>
      </c>
      <c r="K247" t="s">
        <v>28</v>
      </c>
      <c r="L247">
        <v>0</v>
      </c>
      <c r="M247" t="s">
        <v>27</v>
      </c>
      <c r="N247">
        <v>-0.11</v>
      </c>
      <c r="O247" t="s">
        <v>29</v>
      </c>
      <c r="P247">
        <v>18.44</v>
      </c>
      <c r="Q247">
        <v>0</v>
      </c>
      <c r="R247">
        <v>0</v>
      </c>
      <c r="S247">
        <v>1.5</v>
      </c>
      <c r="T247">
        <v>0.09912</v>
      </c>
      <c r="U247">
        <v>8</v>
      </c>
      <c r="V247">
        <v>7</v>
      </c>
      <c r="W247"/>
      <c r="X247"/>
      <c r="Y247" s="3">
        <v>0.21594</v>
      </c>
      <c r="Z247" s="4"/>
      <c r="AA247" s="5">
        <v>0.002752</v>
      </c>
      <c r="AB247"/>
      <c r="AC247">
        <f t="shared" si="6"/>
        <v>0.1580690659782</v>
      </c>
      <c r="AD247">
        <f t="shared" si="7"/>
        <v>0.0294008462719452</v>
      </c>
      <c r="AG247" s="6"/>
    </row>
    <row r="248" spans="1:33">
      <c r="A248" t="s">
        <v>275</v>
      </c>
      <c r="B248" s="1">
        <v>0.26</v>
      </c>
      <c r="C248" t="s">
        <v>27</v>
      </c>
      <c r="D248">
        <v>70</v>
      </c>
      <c r="E248" t="s">
        <v>28</v>
      </c>
      <c r="F248">
        <v>70</v>
      </c>
      <c r="G248" t="s">
        <v>28</v>
      </c>
      <c r="H248">
        <v>19.8</v>
      </c>
      <c r="I248" t="s">
        <v>28</v>
      </c>
      <c r="J248">
        <v>18.14</v>
      </c>
      <c r="K248" t="s">
        <v>28</v>
      </c>
      <c r="L248">
        <v>0</v>
      </c>
      <c r="M248" t="s">
        <v>27</v>
      </c>
      <c r="N248">
        <v>-0.11</v>
      </c>
      <c r="O248" t="s">
        <v>29</v>
      </c>
      <c r="P248">
        <v>18.41</v>
      </c>
      <c r="Q248">
        <v>0</v>
      </c>
      <c r="R248">
        <v>0</v>
      </c>
      <c r="S248">
        <v>1.5</v>
      </c>
      <c r="T248">
        <v>0.08841</v>
      </c>
      <c r="U248">
        <v>8</v>
      </c>
      <c r="V248">
        <v>7</v>
      </c>
      <c r="W248"/>
      <c r="X248"/>
      <c r="Y248" s="3">
        <v>0.21594</v>
      </c>
      <c r="Z248" s="4"/>
      <c r="AA248" s="5">
        <v>0.002752</v>
      </c>
      <c r="AB248"/>
      <c r="AC248">
        <f t="shared" si="6"/>
        <v>0.1445291651618</v>
      </c>
      <c r="AD248">
        <f t="shared" si="7"/>
        <v>0.037577582942068</v>
      </c>
      <c r="AG248" s="6"/>
    </row>
    <row r="249" spans="1:33">
      <c r="A249" t="s">
        <v>276</v>
      </c>
      <c r="B249" s="1">
        <v>0.264</v>
      </c>
      <c r="C249" t="s">
        <v>27</v>
      </c>
      <c r="D249">
        <v>80</v>
      </c>
      <c r="E249" t="s">
        <v>28</v>
      </c>
      <c r="F249">
        <v>80</v>
      </c>
      <c r="G249" t="s">
        <v>28</v>
      </c>
      <c r="H249">
        <v>18.8</v>
      </c>
      <c r="I249" t="s">
        <v>28</v>
      </c>
      <c r="J249">
        <v>17.74</v>
      </c>
      <c r="K249" t="s">
        <v>28</v>
      </c>
      <c r="L249">
        <v>0</v>
      </c>
      <c r="M249" t="s">
        <v>27</v>
      </c>
      <c r="N249">
        <v>-0.11</v>
      </c>
      <c r="O249" t="s">
        <v>29</v>
      </c>
      <c r="P249">
        <v>17.9</v>
      </c>
      <c r="Q249">
        <v>0</v>
      </c>
      <c r="R249">
        <v>0</v>
      </c>
      <c r="S249">
        <v>1.5</v>
      </c>
      <c r="T249">
        <v>0.0979</v>
      </c>
      <c r="U249">
        <v>8</v>
      </c>
      <c r="V249">
        <v>7</v>
      </c>
      <c r="W249"/>
      <c r="X249"/>
      <c r="Y249" s="3">
        <v>0.21594</v>
      </c>
      <c r="Z249" s="4"/>
      <c r="AA249" s="5">
        <v>0.002752</v>
      </c>
      <c r="AB249"/>
      <c r="AC249">
        <f t="shared" si="6"/>
        <v>0.1547889481708</v>
      </c>
      <c r="AD249">
        <f t="shared" si="7"/>
        <v>0.0408642823170912</v>
      </c>
      <c r="AG249" s="6"/>
    </row>
    <row r="250" spans="1:33">
      <c r="A250" t="s">
        <v>277</v>
      </c>
      <c r="B250" s="1">
        <v>0.159</v>
      </c>
      <c r="C250" t="s">
        <v>27</v>
      </c>
      <c r="D250">
        <v>86.24</v>
      </c>
      <c r="E250" t="s">
        <v>28</v>
      </c>
      <c r="F250">
        <v>86.24</v>
      </c>
      <c r="G250" t="s">
        <v>28</v>
      </c>
      <c r="H250">
        <v>18.2</v>
      </c>
      <c r="I250" t="s">
        <v>28</v>
      </c>
      <c r="J250">
        <v>17.76</v>
      </c>
      <c r="K250" t="s">
        <v>28</v>
      </c>
      <c r="L250">
        <v>0</v>
      </c>
      <c r="M250" t="s">
        <v>27</v>
      </c>
      <c r="N250">
        <v>-0.11</v>
      </c>
      <c r="O250" t="s">
        <v>29</v>
      </c>
      <c r="P250">
        <v>17.98</v>
      </c>
      <c r="Q250">
        <v>0</v>
      </c>
      <c r="R250">
        <v>0</v>
      </c>
      <c r="S250">
        <v>1.5</v>
      </c>
      <c r="T250">
        <v>0.10422</v>
      </c>
      <c r="U250">
        <v>8</v>
      </c>
      <c r="V250">
        <v>7</v>
      </c>
      <c r="W250"/>
      <c r="X250"/>
      <c r="Y250" s="3">
        <v>0.21594</v>
      </c>
      <c r="Z250" s="4"/>
      <c r="AA250" s="5">
        <v>0.002752</v>
      </c>
      <c r="AB250"/>
      <c r="AC250">
        <f t="shared" si="6"/>
        <v>0.1616033783962</v>
      </c>
      <c r="AD250">
        <f t="shared" si="7"/>
        <v>0.0256949371649958</v>
      </c>
      <c r="AG250" s="6"/>
    </row>
    <row r="251" spans="1:33">
      <c r="A251" t="s">
        <v>278</v>
      </c>
      <c r="B251" s="1">
        <v>0.171</v>
      </c>
      <c r="C251" t="s">
        <v>27</v>
      </c>
      <c r="D251">
        <v>81.3</v>
      </c>
      <c r="E251" t="s">
        <v>28</v>
      </c>
      <c r="F251">
        <v>81.3</v>
      </c>
      <c r="G251" t="s">
        <v>28</v>
      </c>
      <c r="H251">
        <v>16.7</v>
      </c>
      <c r="I251" t="s">
        <v>28</v>
      </c>
      <c r="J251">
        <v>24.94</v>
      </c>
      <c r="K251" t="s">
        <v>28</v>
      </c>
      <c r="L251">
        <v>0</v>
      </c>
      <c r="M251" t="s">
        <v>27</v>
      </c>
      <c r="N251">
        <v>-0.11</v>
      </c>
      <c r="O251" t="s">
        <v>29</v>
      </c>
      <c r="P251">
        <v>25.36</v>
      </c>
      <c r="Q251">
        <v>0</v>
      </c>
      <c r="R251">
        <v>0</v>
      </c>
      <c r="S251">
        <v>1.5</v>
      </c>
      <c r="T251">
        <v>0.10666</v>
      </c>
      <c r="U251">
        <v>8</v>
      </c>
      <c r="V251">
        <v>7</v>
      </c>
      <c r="W251"/>
      <c r="X251"/>
      <c r="Y251" s="3">
        <v>0.21594</v>
      </c>
      <c r="Z251" s="4"/>
      <c r="AA251" s="5">
        <v>0.002752</v>
      </c>
      <c r="AB251"/>
      <c r="AC251">
        <f t="shared" si="6"/>
        <v>0.1624776901597</v>
      </c>
      <c r="AD251">
        <f t="shared" si="7"/>
        <v>0.0277836850173087</v>
      </c>
      <c r="AG251" s="6"/>
    </row>
    <row r="252" spans="1:33">
      <c r="A252" t="s">
        <v>279</v>
      </c>
      <c r="B252" s="1">
        <v>0</v>
      </c>
      <c r="C252" t="s">
        <v>27</v>
      </c>
      <c r="D252">
        <v>64.36</v>
      </c>
      <c r="E252" t="s">
        <v>28</v>
      </c>
      <c r="F252">
        <v>64.36</v>
      </c>
      <c r="G252" t="s">
        <v>28</v>
      </c>
      <c r="H252">
        <v>15.2</v>
      </c>
      <c r="I252" t="s">
        <v>28</v>
      </c>
      <c r="J252">
        <v>12.42</v>
      </c>
      <c r="K252" t="s">
        <v>28</v>
      </c>
      <c r="L252">
        <v>0.29</v>
      </c>
      <c r="M252" t="s">
        <v>27</v>
      </c>
      <c r="N252">
        <v>-0.11</v>
      </c>
      <c r="O252" t="s">
        <v>29</v>
      </c>
      <c r="P252">
        <v>12.51</v>
      </c>
      <c r="Q252">
        <v>0.018664</v>
      </c>
      <c r="R252">
        <v>0</v>
      </c>
      <c r="S252">
        <v>1.5</v>
      </c>
      <c r="T252">
        <v>0.07687</v>
      </c>
      <c r="U252">
        <v>8</v>
      </c>
      <c r="V252">
        <v>7</v>
      </c>
      <c r="W252"/>
      <c r="X252"/>
      <c r="Y252" s="3">
        <v>0.21594</v>
      </c>
      <c r="Z252" s="4"/>
      <c r="AA252" s="5">
        <v>0.002752</v>
      </c>
      <c r="AB252"/>
      <c r="AC252">
        <f t="shared" si="6"/>
        <v>0.1255918095232</v>
      </c>
      <c r="AD252">
        <f t="shared" si="7"/>
        <v>0</v>
      </c>
      <c r="AG252" s="6"/>
    </row>
    <row r="253" spans="1:33">
      <c r="A253" t="s">
        <v>280</v>
      </c>
      <c r="B253" s="1">
        <v>0</v>
      </c>
      <c r="C253" t="s">
        <v>27</v>
      </c>
      <c r="D253">
        <v>54.72</v>
      </c>
      <c r="E253" t="s">
        <v>28</v>
      </c>
      <c r="F253">
        <v>54.72</v>
      </c>
      <c r="G253" t="s">
        <v>28</v>
      </c>
      <c r="H253">
        <v>15.1</v>
      </c>
      <c r="I253" t="s">
        <v>28</v>
      </c>
      <c r="J253">
        <v>13.31</v>
      </c>
      <c r="K253" t="s">
        <v>28</v>
      </c>
      <c r="L253">
        <v>0.779</v>
      </c>
      <c r="M253" t="s">
        <v>27</v>
      </c>
      <c r="N253">
        <v>-0.11</v>
      </c>
      <c r="O253" t="s">
        <v>29</v>
      </c>
      <c r="P253">
        <v>13.26</v>
      </c>
      <c r="Q253">
        <v>0.042627</v>
      </c>
      <c r="R253">
        <v>0</v>
      </c>
      <c r="S253">
        <v>1.5</v>
      </c>
      <c r="T253">
        <v>0.06798</v>
      </c>
      <c r="U253">
        <v>8</v>
      </c>
      <c r="V253">
        <v>7</v>
      </c>
      <c r="W253"/>
      <c r="X253"/>
      <c r="Y253" s="3">
        <v>0.21594</v>
      </c>
      <c r="Z253" s="4"/>
      <c r="AA253" s="5">
        <v>0.002752</v>
      </c>
      <c r="AB253"/>
      <c r="AC253">
        <f t="shared" si="6"/>
        <v>0.1150993018941</v>
      </c>
      <c r="AD253">
        <f t="shared" si="7"/>
        <v>0</v>
      </c>
      <c r="AG253" s="6"/>
    </row>
    <row r="254" spans="1:33">
      <c r="A254" t="s">
        <v>281</v>
      </c>
      <c r="B254" s="1">
        <v>0</v>
      </c>
      <c r="C254" t="s">
        <v>27</v>
      </c>
      <c r="D254">
        <v>42.5</v>
      </c>
      <c r="E254" t="s">
        <v>28</v>
      </c>
      <c r="F254">
        <v>42.5</v>
      </c>
      <c r="G254" t="s">
        <v>28</v>
      </c>
      <c r="H254">
        <v>14.7</v>
      </c>
      <c r="I254" t="s">
        <v>28</v>
      </c>
      <c r="J254">
        <v>12.28</v>
      </c>
      <c r="K254" t="s">
        <v>28</v>
      </c>
      <c r="L254" s="2">
        <v>1395</v>
      </c>
      <c r="M254" t="s">
        <v>27</v>
      </c>
      <c r="N254">
        <v>-0.11</v>
      </c>
      <c r="O254" t="s">
        <v>29</v>
      </c>
      <c r="P254">
        <v>12.71</v>
      </c>
      <c r="Q254">
        <v>0.059288</v>
      </c>
      <c r="R254">
        <v>0</v>
      </c>
      <c r="S254">
        <v>1.5</v>
      </c>
      <c r="T254">
        <v>0.05521</v>
      </c>
      <c r="U254">
        <v>8</v>
      </c>
      <c r="V254">
        <v>7</v>
      </c>
      <c r="W254"/>
      <c r="X254"/>
      <c r="Y254" s="3">
        <v>0.21594</v>
      </c>
      <c r="Z254" s="4"/>
      <c r="AA254" s="5">
        <v>0.002752</v>
      </c>
      <c r="AB254"/>
      <c r="AC254">
        <f t="shared" si="6"/>
        <v>0.0998419703277</v>
      </c>
      <c r="AD254">
        <f t="shared" si="7"/>
        <v>0</v>
      </c>
      <c r="AG254" s="6"/>
    </row>
    <row r="255" spans="1:33">
      <c r="A255" t="s">
        <v>282</v>
      </c>
      <c r="B255" s="1">
        <v>0.339</v>
      </c>
      <c r="C255" t="s">
        <v>27</v>
      </c>
      <c r="D255">
        <v>39.99</v>
      </c>
      <c r="E255" t="s">
        <v>28</v>
      </c>
      <c r="F255">
        <v>39.99</v>
      </c>
      <c r="G255" t="s">
        <v>28</v>
      </c>
      <c r="H255">
        <v>14.4</v>
      </c>
      <c r="I255" t="s">
        <v>28</v>
      </c>
      <c r="J255">
        <v>13.23</v>
      </c>
      <c r="K255" t="s">
        <v>28</v>
      </c>
      <c r="L255">
        <v>0</v>
      </c>
      <c r="M255" t="s">
        <v>27</v>
      </c>
      <c r="N255">
        <v>-0.11</v>
      </c>
      <c r="O255" t="s">
        <v>29</v>
      </c>
      <c r="P255">
        <v>14.7</v>
      </c>
      <c r="Q255">
        <v>0</v>
      </c>
      <c r="R255">
        <v>0</v>
      </c>
      <c r="S255">
        <v>1.5</v>
      </c>
      <c r="T255">
        <v>0.05469</v>
      </c>
      <c r="U255">
        <v>8</v>
      </c>
      <c r="V255">
        <v>7</v>
      </c>
      <c r="W255"/>
      <c r="X255"/>
      <c r="Y255" s="3">
        <v>0.21594</v>
      </c>
      <c r="Z255" s="4"/>
      <c r="AA255" s="5">
        <v>0.002752</v>
      </c>
      <c r="AB255"/>
      <c r="AC255">
        <f t="shared" si="6"/>
        <v>0.0989842264904</v>
      </c>
      <c r="AD255">
        <f t="shared" si="7"/>
        <v>0.0335556527802456</v>
      </c>
      <c r="AG255" s="6"/>
    </row>
    <row r="256" spans="1:33">
      <c r="A256" t="s">
        <v>283</v>
      </c>
      <c r="B256" s="1">
        <v>1.242</v>
      </c>
      <c r="C256" t="s">
        <v>27</v>
      </c>
      <c r="D256">
        <v>40</v>
      </c>
      <c r="E256" t="s">
        <v>28</v>
      </c>
      <c r="F256">
        <v>40</v>
      </c>
      <c r="G256" t="s">
        <v>28</v>
      </c>
      <c r="H256">
        <v>14.5</v>
      </c>
      <c r="I256" t="s">
        <v>28</v>
      </c>
      <c r="J256">
        <v>12.23</v>
      </c>
      <c r="K256" t="s">
        <v>28</v>
      </c>
      <c r="L256">
        <v>0</v>
      </c>
      <c r="M256" t="s">
        <v>27</v>
      </c>
      <c r="N256">
        <v>-0.11</v>
      </c>
      <c r="O256" t="s">
        <v>29</v>
      </c>
      <c r="P256">
        <v>14.04</v>
      </c>
      <c r="Q256">
        <v>0</v>
      </c>
      <c r="R256">
        <v>0</v>
      </c>
      <c r="S256">
        <v>1.5</v>
      </c>
      <c r="T256">
        <v>0.05404</v>
      </c>
      <c r="U256">
        <v>8</v>
      </c>
      <c r="V256">
        <v>7</v>
      </c>
      <c r="W256"/>
      <c r="X256"/>
      <c r="Y256" s="3">
        <v>0.21594</v>
      </c>
      <c r="Z256" s="4"/>
      <c r="AA256" s="5">
        <v>0.002752</v>
      </c>
      <c r="AB256"/>
      <c r="AC256">
        <f t="shared" si="6"/>
        <v>0.0983129318195</v>
      </c>
      <c r="AD256">
        <f t="shared" si="7"/>
        <v>0.122104661319819</v>
      </c>
      <c r="AG256" s="6"/>
    </row>
    <row r="257" spans="1:33">
      <c r="A257" t="s">
        <v>284</v>
      </c>
      <c r="B257" s="1">
        <v>0</v>
      </c>
      <c r="C257" t="s">
        <v>27</v>
      </c>
      <c r="D257">
        <v>55.19</v>
      </c>
      <c r="E257" t="s">
        <v>28</v>
      </c>
      <c r="F257">
        <v>55.19</v>
      </c>
      <c r="G257" t="s">
        <v>28</v>
      </c>
      <c r="H257">
        <v>15.5</v>
      </c>
      <c r="I257" t="s">
        <v>28</v>
      </c>
      <c r="J257">
        <v>10.56</v>
      </c>
      <c r="K257" t="s">
        <v>28</v>
      </c>
      <c r="L257">
        <v>0.189</v>
      </c>
      <c r="M257" t="s">
        <v>27</v>
      </c>
      <c r="N257">
        <v>-0.11</v>
      </c>
      <c r="O257" t="s">
        <v>29</v>
      </c>
      <c r="P257">
        <v>12.5</v>
      </c>
      <c r="Q257">
        <v>0.010431</v>
      </c>
      <c r="R257">
        <v>0</v>
      </c>
      <c r="S257">
        <v>1.5</v>
      </c>
      <c r="T257">
        <v>0.06769</v>
      </c>
      <c r="U257">
        <v>8</v>
      </c>
      <c r="V257">
        <v>7</v>
      </c>
      <c r="W257"/>
      <c r="X257"/>
      <c r="Y257" s="3">
        <v>0.21594</v>
      </c>
      <c r="Z257" s="4"/>
      <c r="AA257" s="5">
        <v>0.002752</v>
      </c>
      <c r="AB257"/>
      <c r="AC257">
        <f t="shared" si="6"/>
        <v>0.1151497613605</v>
      </c>
      <c r="AD257">
        <f t="shared" si="7"/>
        <v>0</v>
      </c>
      <c r="AG257" s="6"/>
    </row>
    <row r="258" spans="1:33">
      <c r="A258" t="s">
        <v>285</v>
      </c>
      <c r="B258" s="1">
        <v>0.355</v>
      </c>
      <c r="C258" t="s">
        <v>27</v>
      </c>
      <c r="D258">
        <v>44.99</v>
      </c>
      <c r="E258" t="s">
        <v>28</v>
      </c>
      <c r="F258">
        <v>44.99</v>
      </c>
      <c r="G258" t="s">
        <v>28</v>
      </c>
      <c r="H258">
        <v>17</v>
      </c>
      <c r="I258" t="s">
        <v>28</v>
      </c>
      <c r="J258">
        <v>12.67</v>
      </c>
      <c r="K258" t="s">
        <v>28</v>
      </c>
      <c r="L258">
        <v>0</v>
      </c>
      <c r="M258" t="s">
        <v>27</v>
      </c>
      <c r="N258">
        <v>-0.11</v>
      </c>
      <c r="O258" t="s">
        <v>29</v>
      </c>
      <c r="P258">
        <v>13.67</v>
      </c>
      <c r="Q258">
        <v>0</v>
      </c>
      <c r="R258">
        <v>0</v>
      </c>
      <c r="S258">
        <v>1.5</v>
      </c>
      <c r="T258">
        <v>0.05866</v>
      </c>
      <c r="U258">
        <v>8</v>
      </c>
      <c r="V258">
        <v>7</v>
      </c>
      <c r="W258"/>
      <c r="X258"/>
      <c r="Y258" s="3">
        <v>0.21594</v>
      </c>
      <c r="Z258" s="4"/>
      <c r="AA258" s="5">
        <v>0.002752</v>
      </c>
      <c r="AB258"/>
      <c r="AC258">
        <f t="shared" si="6"/>
        <v>0.105885896047</v>
      </c>
      <c r="AD258">
        <f t="shared" si="7"/>
        <v>0.037589493096685</v>
      </c>
      <c r="AG258" s="6"/>
    </row>
    <row r="259" spans="1:33">
      <c r="A259" t="s">
        <v>286</v>
      </c>
      <c r="B259" s="1">
        <v>0.63</v>
      </c>
      <c r="C259" t="s">
        <v>27</v>
      </c>
      <c r="D259">
        <v>63.97</v>
      </c>
      <c r="E259" t="s">
        <v>28</v>
      </c>
      <c r="F259">
        <v>63.97</v>
      </c>
      <c r="G259" t="s">
        <v>28</v>
      </c>
      <c r="H259">
        <v>17.9</v>
      </c>
      <c r="I259" t="s">
        <v>28</v>
      </c>
      <c r="J259">
        <v>12.39</v>
      </c>
      <c r="K259" t="s">
        <v>28</v>
      </c>
      <c r="L259">
        <v>0</v>
      </c>
      <c r="M259" t="s">
        <v>27</v>
      </c>
      <c r="N259">
        <v>-0.11</v>
      </c>
      <c r="O259" t="s">
        <v>29</v>
      </c>
      <c r="P259">
        <v>13.26</v>
      </c>
      <c r="Q259">
        <v>0</v>
      </c>
      <c r="R259">
        <v>0</v>
      </c>
      <c r="S259">
        <v>1.5</v>
      </c>
      <c r="T259">
        <v>0.07723</v>
      </c>
      <c r="U259">
        <v>8</v>
      </c>
      <c r="V259">
        <v>7</v>
      </c>
      <c r="W259"/>
      <c r="X259"/>
      <c r="Y259" s="3">
        <v>0.21594</v>
      </c>
      <c r="Z259" s="4"/>
      <c r="AA259" s="5">
        <v>0.002752</v>
      </c>
      <c r="AB259"/>
      <c r="AC259">
        <f t="shared" ref="AC259:AC322" si="8">((((D259+P259+Y259+0.97+U259+V259)*0.001)+R259+0.012)*(1+(H259*0.01))*(1+(S259*0.01)))+AA259</f>
        <v>0.1289016741589</v>
      </c>
      <c r="AD259">
        <f t="shared" ref="AD259:AD322" si="9">AC259*B259</f>
        <v>0.081208054720107</v>
      </c>
      <c r="AG259" s="6"/>
    </row>
    <row r="260" spans="1:33">
      <c r="A260" t="s">
        <v>287</v>
      </c>
      <c r="B260" s="1">
        <v>0.21</v>
      </c>
      <c r="C260" t="s">
        <v>27</v>
      </c>
      <c r="D260">
        <v>81.25</v>
      </c>
      <c r="E260" t="s">
        <v>28</v>
      </c>
      <c r="F260">
        <v>81.25</v>
      </c>
      <c r="G260" t="s">
        <v>28</v>
      </c>
      <c r="H260">
        <v>17.8</v>
      </c>
      <c r="I260" t="s">
        <v>28</v>
      </c>
      <c r="J260">
        <v>13.45</v>
      </c>
      <c r="K260" t="s">
        <v>28</v>
      </c>
      <c r="L260">
        <v>0</v>
      </c>
      <c r="M260" t="s">
        <v>27</v>
      </c>
      <c r="N260">
        <v>-0.11</v>
      </c>
      <c r="O260" t="s">
        <v>29</v>
      </c>
      <c r="P260">
        <v>14.26</v>
      </c>
      <c r="Q260">
        <v>0</v>
      </c>
      <c r="R260">
        <v>0</v>
      </c>
      <c r="S260">
        <v>1.5</v>
      </c>
      <c r="T260">
        <v>0.09551</v>
      </c>
      <c r="U260">
        <v>8</v>
      </c>
      <c r="V260">
        <v>7</v>
      </c>
      <c r="W260"/>
      <c r="X260"/>
      <c r="Y260" s="3">
        <v>0.21594</v>
      </c>
      <c r="Z260" s="4"/>
      <c r="AA260" s="5">
        <v>0.002752</v>
      </c>
      <c r="AB260"/>
      <c r="AC260">
        <f t="shared" si="8"/>
        <v>0.1506515245798</v>
      </c>
      <c r="AD260">
        <f t="shared" si="9"/>
        <v>0.031636820161758</v>
      </c>
      <c r="AG260" s="6"/>
    </row>
    <row r="261" spans="1:33">
      <c r="A261" t="s">
        <v>288</v>
      </c>
      <c r="B261" s="1">
        <v>0.39</v>
      </c>
      <c r="C261" t="s">
        <v>27</v>
      </c>
      <c r="D261">
        <v>96.27</v>
      </c>
      <c r="E261" t="s">
        <v>28</v>
      </c>
      <c r="F261">
        <v>96.27</v>
      </c>
      <c r="G261" t="s">
        <v>28</v>
      </c>
      <c r="H261">
        <v>17.4</v>
      </c>
      <c r="I261" t="s">
        <v>28</v>
      </c>
      <c r="J261">
        <v>16.4</v>
      </c>
      <c r="K261" t="s">
        <v>28</v>
      </c>
      <c r="L261">
        <v>0</v>
      </c>
      <c r="M261" t="s">
        <v>27</v>
      </c>
      <c r="N261">
        <v>-0.11</v>
      </c>
      <c r="O261" t="s">
        <v>29</v>
      </c>
      <c r="P261">
        <v>16.84</v>
      </c>
      <c r="Q261">
        <v>0</v>
      </c>
      <c r="R261">
        <v>0</v>
      </c>
      <c r="S261">
        <v>1.5</v>
      </c>
      <c r="T261">
        <v>0.11311</v>
      </c>
      <c r="U261">
        <v>8</v>
      </c>
      <c r="V261">
        <v>7</v>
      </c>
      <c r="W261"/>
      <c r="X261"/>
      <c r="Y261" s="3">
        <v>0.21594</v>
      </c>
      <c r="Z261" s="4"/>
      <c r="AA261" s="5">
        <v>0.002752</v>
      </c>
      <c r="AB261"/>
      <c r="AC261">
        <f t="shared" si="8"/>
        <v>0.1711216550634</v>
      </c>
      <c r="AD261">
        <f t="shared" si="9"/>
        <v>0.066737445474726</v>
      </c>
      <c r="AG261" s="6"/>
    </row>
    <row r="262" spans="1:33">
      <c r="A262" t="s">
        <v>289</v>
      </c>
      <c r="B262" s="1">
        <v>0.459</v>
      </c>
      <c r="C262" t="s">
        <v>27</v>
      </c>
      <c r="D262">
        <v>128.7</v>
      </c>
      <c r="E262" t="s">
        <v>28</v>
      </c>
      <c r="F262">
        <v>128.7</v>
      </c>
      <c r="G262" t="s">
        <v>28</v>
      </c>
      <c r="H262">
        <v>16.7</v>
      </c>
      <c r="I262" t="s">
        <v>28</v>
      </c>
      <c r="J262">
        <v>15.85</v>
      </c>
      <c r="K262" t="s">
        <v>28</v>
      </c>
      <c r="L262">
        <v>0</v>
      </c>
      <c r="M262" t="s">
        <v>27</v>
      </c>
      <c r="N262">
        <v>-0.11</v>
      </c>
      <c r="O262" t="s">
        <v>29</v>
      </c>
      <c r="P262">
        <v>14.8</v>
      </c>
      <c r="Q262">
        <v>0</v>
      </c>
      <c r="R262">
        <v>0</v>
      </c>
      <c r="S262">
        <v>1.5</v>
      </c>
      <c r="T262">
        <v>0.1435</v>
      </c>
      <c r="U262">
        <v>8</v>
      </c>
      <c r="V262">
        <v>7</v>
      </c>
      <c r="W262"/>
      <c r="X262"/>
      <c r="Y262" s="3">
        <v>0.21594</v>
      </c>
      <c r="Z262" s="4"/>
      <c r="AA262" s="5">
        <v>0.002752</v>
      </c>
      <c r="AB262"/>
      <c r="AC262">
        <f t="shared" si="8"/>
        <v>0.2061148543597</v>
      </c>
      <c r="AD262">
        <f t="shared" si="9"/>
        <v>0.0946067181511023</v>
      </c>
      <c r="AG262" s="6"/>
    </row>
    <row r="263" spans="1:33">
      <c r="A263" t="s">
        <v>290</v>
      </c>
      <c r="B263" s="1">
        <v>0.519</v>
      </c>
      <c r="C263" t="s">
        <v>27</v>
      </c>
      <c r="D263">
        <v>115.51</v>
      </c>
      <c r="E263" t="s">
        <v>28</v>
      </c>
      <c r="F263">
        <v>115.51</v>
      </c>
      <c r="G263" t="s">
        <v>28</v>
      </c>
      <c r="H263">
        <v>16.5</v>
      </c>
      <c r="I263" t="s">
        <v>28</v>
      </c>
      <c r="J263">
        <v>6.82</v>
      </c>
      <c r="K263" t="s">
        <v>28</v>
      </c>
      <c r="L263">
        <v>0</v>
      </c>
      <c r="M263" t="s">
        <v>27</v>
      </c>
      <c r="N263">
        <v>-0.11</v>
      </c>
      <c r="O263" t="s">
        <v>29</v>
      </c>
      <c r="P263">
        <v>6.91</v>
      </c>
      <c r="Q263">
        <v>0</v>
      </c>
      <c r="R263">
        <v>0</v>
      </c>
      <c r="S263">
        <v>1.5</v>
      </c>
      <c r="T263">
        <v>0.12242</v>
      </c>
      <c r="U263">
        <v>8</v>
      </c>
      <c r="V263">
        <v>7</v>
      </c>
      <c r="W263"/>
      <c r="X263"/>
      <c r="Y263" s="3">
        <v>0.21594</v>
      </c>
      <c r="Z263" s="4"/>
      <c r="AA263" s="5">
        <v>0.002752</v>
      </c>
      <c r="AB263"/>
      <c r="AC263">
        <f t="shared" si="8"/>
        <v>0.1808397589015</v>
      </c>
      <c r="AD263">
        <f t="shared" si="9"/>
        <v>0.0938558348698785</v>
      </c>
      <c r="AG263" s="6"/>
    </row>
    <row r="264" spans="1:33">
      <c r="A264" t="s">
        <v>291</v>
      </c>
      <c r="B264" s="1">
        <v>0.4</v>
      </c>
      <c r="C264" t="s">
        <v>27</v>
      </c>
      <c r="D264">
        <v>107.36</v>
      </c>
      <c r="E264" t="s">
        <v>28</v>
      </c>
      <c r="F264">
        <v>107.36</v>
      </c>
      <c r="G264" t="s">
        <v>28</v>
      </c>
      <c r="H264">
        <v>16.8</v>
      </c>
      <c r="I264" t="s">
        <v>28</v>
      </c>
      <c r="J264">
        <v>7.25</v>
      </c>
      <c r="K264" t="s">
        <v>28</v>
      </c>
      <c r="L264">
        <v>0</v>
      </c>
      <c r="M264" t="s">
        <v>27</v>
      </c>
      <c r="N264">
        <v>-0.11</v>
      </c>
      <c r="O264" t="s">
        <v>29</v>
      </c>
      <c r="P264">
        <v>7.52</v>
      </c>
      <c r="Q264">
        <v>0</v>
      </c>
      <c r="R264">
        <v>0</v>
      </c>
      <c r="S264">
        <v>1.5</v>
      </c>
      <c r="T264">
        <v>0.11488</v>
      </c>
      <c r="U264">
        <v>8</v>
      </c>
      <c r="V264">
        <v>7</v>
      </c>
      <c r="W264"/>
      <c r="X264"/>
      <c r="Y264" s="3">
        <v>0.21594</v>
      </c>
      <c r="Z264" s="4"/>
      <c r="AA264" s="5">
        <v>0.002752</v>
      </c>
      <c r="AB264"/>
      <c r="AC264">
        <f t="shared" si="8"/>
        <v>0.1723595331888</v>
      </c>
      <c r="AD264">
        <f t="shared" si="9"/>
        <v>0.06894381327552</v>
      </c>
      <c r="AG264" s="6"/>
    </row>
    <row r="265" spans="1:33">
      <c r="A265" t="s">
        <v>292</v>
      </c>
      <c r="B265" s="1">
        <v>0.422</v>
      </c>
      <c r="C265" t="s">
        <v>27</v>
      </c>
      <c r="D265">
        <v>90.58</v>
      </c>
      <c r="E265" t="s">
        <v>28</v>
      </c>
      <c r="F265">
        <v>90.58</v>
      </c>
      <c r="G265" t="s">
        <v>28</v>
      </c>
      <c r="H265">
        <v>17.8</v>
      </c>
      <c r="I265" t="s">
        <v>28</v>
      </c>
      <c r="J265">
        <v>23.83</v>
      </c>
      <c r="K265" t="s">
        <v>28</v>
      </c>
      <c r="L265">
        <v>0</v>
      </c>
      <c r="M265" t="s">
        <v>27</v>
      </c>
      <c r="N265">
        <v>-0.11</v>
      </c>
      <c r="O265" t="s">
        <v>29</v>
      </c>
      <c r="P265">
        <v>24.15</v>
      </c>
      <c r="Q265">
        <v>0</v>
      </c>
      <c r="R265">
        <v>0</v>
      </c>
      <c r="S265">
        <v>1.5</v>
      </c>
      <c r="T265">
        <v>0.11473</v>
      </c>
      <c r="U265">
        <v>8</v>
      </c>
      <c r="V265">
        <v>7</v>
      </c>
      <c r="W265"/>
      <c r="X265"/>
      <c r="Y265" s="3">
        <v>0.21594</v>
      </c>
      <c r="Z265" s="4"/>
      <c r="AA265" s="5">
        <v>0.002752</v>
      </c>
      <c r="AB265"/>
      <c r="AC265">
        <f t="shared" si="8"/>
        <v>0.1736323019798</v>
      </c>
      <c r="AD265">
        <f t="shared" si="9"/>
        <v>0.0732728314354756</v>
      </c>
      <c r="AG265" s="6"/>
    </row>
    <row r="266" spans="1:33">
      <c r="A266" t="s">
        <v>293</v>
      </c>
      <c r="B266" s="1">
        <v>0.238</v>
      </c>
      <c r="C266" t="s">
        <v>27</v>
      </c>
      <c r="D266">
        <v>102.99</v>
      </c>
      <c r="E266" t="s">
        <v>28</v>
      </c>
      <c r="F266">
        <v>102.99</v>
      </c>
      <c r="G266" t="s">
        <v>28</v>
      </c>
      <c r="H266">
        <v>20.3</v>
      </c>
      <c r="I266" t="s">
        <v>28</v>
      </c>
      <c r="J266">
        <v>4.31</v>
      </c>
      <c r="K266" t="s">
        <v>28</v>
      </c>
      <c r="L266">
        <v>0</v>
      </c>
      <c r="M266" t="s">
        <v>27</v>
      </c>
      <c r="N266">
        <v>-0.11</v>
      </c>
      <c r="O266" t="s">
        <v>29</v>
      </c>
      <c r="P266">
        <v>4.31</v>
      </c>
      <c r="Q266">
        <v>0</v>
      </c>
      <c r="R266">
        <v>0</v>
      </c>
      <c r="S266">
        <v>1.5</v>
      </c>
      <c r="T266">
        <v>0.1073</v>
      </c>
      <c r="U266">
        <v>8</v>
      </c>
      <c r="V266">
        <v>7</v>
      </c>
      <c r="W266"/>
      <c r="X266"/>
      <c r="Y266" s="3">
        <v>0.21594</v>
      </c>
      <c r="Z266" s="4"/>
      <c r="AA266" s="5">
        <v>0.002752</v>
      </c>
      <c r="AB266"/>
      <c r="AC266">
        <f t="shared" si="8"/>
        <v>0.1681864296073</v>
      </c>
      <c r="AD266">
        <f t="shared" si="9"/>
        <v>0.0400283702465374</v>
      </c>
      <c r="AG266" s="6"/>
    </row>
    <row r="267" spans="1:33">
      <c r="A267" t="s">
        <v>294</v>
      </c>
      <c r="B267" s="1">
        <v>0.186</v>
      </c>
      <c r="C267" t="s">
        <v>27</v>
      </c>
      <c r="D267">
        <v>60.61</v>
      </c>
      <c r="E267" t="s">
        <v>28</v>
      </c>
      <c r="F267">
        <v>60.61</v>
      </c>
      <c r="G267" t="s">
        <v>28</v>
      </c>
      <c r="H267">
        <v>18.7</v>
      </c>
      <c r="I267" t="s">
        <v>28</v>
      </c>
      <c r="J267">
        <v>17.93</v>
      </c>
      <c r="K267" t="s">
        <v>28</v>
      </c>
      <c r="L267">
        <v>0</v>
      </c>
      <c r="M267" t="s">
        <v>27</v>
      </c>
      <c r="N267">
        <v>-0.11</v>
      </c>
      <c r="O267" t="s">
        <v>29</v>
      </c>
      <c r="P267">
        <v>18.09</v>
      </c>
      <c r="Q267">
        <v>0</v>
      </c>
      <c r="R267">
        <v>0</v>
      </c>
      <c r="S267">
        <v>1.5</v>
      </c>
      <c r="T267">
        <v>0.0787</v>
      </c>
      <c r="U267">
        <v>8</v>
      </c>
      <c r="V267">
        <v>7</v>
      </c>
      <c r="W267"/>
      <c r="X267"/>
      <c r="Y267" s="3">
        <v>0.21594</v>
      </c>
      <c r="Z267" s="4"/>
      <c r="AA267" s="5">
        <v>0.002752</v>
      </c>
      <c r="AB267"/>
      <c r="AC267">
        <f t="shared" si="8"/>
        <v>0.1315287149417</v>
      </c>
      <c r="AD267">
        <f t="shared" si="9"/>
        <v>0.0244643409791562</v>
      </c>
      <c r="AG267" s="6"/>
    </row>
    <row r="268" spans="1:33">
      <c r="A268" t="s">
        <v>295</v>
      </c>
      <c r="B268" s="1">
        <v>0.159</v>
      </c>
      <c r="C268" t="s">
        <v>27</v>
      </c>
      <c r="D268">
        <v>50.31</v>
      </c>
      <c r="E268" t="s">
        <v>28</v>
      </c>
      <c r="F268">
        <v>50.31</v>
      </c>
      <c r="G268" t="s">
        <v>28</v>
      </c>
      <c r="H268">
        <v>19.8</v>
      </c>
      <c r="I268" t="s">
        <v>28</v>
      </c>
      <c r="J268">
        <v>18.54</v>
      </c>
      <c r="K268" t="s">
        <v>28</v>
      </c>
      <c r="L268">
        <v>0</v>
      </c>
      <c r="M268" t="s">
        <v>27</v>
      </c>
      <c r="N268">
        <v>-0.11</v>
      </c>
      <c r="O268" t="s">
        <v>29</v>
      </c>
      <c r="P268">
        <v>18.88</v>
      </c>
      <c r="Q268">
        <v>0</v>
      </c>
      <c r="R268">
        <v>0</v>
      </c>
      <c r="S268">
        <v>1.5</v>
      </c>
      <c r="T268">
        <v>0.06919</v>
      </c>
      <c r="U268">
        <v>8</v>
      </c>
      <c r="V268">
        <v>7</v>
      </c>
      <c r="W268"/>
      <c r="X268"/>
      <c r="Y268" s="3">
        <v>0.21594</v>
      </c>
      <c r="Z268" s="4"/>
      <c r="AA268" s="5">
        <v>0.002752</v>
      </c>
      <c r="AB268"/>
      <c r="AC268">
        <f t="shared" si="8"/>
        <v>0.1211582217618</v>
      </c>
      <c r="AD268">
        <f t="shared" si="9"/>
        <v>0.0192641572601262</v>
      </c>
      <c r="AG268" s="6"/>
    </row>
    <row r="269" spans="1:33">
      <c r="A269" t="s">
        <v>296</v>
      </c>
      <c r="B269" s="1">
        <v>0.18</v>
      </c>
      <c r="C269" t="s">
        <v>27</v>
      </c>
      <c r="D269">
        <v>49</v>
      </c>
      <c r="E269" t="s">
        <v>28</v>
      </c>
      <c r="F269">
        <v>49</v>
      </c>
      <c r="G269" t="s">
        <v>28</v>
      </c>
      <c r="H269">
        <v>20.1</v>
      </c>
      <c r="I269" t="s">
        <v>28</v>
      </c>
      <c r="J269">
        <v>22.2</v>
      </c>
      <c r="K269" t="s">
        <v>28</v>
      </c>
      <c r="L269">
        <v>0</v>
      </c>
      <c r="M269" t="s">
        <v>27</v>
      </c>
      <c r="N269">
        <v>-0.11</v>
      </c>
      <c r="O269" t="s">
        <v>29</v>
      </c>
      <c r="P269">
        <v>23</v>
      </c>
      <c r="Q269">
        <v>0</v>
      </c>
      <c r="R269">
        <v>0</v>
      </c>
      <c r="S269">
        <v>1.5</v>
      </c>
      <c r="T269">
        <v>0.072</v>
      </c>
      <c r="U269">
        <v>8</v>
      </c>
      <c r="V269">
        <v>7</v>
      </c>
      <c r="W269"/>
      <c r="X269"/>
      <c r="Y269" s="3">
        <v>0.21594</v>
      </c>
      <c r="Z269" s="4"/>
      <c r="AA269" s="5">
        <v>0.002752</v>
      </c>
      <c r="AB269"/>
      <c r="AC269">
        <f t="shared" si="8"/>
        <v>0.1248801636491</v>
      </c>
      <c r="AD269">
        <f t="shared" si="9"/>
        <v>0.022478429456838</v>
      </c>
      <c r="AG269" s="6"/>
    </row>
    <row r="270" spans="1:33">
      <c r="A270" t="s">
        <v>297</v>
      </c>
      <c r="B270" s="1">
        <v>0.173</v>
      </c>
      <c r="C270" t="s">
        <v>27</v>
      </c>
      <c r="D270">
        <v>43.1</v>
      </c>
      <c r="E270" t="s">
        <v>28</v>
      </c>
      <c r="F270">
        <v>43.1</v>
      </c>
      <c r="G270" t="s">
        <v>28</v>
      </c>
      <c r="H270">
        <v>20.2</v>
      </c>
      <c r="I270" t="s">
        <v>28</v>
      </c>
      <c r="J270">
        <v>24.13</v>
      </c>
      <c r="K270" t="s">
        <v>28</v>
      </c>
      <c r="L270">
        <v>0</v>
      </c>
      <c r="M270" t="s">
        <v>27</v>
      </c>
      <c r="N270">
        <v>-0.11</v>
      </c>
      <c r="O270" t="s">
        <v>29</v>
      </c>
      <c r="P270">
        <v>24.69</v>
      </c>
      <c r="Q270">
        <v>0</v>
      </c>
      <c r="R270">
        <v>0</v>
      </c>
      <c r="S270">
        <v>1.5</v>
      </c>
      <c r="T270">
        <v>0.06779</v>
      </c>
      <c r="U270">
        <v>8</v>
      </c>
      <c r="V270">
        <v>7</v>
      </c>
      <c r="W270"/>
      <c r="X270"/>
      <c r="Y270" s="3">
        <v>0.21594</v>
      </c>
      <c r="Z270" s="4"/>
      <c r="AA270" s="5">
        <v>0.002752</v>
      </c>
      <c r="AB270"/>
      <c r="AC270">
        <f t="shared" si="8"/>
        <v>0.1198455260782</v>
      </c>
      <c r="AD270">
        <f t="shared" si="9"/>
        <v>0.0207332760115286</v>
      </c>
      <c r="AG270" s="6"/>
    </row>
    <row r="271" spans="1:33">
      <c r="A271" t="s">
        <v>298</v>
      </c>
      <c r="B271" s="1">
        <v>0.185</v>
      </c>
      <c r="C271" t="s">
        <v>27</v>
      </c>
      <c r="D271">
        <v>43.92</v>
      </c>
      <c r="E271" t="s">
        <v>28</v>
      </c>
      <c r="F271">
        <v>43.92</v>
      </c>
      <c r="G271" t="s">
        <v>28</v>
      </c>
      <c r="H271">
        <v>20</v>
      </c>
      <c r="I271" t="s">
        <v>28</v>
      </c>
      <c r="J271">
        <v>23.52</v>
      </c>
      <c r="K271" t="s">
        <v>28</v>
      </c>
      <c r="L271">
        <v>0</v>
      </c>
      <c r="M271" t="s">
        <v>27</v>
      </c>
      <c r="N271">
        <v>-0.11</v>
      </c>
      <c r="O271" t="s">
        <v>29</v>
      </c>
      <c r="P271">
        <v>24.06</v>
      </c>
      <c r="Q271">
        <v>0</v>
      </c>
      <c r="R271">
        <v>0</v>
      </c>
      <c r="S271">
        <v>1.5</v>
      </c>
      <c r="T271">
        <v>0.06798</v>
      </c>
      <c r="U271">
        <v>8</v>
      </c>
      <c r="V271">
        <v>7</v>
      </c>
      <c r="W271"/>
      <c r="X271"/>
      <c r="Y271" s="3">
        <v>0.21594</v>
      </c>
      <c r="Z271" s="4"/>
      <c r="AA271" s="5">
        <v>0.002752</v>
      </c>
      <c r="AB271"/>
      <c r="AC271">
        <f t="shared" si="8"/>
        <v>0.11988211492</v>
      </c>
      <c r="AD271">
        <f t="shared" si="9"/>
        <v>0.0221781912602</v>
      </c>
      <c r="AG271" s="6"/>
    </row>
    <row r="272" spans="1:33">
      <c r="A272" t="s">
        <v>299</v>
      </c>
      <c r="B272" s="1">
        <v>0.175</v>
      </c>
      <c r="C272" t="s">
        <v>27</v>
      </c>
      <c r="D272">
        <v>49.2</v>
      </c>
      <c r="E272" t="s">
        <v>28</v>
      </c>
      <c r="F272">
        <v>49.2</v>
      </c>
      <c r="G272" t="s">
        <v>28</v>
      </c>
      <c r="H272">
        <v>19.1</v>
      </c>
      <c r="I272" t="s">
        <v>28</v>
      </c>
      <c r="J272">
        <v>22.39</v>
      </c>
      <c r="K272" t="s">
        <v>28</v>
      </c>
      <c r="L272">
        <v>0</v>
      </c>
      <c r="M272" t="s">
        <v>27</v>
      </c>
      <c r="N272">
        <v>-0.11</v>
      </c>
      <c r="O272" t="s">
        <v>29</v>
      </c>
      <c r="P272">
        <v>22.9</v>
      </c>
      <c r="Q272">
        <v>0</v>
      </c>
      <c r="R272">
        <v>0</v>
      </c>
      <c r="S272">
        <v>1.5</v>
      </c>
      <c r="T272">
        <v>0.0721</v>
      </c>
      <c r="U272">
        <v>8</v>
      </c>
      <c r="V272">
        <v>7</v>
      </c>
      <c r="W272"/>
      <c r="X272"/>
      <c r="Y272" s="3">
        <v>0.21594</v>
      </c>
      <c r="Z272" s="4"/>
      <c r="AA272" s="5">
        <v>0.002752</v>
      </c>
      <c r="AB272"/>
      <c r="AC272">
        <f t="shared" si="8"/>
        <v>0.1239841628581</v>
      </c>
      <c r="AD272">
        <f t="shared" si="9"/>
        <v>0.0216972285001675</v>
      </c>
      <c r="AG272" s="6"/>
    </row>
    <row r="273" spans="1:33">
      <c r="A273" t="s">
        <v>300</v>
      </c>
      <c r="B273" s="1">
        <v>0.201</v>
      </c>
      <c r="C273" t="s">
        <v>27</v>
      </c>
      <c r="D273">
        <v>65.78</v>
      </c>
      <c r="E273" t="s">
        <v>28</v>
      </c>
      <c r="F273">
        <v>65.78</v>
      </c>
      <c r="G273" t="s">
        <v>28</v>
      </c>
      <c r="H273">
        <v>17</v>
      </c>
      <c r="I273" t="s">
        <v>28</v>
      </c>
      <c r="J273">
        <v>20.4</v>
      </c>
      <c r="K273" t="s">
        <v>28</v>
      </c>
      <c r="L273">
        <v>0</v>
      </c>
      <c r="M273" t="s">
        <v>27</v>
      </c>
      <c r="N273">
        <v>-0.11</v>
      </c>
      <c r="O273" t="s">
        <v>29</v>
      </c>
      <c r="P273">
        <v>20.43</v>
      </c>
      <c r="Q273">
        <v>0</v>
      </c>
      <c r="R273">
        <v>0</v>
      </c>
      <c r="S273">
        <v>1.5</v>
      </c>
      <c r="T273">
        <v>0.08621</v>
      </c>
      <c r="U273">
        <v>8</v>
      </c>
      <c r="V273">
        <v>7</v>
      </c>
      <c r="W273"/>
      <c r="X273"/>
      <c r="Y273" s="3">
        <v>0.21594</v>
      </c>
      <c r="Z273" s="4"/>
      <c r="AA273" s="5">
        <v>0.002752</v>
      </c>
      <c r="AB273"/>
      <c r="AC273">
        <f t="shared" si="8"/>
        <v>0.138602898547</v>
      </c>
      <c r="AD273">
        <f t="shared" si="9"/>
        <v>0.027859182607947</v>
      </c>
      <c r="AG273" s="6"/>
    </row>
    <row r="274" spans="1:33">
      <c r="A274" t="s">
        <v>301</v>
      </c>
      <c r="B274" s="1">
        <v>0.41</v>
      </c>
      <c r="C274" t="s">
        <v>27</v>
      </c>
      <c r="D274">
        <v>86.74</v>
      </c>
      <c r="E274" t="s">
        <v>28</v>
      </c>
      <c r="F274">
        <v>86.74</v>
      </c>
      <c r="G274" t="s">
        <v>28</v>
      </c>
      <c r="H274">
        <v>15.8</v>
      </c>
      <c r="I274" t="s">
        <v>28</v>
      </c>
      <c r="J274">
        <v>12.24</v>
      </c>
      <c r="K274" t="s">
        <v>28</v>
      </c>
      <c r="L274">
        <v>0</v>
      </c>
      <c r="M274" t="s">
        <v>27</v>
      </c>
      <c r="N274">
        <v>-0.11</v>
      </c>
      <c r="O274" t="s">
        <v>29</v>
      </c>
      <c r="P274">
        <v>12.3</v>
      </c>
      <c r="Q274">
        <v>0</v>
      </c>
      <c r="R274">
        <v>0</v>
      </c>
      <c r="S274">
        <v>1.5</v>
      </c>
      <c r="T274">
        <v>0.09904</v>
      </c>
      <c r="U274">
        <v>8</v>
      </c>
      <c r="V274">
        <v>7</v>
      </c>
      <c r="W274"/>
      <c r="X274"/>
      <c r="Y274" s="3">
        <v>0.21594</v>
      </c>
      <c r="Z274" s="4"/>
      <c r="AA274" s="5">
        <v>0.002752</v>
      </c>
      <c r="AB274"/>
      <c r="AC274">
        <f t="shared" si="8"/>
        <v>0.1522895530978</v>
      </c>
      <c r="AD274">
        <f t="shared" si="9"/>
        <v>0.062438716770098</v>
      </c>
      <c r="AG274" s="6"/>
    </row>
    <row r="275" spans="1:33">
      <c r="A275" t="s">
        <v>302</v>
      </c>
      <c r="B275" s="1">
        <v>0.678</v>
      </c>
      <c r="C275" t="s">
        <v>27</v>
      </c>
      <c r="D275">
        <v>98.94</v>
      </c>
      <c r="E275" t="s">
        <v>28</v>
      </c>
      <c r="F275">
        <v>98.94</v>
      </c>
      <c r="G275" t="s">
        <v>28</v>
      </c>
      <c r="H275">
        <v>18.5</v>
      </c>
      <c r="I275" t="s">
        <v>28</v>
      </c>
      <c r="J275">
        <v>13.13</v>
      </c>
      <c r="K275" t="s">
        <v>28</v>
      </c>
      <c r="L275">
        <v>0</v>
      </c>
      <c r="M275" t="s">
        <v>27</v>
      </c>
      <c r="N275">
        <v>-0.11</v>
      </c>
      <c r="O275" t="s">
        <v>29</v>
      </c>
      <c r="P275">
        <v>13.07</v>
      </c>
      <c r="Q275">
        <v>0</v>
      </c>
      <c r="R275">
        <v>0.000154</v>
      </c>
      <c r="S275">
        <v>1.5</v>
      </c>
      <c r="T275">
        <v>0.11201</v>
      </c>
      <c r="U275">
        <v>8</v>
      </c>
      <c r="V275">
        <v>7</v>
      </c>
      <c r="W275"/>
      <c r="X275"/>
      <c r="Y275" s="3">
        <v>0.21594</v>
      </c>
      <c r="Z275" s="4"/>
      <c r="AA275" s="5">
        <v>0.027963</v>
      </c>
      <c r="AB275"/>
      <c r="AC275">
        <f t="shared" si="8"/>
        <v>0.1967723990835</v>
      </c>
      <c r="AD275">
        <f t="shared" si="9"/>
        <v>0.133411686578613</v>
      </c>
      <c r="AG275" s="6"/>
    </row>
    <row r="276" spans="1:33">
      <c r="A276" t="s">
        <v>303</v>
      </c>
      <c r="B276" s="1">
        <v>0.493</v>
      </c>
      <c r="C276" t="s">
        <v>27</v>
      </c>
      <c r="D276">
        <v>68.39</v>
      </c>
      <c r="E276" t="s">
        <v>28</v>
      </c>
      <c r="F276">
        <v>68.39</v>
      </c>
      <c r="G276" t="s">
        <v>28</v>
      </c>
      <c r="H276">
        <v>14.9</v>
      </c>
      <c r="I276" t="s">
        <v>28</v>
      </c>
      <c r="J276">
        <v>14.56</v>
      </c>
      <c r="K276" t="s">
        <v>28</v>
      </c>
      <c r="L276">
        <v>0</v>
      </c>
      <c r="M276" t="s">
        <v>27</v>
      </c>
      <c r="N276">
        <v>-0.11</v>
      </c>
      <c r="O276" t="s">
        <v>29</v>
      </c>
      <c r="P276">
        <v>15.06</v>
      </c>
      <c r="Q276">
        <v>0</v>
      </c>
      <c r="R276">
        <v>0.000154</v>
      </c>
      <c r="S276">
        <v>1.5</v>
      </c>
      <c r="T276">
        <v>0.08345</v>
      </c>
      <c r="U276">
        <v>8</v>
      </c>
      <c r="V276">
        <v>7</v>
      </c>
      <c r="W276"/>
      <c r="X276"/>
      <c r="Y276" s="3">
        <v>0.21594</v>
      </c>
      <c r="Z276" s="4"/>
      <c r="AA276" s="5">
        <v>0.027963</v>
      </c>
      <c r="AB276"/>
      <c r="AC276">
        <f t="shared" si="8"/>
        <v>0.1583363406759</v>
      </c>
      <c r="AD276">
        <f t="shared" si="9"/>
        <v>0.0780598159532187</v>
      </c>
      <c r="AG276" s="6"/>
    </row>
    <row r="277" spans="1:33">
      <c r="A277" t="s">
        <v>304</v>
      </c>
      <c r="B277" s="1">
        <v>0.423</v>
      </c>
      <c r="C277" t="s">
        <v>27</v>
      </c>
      <c r="D277">
        <v>60.61</v>
      </c>
      <c r="E277" t="s">
        <v>28</v>
      </c>
      <c r="F277">
        <v>60.61</v>
      </c>
      <c r="G277" t="s">
        <v>28</v>
      </c>
      <c r="H277">
        <v>14.5</v>
      </c>
      <c r="I277" t="s">
        <v>28</v>
      </c>
      <c r="J277">
        <v>9.05</v>
      </c>
      <c r="K277" t="s">
        <v>28</v>
      </c>
      <c r="L277">
        <v>0</v>
      </c>
      <c r="M277" t="s">
        <v>27</v>
      </c>
      <c r="N277">
        <v>-0.11</v>
      </c>
      <c r="O277" t="s">
        <v>29</v>
      </c>
      <c r="P277">
        <v>9.83</v>
      </c>
      <c r="Q277">
        <v>0</v>
      </c>
      <c r="R277">
        <v>0.000926</v>
      </c>
      <c r="S277">
        <v>1.5</v>
      </c>
      <c r="T277">
        <v>0.07044</v>
      </c>
      <c r="U277">
        <v>8</v>
      </c>
      <c r="V277">
        <v>7</v>
      </c>
      <c r="W277"/>
      <c r="X277"/>
      <c r="Y277" s="3">
        <v>0.21594</v>
      </c>
      <c r="Z277" s="4"/>
      <c r="AA277" s="5">
        <v>0.076974</v>
      </c>
      <c r="AB277"/>
      <c r="AC277">
        <f t="shared" si="8"/>
        <v>0.1926707758695</v>
      </c>
      <c r="AD277">
        <f t="shared" si="9"/>
        <v>0.0814997381927985</v>
      </c>
      <c r="AG277" s="6"/>
    </row>
    <row r="278" spans="1:33">
      <c r="A278" t="s">
        <v>305</v>
      </c>
      <c r="B278" s="1">
        <v>0</v>
      </c>
      <c r="C278" t="s">
        <v>27</v>
      </c>
      <c r="D278">
        <v>51.99</v>
      </c>
      <c r="E278" t="s">
        <v>28</v>
      </c>
      <c r="F278">
        <v>51.99</v>
      </c>
      <c r="G278" t="s">
        <v>28</v>
      </c>
      <c r="H278">
        <v>14.3</v>
      </c>
      <c r="I278" t="s">
        <v>28</v>
      </c>
      <c r="J278">
        <v>8.63</v>
      </c>
      <c r="K278" t="s">
        <v>28</v>
      </c>
      <c r="L278">
        <v>0.095</v>
      </c>
      <c r="M278" t="s">
        <v>27</v>
      </c>
      <c r="N278">
        <v>-0.11</v>
      </c>
      <c r="O278" t="s">
        <v>29</v>
      </c>
      <c r="P278">
        <v>8.79</v>
      </c>
      <c r="Q278">
        <v>0.004939</v>
      </c>
      <c r="R278">
        <v>0.000926</v>
      </c>
      <c r="S278">
        <v>1.5</v>
      </c>
      <c r="T278">
        <v>0.06078</v>
      </c>
      <c r="U278">
        <v>8</v>
      </c>
      <c r="V278">
        <v>7</v>
      </c>
      <c r="W278"/>
      <c r="X278"/>
      <c r="Y278" s="3">
        <v>0.21594</v>
      </c>
      <c r="Z278" s="4"/>
      <c r="AA278" s="5">
        <v>0.076974</v>
      </c>
      <c r="AB278"/>
      <c r="AC278">
        <f t="shared" si="8"/>
        <v>0.1812616847313</v>
      </c>
      <c r="AD278">
        <f t="shared" si="9"/>
        <v>0</v>
      </c>
      <c r="AG278" s="6"/>
    </row>
    <row r="279" spans="1:33">
      <c r="A279" t="s">
        <v>306</v>
      </c>
      <c r="B279" s="1">
        <v>0.124</v>
      </c>
      <c r="C279" t="s">
        <v>27</v>
      </c>
      <c r="D279">
        <v>50.24</v>
      </c>
      <c r="E279" t="s">
        <v>28</v>
      </c>
      <c r="F279">
        <v>50.24</v>
      </c>
      <c r="G279" t="s">
        <v>28</v>
      </c>
      <c r="H279">
        <v>14.1</v>
      </c>
      <c r="I279" t="s">
        <v>28</v>
      </c>
      <c r="J279">
        <v>7.25</v>
      </c>
      <c r="K279" t="s">
        <v>28</v>
      </c>
      <c r="L279">
        <v>0</v>
      </c>
      <c r="M279" t="s">
        <v>27</v>
      </c>
      <c r="N279">
        <v>-0.11</v>
      </c>
      <c r="O279" t="s">
        <v>29</v>
      </c>
      <c r="P279">
        <v>7.3</v>
      </c>
      <c r="Q279">
        <v>0</v>
      </c>
      <c r="R279">
        <v>0.000926</v>
      </c>
      <c r="S279">
        <v>1.5</v>
      </c>
      <c r="T279">
        <v>0.05754</v>
      </c>
      <c r="U279">
        <v>8</v>
      </c>
      <c r="V279">
        <v>7</v>
      </c>
      <c r="W279"/>
      <c r="X279"/>
      <c r="Y279" s="3">
        <v>0.21594</v>
      </c>
      <c r="Z279" s="4"/>
      <c r="AA279" s="5">
        <v>0.076974</v>
      </c>
      <c r="AB279"/>
      <c r="AC279">
        <f t="shared" si="8"/>
        <v>0.1773269114931</v>
      </c>
      <c r="AD279">
        <f t="shared" si="9"/>
        <v>0.0219885370251444</v>
      </c>
      <c r="AG279" s="6"/>
    </row>
    <row r="280" spans="1:33">
      <c r="A280" t="s">
        <v>307</v>
      </c>
      <c r="B280" s="1">
        <v>0.292</v>
      </c>
      <c r="C280" t="s">
        <v>27</v>
      </c>
      <c r="D280">
        <v>51.97</v>
      </c>
      <c r="E280" t="s">
        <v>28</v>
      </c>
      <c r="F280">
        <v>51.97</v>
      </c>
      <c r="G280" t="s">
        <v>28</v>
      </c>
      <c r="H280">
        <v>13.9</v>
      </c>
      <c r="I280" t="s">
        <v>28</v>
      </c>
      <c r="J280">
        <v>7.13</v>
      </c>
      <c r="K280" t="s">
        <v>28</v>
      </c>
      <c r="L280">
        <v>0</v>
      </c>
      <c r="M280" t="s">
        <v>27</v>
      </c>
      <c r="N280">
        <v>-0.11</v>
      </c>
      <c r="O280" t="s">
        <v>29</v>
      </c>
      <c r="P280">
        <v>7.13</v>
      </c>
      <c r="Q280">
        <v>0</v>
      </c>
      <c r="R280">
        <v>0.000926</v>
      </c>
      <c r="S280">
        <v>1.5</v>
      </c>
      <c r="T280">
        <v>0.0591</v>
      </c>
      <c r="U280">
        <v>8</v>
      </c>
      <c r="V280">
        <v>7</v>
      </c>
      <c r="W280"/>
      <c r="X280"/>
      <c r="Y280" s="3">
        <v>0.21594</v>
      </c>
      <c r="Z280" s="4"/>
      <c r="AA280" s="5">
        <v>0.076974</v>
      </c>
      <c r="AB280"/>
      <c r="AC280">
        <f t="shared" si="8"/>
        <v>0.1789545006549</v>
      </c>
      <c r="AD280">
        <f t="shared" si="9"/>
        <v>0.0522547141912308</v>
      </c>
      <c r="AG280" s="6"/>
    </row>
    <row r="281" spans="1:33">
      <c r="A281" t="s">
        <v>308</v>
      </c>
      <c r="B281" s="1">
        <v>0</v>
      </c>
      <c r="C281" t="s">
        <v>27</v>
      </c>
      <c r="D281">
        <v>51.97</v>
      </c>
      <c r="E281" t="s">
        <v>28</v>
      </c>
      <c r="F281">
        <v>51.97</v>
      </c>
      <c r="G281" t="s">
        <v>28</v>
      </c>
      <c r="H281">
        <v>16</v>
      </c>
      <c r="I281" t="s">
        <v>28</v>
      </c>
      <c r="J281">
        <v>6.32</v>
      </c>
      <c r="K281" t="s">
        <v>28</v>
      </c>
      <c r="L281" s="2">
        <v>1087</v>
      </c>
      <c r="M281" t="s">
        <v>27</v>
      </c>
      <c r="N281">
        <v>-0.11</v>
      </c>
      <c r="O281" t="s">
        <v>29</v>
      </c>
      <c r="P281">
        <v>6.35</v>
      </c>
      <c r="Q281">
        <v>0.056491</v>
      </c>
      <c r="R281">
        <v>0.000154</v>
      </c>
      <c r="S281">
        <v>1.5</v>
      </c>
      <c r="T281">
        <v>0.05832</v>
      </c>
      <c r="U281">
        <v>8</v>
      </c>
      <c r="V281">
        <v>7</v>
      </c>
      <c r="W281"/>
      <c r="X281"/>
      <c r="Y281" s="3">
        <v>0.21594</v>
      </c>
      <c r="Z281" s="4"/>
      <c r="AA281" s="5">
        <v>0.027963</v>
      </c>
      <c r="AB281"/>
      <c r="AC281">
        <f t="shared" si="8"/>
        <v>0.129996413356</v>
      </c>
      <c r="AD281">
        <f t="shared" si="9"/>
        <v>0</v>
      </c>
      <c r="AG281" s="6"/>
    </row>
    <row r="282" spans="1:33">
      <c r="A282" t="s">
        <v>309</v>
      </c>
      <c r="B282" s="1">
        <v>0</v>
      </c>
      <c r="C282" t="s">
        <v>27</v>
      </c>
      <c r="D282">
        <v>52.51</v>
      </c>
      <c r="E282" t="s">
        <v>28</v>
      </c>
      <c r="F282">
        <v>52.51</v>
      </c>
      <c r="G282" t="s">
        <v>28</v>
      </c>
      <c r="H282">
        <v>17.1</v>
      </c>
      <c r="I282" t="s">
        <v>28</v>
      </c>
      <c r="J282">
        <v>8.26</v>
      </c>
      <c r="K282" t="s">
        <v>28</v>
      </c>
      <c r="L282">
        <v>0.337</v>
      </c>
      <c r="M282" t="s">
        <v>27</v>
      </c>
      <c r="N282">
        <v>-0.11</v>
      </c>
      <c r="O282" t="s">
        <v>29</v>
      </c>
      <c r="P282">
        <v>8.4</v>
      </c>
      <c r="Q282">
        <v>0.017696</v>
      </c>
      <c r="R282">
        <v>0.000154</v>
      </c>
      <c r="S282">
        <v>1.5</v>
      </c>
      <c r="T282">
        <v>0.06091</v>
      </c>
      <c r="U282">
        <v>8</v>
      </c>
      <c r="V282">
        <v>7</v>
      </c>
      <c r="W282"/>
      <c r="X282"/>
      <c r="Y282" s="3">
        <v>0.21594</v>
      </c>
      <c r="Z282" s="4"/>
      <c r="AA282" s="5">
        <v>0.027963</v>
      </c>
      <c r="AB282"/>
      <c r="AC282">
        <f t="shared" si="8"/>
        <v>0.1340423549361</v>
      </c>
      <c r="AD282">
        <f t="shared" si="9"/>
        <v>0</v>
      </c>
      <c r="AG282" s="6"/>
    </row>
    <row r="283" spans="1:33">
      <c r="A283" t="s">
        <v>310</v>
      </c>
      <c r="B283" s="1">
        <v>0</v>
      </c>
      <c r="C283" t="s">
        <v>27</v>
      </c>
      <c r="D283">
        <v>84.89</v>
      </c>
      <c r="E283" t="s">
        <v>28</v>
      </c>
      <c r="F283">
        <v>84.89</v>
      </c>
      <c r="G283" t="s">
        <v>28</v>
      </c>
      <c r="H283">
        <v>18.2</v>
      </c>
      <c r="I283" t="s">
        <v>28</v>
      </c>
      <c r="J283">
        <v>10.6</v>
      </c>
      <c r="K283" t="s">
        <v>28</v>
      </c>
      <c r="L283">
        <v>0.079</v>
      </c>
      <c r="M283" t="s">
        <v>27</v>
      </c>
      <c r="N283">
        <v>-0.11</v>
      </c>
      <c r="O283" t="s">
        <v>29</v>
      </c>
      <c r="P283">
        <v>10.67</v>
      </c>
      <c r="Q283">
        <v>0.006706</v>
      </c>
      <c r="R283">
        <v>0.000154</v>
      </c>
      <c r="S283">
        <v>1.5</v>
      </c>
      <c r="T283">
        <v>0.09556</v>
      </c>
      <c r="U283">
        <v>8</v>
      </c>
      <c r="V283">
        <v>7</v>
      </c>
      <c r="W283"/>
      <c r="X283"/>
      <c r="Y283" s="3">
        <v>0.21594</v>
      </c>
      <c r="Z283" s="4"/>
      <c r="AA283" s="5">
        <v>0.027963</v>
      </c>
      <c r="AB283"/>
      <c r="AC283">
        <f t="shared" si="8"/>
        <v>0.1766094750162</v>
      </c>
      <c r="AD283">
        <f t="shared" si="9"/>
        <v>0</v>
      </c>
      <c r="AG283" s="6"/>
    </row>
    <row r="284" spans="1:33">
      <c r="A284" t="s">
        <v>311</v>
      </c>
      <c r="B284" s="1">
        <v>0.147</v>
      </c>
      <c r="C284" t="s">
        <v>27</v>
      </c>
      <c r="D284">
        <v>115.57</v>
      </c>
      <c r="E284" t="s">
        <v>28</v>
      </c>
      <c r="F284">
        <v>115.57</v>
      </c>
      <c r="G284" t="s">
        <v>28</v>
      </c>
      <c r="H284">
        <v>18.8</v>
      </c>
      <c r="I284" t="s">
        <v>28</v>
      </c>
      <c r="J284">
        <v>12.25</v>
      </c>
      <c r="K284" t="s">
        <v>28</v>
      </c>
      <c r="L284">
        <v>0</v>
      </c>
      <c r="M284" t="s">
        <v>27</v>
      </c>
      <c r="N284">
        <v>-0.11</v>
      </c>
      <c r="O284" t="s">
        <v>29</v>
      </c>
      <c r="P284">
        <v>12.27</v>
      </c>
      <c r="Q284">
        <v>0</v>
      </c>
      <c r="R284">
        <v>0.000154</v>
      </c>
      <c r="S284">
        <v>1.5</v>
      </c>
      <c r="T284">
        <v>0.12784</v>
      </c>
      <c r="U284">
        <v>8</v>
      </c>
      <c r="V284">
        <v>7</v>
      </c>
      <c r="W284"/>
      <c r="X284"/>
      <c r="Y284" s="3">
        <v>0.21594</v>
      </c>
      <c r="Z284" s="4"/>
      <c r="AA284" s="5">
        <v>0.027963</v>
      </c>
      <c r="AB284"/>
      <c r="AC284">
        <f t="shared" si="8"/>
        <v>0.2162878952508</v>
      </c>
      <c r="AD284">
        <f t="shared" si="9"/>
        <v>0.0317943206018676</v>
      </c>
      <c r="AG284" s="6"/>
    </row>
    <row r="285" spans="1:33">
      <c r="A285" t="s">
        <v>312</v>
      </c>
      <c r="B285" s="1">
        <v>0.31</v>
      </c>
      <c r="C285" t="s">
        <v>27</v>
      </c>
      <c r="D285">
        <v>149.48</v>
      </c>
      <c r="E285" t="s">
        <v>28</v>
      </c>
      <c r="F285">
        <v>149.48</v>
      </c>
      <c r="G285" t="s">
        <v>28</v>
      </c>
      <c r="H285">
        <v>16.8</v>
      </c>
      <c r="I285" t="s">
        <v>28</v>
      </c>
      <c r="J285">
        <v>18.33</v>
      </c>
      <c r="K285" t="s">
        <v>28</v>
      </c>
      <c r="L285">
        <v>0</v>
      </c>
      <c r="M285" t="s">
        <v>27</v>
      </c>
      <c r="N285">
        <v>-0.11</v>
      </c>
      <c r="O285" t="s">
        <v>29</v>
      </c>
      <c r="P285">
        <v>17.47</v>
      </c>
      <c r="Q285">
        <v>0</v>
      </c>
      <c r="R285">
        <v>0.000926</v>
      </c>
      <c r="S285">
        <v>1.5</v>
      </c>
      <c r="T285">
        <v>0.16695</v>
      </c>
      <c r="U285">
        <v>8</v>
      </c>
      <c r="V285">
        <v>7</v>
      </c>
      <c r="W285"/>
      <c r="X285"/>
      <c r="Y285" s="3">
        <v>0.21594</v>
      </c>
      <c r="Z285" s="4"/>
      <c r="AA285" s="5">
        <v>0.076974</v>
      </c>
      <c r="AB285"/>
      <c r="AC285">
        <f t="shared" si="8"/>
        <v>0.3094093511088</v>
      </c>
      <c r="AD285">
        <f t="shared" si="9"/>
        <v>0.095916898843728</v>
      </c>
      <c r="AG285" s="6"/>
    </row>
    <row r="286" spans="1:33">
      <c r="A286" t="s">
        <v>313</v>
      </c>
      <c r="B286" s="1">
        <v>0.308</v>
      </c>
      <c r="C286" t="s">
        <v>27</v>
      </c>
      <c r="D286">
        <v>133.66</v>
      </c>
      <c r="E286" t="s">
        <v>28</v>
      </c>
      <c r="F286">
        <v>133.66</v>
      </c>
      <c r="G286" t="s">
        <v>28</v>
      </c>
      <c r="H286">
        <v>16.6</v>
      </c>
      <c r="I286" t="s">
        <v>28</v>
      </c>
      <c r="J286">
        <v>18.35</v>
      </c>
      <c r="K286" t="s">
        <v>28</v>
      </c>
      <c r="L286">
        <v>0</v>
      </c>
      <c r="M286" t="s">
        <v>27</v>
      </c>
      <c r="N286">
        <v>-0.11</v>
      </c>
      <c r="O286" t="s">
        <v>29</v>
      </c>
      <c r="P286">
        <v>17.95</v>
      </c>
      <c r="Q286">
        <v>0</v>
      </c>
      <c r="R286">
        <v>0.000926</v>
      </c>
      <c r="S286">
        <v>1.5</v>
      </c>
      <c r="T286">
        <v>0.15161</v>
      </c>
      <c r="U286">
        <v>8</v>
      </c>
      <c r="V286">
        <v>7</v>
      </c>
      <c r="W286"/>
      <c r="X286"/>
      <c r="Y286" s="3">
        <v>0.21594</v>
      </c>
      <c r="Z286" s="4"/>
      <c r="AA286" s="5">
        <v>0.076974</v>
      </c>
      <c r="AB286"/>
      <c r="AC286">
        <f t="shared" si="8"/>
        <v>0.2908566087706</v>
      </c>
      <c r="AD286">
        <f t="shared" si="9"/>
        <v>0.0895838355013448</v>
      </c>
      <c r="AG286" s="6"/>
    </row>
    <row r="287" spans="1:33">
      <c r="A287" t="s">
        <v>314</v>
      </c>
      <c r="B287" s="1">
        <v>0.351</v>
      </c>
      <c r="C287" t="s">
        <v>27</v>
      </c>
      <c r="D287">
        <v>115.73</v>
      </c>
      <c r="E287" t="s">
        <v>28</v>
      </c>
      <c r="F287">
        <v>115.73</v>
      </c>
      <c r="G287" t="s">
        <v>28</v>
      </c>
      <c r="H287">
        <v>16</v>
      </c>
      <c r="I287" t="s">
        <v>28</v>
      </c>
      <c r="J287">
        <v>15.17</v>
      </c>
      <c r="K287" t="s">
        <v>28</v>
      </c>
      <c r="L287">
        <v>0</v>
      </c>
      <c r="M287" t="s">
        <v>27</v>
      </c>
      <c r="N287">
        <v>-0.11</v>
      </c>
      <c r="O287" t="s">
        <v>29</v>
      </c>
      <c r="P287">
        <v>15.11</v>
      </c>
      <c r="Q287">
        <v>0</v>
      </c>
      <c r="R287">
        <v>0.000926</v>
      </c>
      <c r="S287">
        <v>1.5</v>
      </c>
      <c r="T287">
        <v>0.13084</v>
      </c>
      <c r="U287">
        <v>8</v>
      </c>
      <c r="V287">
        <v>7</v>
      </c>
      <c r="W287"/>
      <c r="X287"/>
      <c r="Y287" s="3">
        <v>0.21594</v>
      </c>
      <c r="Z287" s="4"/>
      <c r="AA287" s="5">
        <v>0.076974</v>
      </c>
      <c r="AB287"/>
      <c r="AC287">
        <f t="shared" si="8"/>
        <v>0.265301414156</v>
      </c>
      <c r="AD287">
        <f t="shared" si="9"/>
        <v>0.093120796368756</v>
      </c>
      <c r="AG287" s="6"/>
    </row>
    <row r="288" spans="1:33">
      <c r="A288" t="s">
        <v>315</v>
      </c>
      <c r="B288" s="1">
        <v>0.342</v>
      </c>
      <c r="C288" t="s">
        <v>27</v>
      </c>
      <c r="D288">
        <v>110.49</v>
      </c>
      <c r="E288" t="s">
        <v>28</v>
      </c>
      <c r="F288">
        <v>110.49</v>
      </c>
      <c r="G288" t="s">
        <v>28</v>
      </c>
      <c r="H288">
        <v>16.1</v>
      </c>
      <c r="I288" t="s">
        <v>28</v>
      </c>
      <c r="J288">
        <v>19.39</v>
      </c>
      <c r="K288" t="s">
        <v>28</v>
      </c>
      <c r="L288">
        <v>0</v>
      </c>
      <c r="M288" t="s">
        <v>27</v>
      </c>
      <c r="N288">
        <v>-0.11</v>
      </c>
      <c r="O288" t="s">
        <v>29</v>
      </c>
      <c r="P288">
        <v>18.38</v>
      </c>
      <c r="Q288">
        <v>0</v>
      </c>
      <c r="R288">
        <v>0.000926</v>
      </c>
      <c r="S288">
        <v>1.5</v>
      </c>
      <c r="T288">
        <v>0.12887</v>
      </c>
      <c r="U288">
        <v>8</v>
      </c>
      <c r="V288">
        <v>7</v>
      </c>
      <c r="W288"/>
      <c r="X288"/>
      <c r="Y288" s="3">
        <v>0.21594</v>
      </c>
      <c r="Z288" s="4"/>
      <c r="AA288" s="5">
        <v>0.076974</v>
      </c>
      <c r="AB288"/>
      <c r="AC288">
        <f t="shared" si="8"/>
        <v>0.2631422878251</v>
      </c>
      <c r="AD288">
        <f t="shared" si="9"/>
        <v>0.0899946624361842</v>
      </c>
      <c r="AG288" s="6"/>
    </row>
    <row r="289" spans="1:33">
      <c r="A289" t="s">
        <v>316</v>
      </c>
      <c r="B289" s="1">
        <v>0.308</v>
      </c>
      <c r="C289" t="s">
        <v>27</v>
      </c>
      <c r="D289">
        <v>98.61</v>
      </c>
      <c r="E289" t="s">
        <v>28</v>
      </c>
      <c r="F289">
        <v>98.61</v>
      </c>
      <c r="G289" t="s">
        <v>28</v>
      </c>
      <c r="H289">
        <v>18.6</v>
      </c>
      <c r="I289" t="s">
        <v>28</v>
      </c>
      <c r="J289">
        <v>19.82</v>
      </c>
      <c r="K289" t="s">
        <v>28</v>
      </c>
      <c r="L289">
        <v>0</v>
      </c>
      <c r="M289" t="s">
        <v>27</v>
      </c>
      <c r="N289">
        <v>-0.11</v>
      </c>
      <c r="O289" t="s">
        <v>29</v>
      </c>
      <c r="P289">
        <v>19.94</v>
      </c>
      <c r="Q289">
        <v>0</v>
      </c>
      <c r="R289">
        <v>0.000154</v>
      </c>
      <c r="S289">
        <v>1.5</v>
      </c>
      <c r="T289">
        <v>0.11855</v>
      </c>
      <c r="U289">
        <v>8</v>
      </c>
      <c r="V289">
        <v>7</v>
      </c>
      <c r="W289"/>
      <c r="X289"/>
      <c r="Y289" s="3">
        <v>0.21594</v>
      </c>
      <c r="Z289" s="4"/>
      <c r="AA289" s="5">
        <v>0.027963</v>
      </c>
      <c r="AB289"/>
      <c r="AC289">
        <f t="shared" si="8"/>
        <v>0.2047876408726</v>
      </c>
      <c r="AD289">
        <f t="shared" si="9"/>
        <v>0.0630745933887608</v>
      </c>
      <c r="AG289" s="6"/>
    </row>
    <row r="290" spans="1:33">
      <c r="A290" t="s">
        <v>317</v>
      </c>
      <c r="B290" s="1">
        <v>0.243</v>
      </c>
      <c r="C290" t="s">
        <v>27</v>
      </c>
      <c r="D290">
        <v>81.25</v>
      </c>
      <c r="E290" t="s">
        <v>28</v>
      </c>
      <c r="F290">
        <v>81.25</v>
      </c>
      <c r="G290" t="s">
        <v>28</v>
      </c>
      <c r="H290">
        <v>19.6</v>
      </c>
      <c r="I290" t="s">
        <v>28</v>
      </c>
      <c r="J290">
        <v>30.74</v>
      </c>
      <c r="K290" t="s">
        <v>28</v>
      </c>
      <c r="L290">
        <v>0</v>
      </c>
      <c r="M290" t="s">
        <v>27</v>
      </c>
      <c r="N290">
        <v>-0.11</v>
      </c>
      <c r="O290" t="s">
        <v>29</v>
      </c>
      <c r="P290">
        <v>30.86</v>
      </c>
      <c r="Q290">
        <v>0</v>
      </c>
      <c r="R290">
        <v>0.000154</v>
      </c>
      <c r="S290">
        <v>1.5</v>
      </c>
      <c r="T290">
        <v>0.11211</v>
      </c>
      <c r="U290">
        <v>8</v>
      </c>
      <c r="V290">
        <v>7</v>
      </c>
      <c r="W290"/>
      <c r="X290"/>
      <c r="Y290" s="3">
        <v>0.21594</v>
      </c>
      <c r="Z290" s="4"/>
      <c r="AA290" s="5">
        <v>0.027963</v>
      </c>
      <c r="AB290"/>
      <c r="AC290">
        <f t="shared" si="8"/>
        <v>0.1984608001636</v>
      </c>
      <c r="AD290">
        <f t="shared" si="9"/>
        <v>0.0482259744397548</v>
      </c>
      <c r="AG290" s="6"/>
    </row>
    <row r="291" spans="1:33">
      <c r="A291" t="s">
        <v>318</v>
      </c>
      <c r="B291" s="1">
        <v>0.239</v>
      </c>
      <c r="C291" t="s">
        <v>27</v>
      </c>
      <c r="D291">
        <v>70</v>
      </c>
      <c r="E291" t="s">
        <v>28</v>
      </c>
      <c r="F291">
        <v>70</v>
      </c>
      <c r="G291" t="s">
        <v>28</v>
      </c>
      <c r="H291">
        <v>18.1</v>
      </c>
      <c r="I291" t="s">
        <v>28</v>
      </c>
      <c r="J291">
        <v>9.89</v>
      </c>
      <c r="K291" t="s">
        <v>28</v>
      </c>
      <c r="L291">
        <v>0</v>
      </c>
      <c r="M291" t="s">
        <v>27</v>
      </c>
      <c r="N291">
        <v>-0.11</v>
      </c>
      <c r="O291" t="s">
        <v>29</v>
      </c>
      <c r="P291">
        <v>10.01</v>
      </c>
      <c r="Q291">
        <v>0</v>
      </c>
      <c r="R291">
        <v>0</v>
      </c>
      <c r="S291">
        <v>1.5</v>
      </c>
      <c r="T291">
        <v>0.08001</v>
      </c>
      <c r="U291">
        <v>8</v>
      </c>
      <c r="V291">
        <v>7</v>
      </c>
      <c r="W291"/>
      <c r="X291"/>
      <c r="Y291" s="3">
        <v>0.21594</v>
      </c>
      <c r="Z291" s="4"/>
      <c r="AA291" s="5">
        <v>0.002752</v>
      </c>
      <c r="AB291"/>
      <c r="AC291">
        <f t="shared" si="8"/>
        <v>0.1324480962171</v>
      </c>
      <c r="AD291">
        <f t="shared" si="9"/>
        <v>0.0316550949958869</v>
      </c>
      <c r="AG291" s="6"/>
    </row>
    <row r="292" spans="1:33">
      <c r="A292" t="s">
        <v>319</v>
      </c>
      <c r="B292" s="1">
        <v>0.15</v>
      </c>
      <c r="C292" t="s">
        <v>27</v>
      </c>
      <c r="D292">
        <v>65.14</v>
      </c>
      <c r="E292" t="s">
        <v>28</v>
      </c>
      <c r="F292">
        <v>65.14</v>
      </c>
      <c r="G292" t="s">
        <v>28</v>
      </c>
      <c r="H292">
        <v>18.7</v>
      </c>
      <c r="I292" t="s">
        <v>28</v>
      </c>
      <c r="J292">
        <v>9.8</v>
      </c>
      <c r="K292" t="s">
        <v>28</v>
      </c>
      <c r="L292">
        <v>0</v>
      </c>
      <c r="M292" t="s">
        <v>27</v>
      </c>
      <c r="N292">
        <v>-0.11</v>
      </c>
      <c r="O292" t="s">
        <v>29</v>
      </c>
      <c r="P292">
        <v>10.08</v>
      </c>
      <c r="Q292">
        <v>0</v>
      </c>
      <c r="R292">
        <v>0</v>
      </c>
      <c r="S292">
        <v>1.5</v>
      </c>
      <c r="T292">
        <v>0.07522</v>
      </c>
      <c r="U292">
        <v>8</v>
      </c>
      <c r="V292">
        <v>7</v>
      </c>
      <c r="W292"/>
      <c r="X292"/>
      <c r="Y292" s="3">
        <v>0.21594</v>
      </c>
      <c r="Z292" s="4"/>
      <c r="AA292" s="5">
        <v>0.002752</v>
      </c>
      <c r="AB292"/>
      <c r="AC292">
        <f t="shared" si="8"/>
        <v>0.1273359935417</v>
      </c>
      <c r="AD292">
        <f t="shared" si="9"/>
        <v>0.019100399031255</v>
      </c>
      <c r="AG292" s="6"/>
    </row>
    <row r="293" spans="1:33">
      <c r="A293" t="s">
        <v>320</v>
      </c>
      <c r="B293" s="1">
        <v>0.179</v>
      </c>
      <c r="C293" t="s">
        <v>27</v>
      </c>
      <c r="D293">
        <v>56.21</v>
      </c>
      <c r="E293" t="s">
        <v>28</v>
      </c>
      <c r="F293">
        <v>56.21</v>
      </c>
      <c r="G293" t="s">
        <v>28</v>
      </c>
      <c r="H293">
        <v>19.1</v>
      </c>
      <c r="I293" t="s">
        <v>28</v>
      </c>
      <c r="J293">
        <v>12.08</v>
      </c>
      <c r="K293" t="s">
        <v>28</v>
      </c>
      <c r="L293">
        <v>0</v>
      </c>
      <c r="M293" t="s">
        <v>27</v>
      </c>
      <c r="N293">
        <v>-0.11</v>
      </c>
      <c r="O293" t="s">
        <v>29</v>
      </c>
      <c r="P293">
        <v>12.17</v>
      </c>
      <c r="Q293">
        <v>0</v>
      </c>
      <c r="R293">
        <v>0</v>
      </c>
      <c r="S293">
        <v>1.5</v>
      </c>
      <c r="T293">
        <v>0.06838</v>
      </c>
      <c r="U293">
        <v>8</v>
      </c>
      <c r="V293">
        <v>7</v>
      </c>
      <c r="W293"/>
      <c r="X293"/>
      <c r="Y293" s="3">
        <v>0.21594</v>
      </c>
      <c r="Z293" s="4"/>
      <c r="AA293" s="5">
        <v>0.002752</v>
      </c>
      <c r="AB293"/>
      <c r="AC293">
        <f t="shared" si="8"/>
        <v>0.1194871850581</v>
      </c>
      <c r="AD293">
        <f t="shared" si="9"/>
        <v>0.0213882061253999</v>
      </c>
      <c r="AG293" s="6"/>
    </row>
    <row r="294" spans="1:33">
      <c r="A294" t="s">
        <v>321</v>
      </c>
      <c r="B294" s="1">
        <v>0.173</v>
      </c>
      <c r="C294" t="s">
        <v>27</v>
      </c>
      <c r="D294">
        <v>49.28</v>
      </c>
      <c r="E294" t="s">
        <v>28</v>
      </c>
      <c r="F294">
        <v>49.28</v>
      </c>
      <c r="G294" t="s">
        <v>28</v>
      </c>
      <c r="H294">
        <v>19.2</v>
      </c>
      <c r="I294" t="s">
        <v>28</v>
      </c>
      <c r="J294">
        <v>11.55</v>
      </c>
      <c r="K294" t="s">
        <v>28</v>
      </c>
      <c r="L294">
        <v>0</v>
      </c>
      <c r="M294" t="s">
        <v>27</v>
      </c>
      <c r="N294">
        <v>-0.11</v>
      </c>
      <c r="O294" t="s">
        <v>29</v>
      </c>
      <c r="P294">
        <v>11.65</v>
      </c>
      <c r="Q294">
        <v>0</v>
      </c>
      <c r="R294">
        <v>0</v>
      </c>
      <c r="S294">
        <v>1.5</v>
      </c>
      <c r="T294">
        <v>0.06093</v>
      </c>
      <c r="U294">
        <v>8</v>
      </c>
      <c r="V294">
        <v>7</v>
      </c>
      <c r="W294"/>
      <c r="X294"/>
      <c r="Y294" s="3">
        <v>0.21594</v>
      </c>
      <c r="Z294" s="4"/>
      <c r="AA294" s="5">
        <v>0.002752</v>
      </c>
      <c r="AB294"/>
      <c r="AC294">
        <f t="shared" si="8"/>
        <v>0.1105715934872</v>
      </c>
      <c r="AD294">
        <f t="shared" si="9"/>
        <v>0.0191288856732856</v>
      </c>
      <c r="AG294" s="6"/>
    </row>
    <row r="295" spans="1:33">
      <c r="A295" t="s">
        <v>322</v>
      </c>
      <c r="B295" s="1">
        <v>0.146</v>
      </c>
      <c r="C295" t="s">
        <v>27</v>
      </c>
      <c r="D295">
        <v>49.04</v>
      </c>
      <c r="E295" t="s">
        <v>28</v>
      </c>
      <c r="F295">
        <v>49.04</v>
      </c>
      <c r="G295" t="s">
        <v>28</v>
      </c>
      <c r="H295">
        <v>19.1</v>
      </c>
      <c r="I295" t="s">
        <v>28</v>
      </c>
      <c r="J295">
        <v>11.82</v>
      </c>
      <c r="K295" t="s">
        <v>28</v>
      </c>
      <c r="L295">
        <v>0</v>
      </c>
      <c r="M295" t="s">
        <v>27</v>
      </c>
      <c r="N295">
        <v>-0.11</v>
      </c>
      <c r="O295" t="s">
        <v>29</v>
      </c>
      <c r="P295">
        <v>11.84</v>
      </c>
      <c r="Q295">
        <v>0</v>
      </c>
      <c r="R295">
        <v>0</v>
      </c>
      <c r="S295">
        <v>1.5</v>
      </c>
      <c r="T295">
        <v>0.06088</v>
      </c>
      <c r="U295">
        <v>8</v>
      </c>
      <c r="V295">
        <v>7</v>
      </c>
      <c r="W295"/>
      <c r="X295"/>
      <c r="Y295" s="3">
        <v>0.21594</v>
      </c>
      <c r="Z295" s="4"/>
      <c r="AA295" s="5">
        <v>0.002752</v>
      </c>
      <c r="AB295"/>
      <c r="AC295">
        <f t="shared" si="8"/>
        <v>0.1104206975581</v>
      </c>
      <c r="AD295">
        <f t="shared" si="9"/>
        <v>0.0161214218434826</v>
      </c>
      <c r="AG295" s="6"/>
    </row>
    <row r="296" spans="1:33">
      <c r="A296" t="s">
        <v>323</v>
      </c>
      <c r="B296" s="1">
        <v>0.204</v>
      </c>
      <c r="C296" t="s">
        <v>27</v>
      </c>
      <c r="D296">
        <v>58.4</v>
      </c>
      <c r="E296" t="s">
        <v>28</v>
      </c>
      <c r="F296">
        <v>58.4</v>
      </c>
      <c r="G296" t="s">
        <v>28</v>
      </c>
      <c r="H296">
        <v>18.6</v>
      </c>
      <c r="I296" t="s">
        <v>28</v>
      </c>
      <c r="J296">
        <v>10.74</v>
      </c>
      <c r="K296" t="s">
        <v>28</v>
      </c>
      <c r="L296">
        <v>0</v>
      </c>
      <c r="M296" t="s">
        <v>27</v>
      </c>
      <c r="N296">
        <v>-0.11</v>
      </c>
      <c r="O296" t="s">
        <v>29</v>
      </c>
      <c r="P296">
        <v>10.85</v>
      </c>
      <c r="Q296">
        <v>0</v>
      </c>
      <c r="R296">
        <v>0</v>
      </c>
      <c r="S296">
        <v>1.5</v>
      </c>
      <c r="T296">
        <v>0.06925</v>
      </c>
      <c r="U296">
        <v>8</v>
      </c>
      <c r="V296">
        <v>7</v>
      </c>
      <c r="W296"/>
      <c r="X296"/>
      <c r="Y296" s="3">
        <v>0.21594</v>
      </c>
      <c r="Z296" s="4"/>
      <c r="AA296" s="5">
        <v>0.002752</v>
      </c>
      <c r="AB296"/>
      <c r="AC296">
        <f t="shared" si="8"/>
        <v>0.1200444102126</v>
      </c>
      <c r="AD296">
        <f t="shared" si="9"/>
        <v>0.0244890596833704</v>
      </c>
      <c r="AG296" s="6"/>
    </row>
    <row r="297" spans="1:33">
      <c r="A297" t="s">
        <v>324</v>
      </c>
      <c r="B297" s="1">
        <v>0.236</v>
      </c>
      <c r="C297" t="s">
        <v>27</v>
      </c>
      <c r="D297">
        <v>70.84</v>
      </c>
      <c r="E297" t="s">
        <v>28</v>
      </c>
      <c r="F297">
        <v>70.84</v>
      </c>
      <c r="G297" t="s">
        <v>28</v>
      </c>
      <c r="H297">
        <v>17.3</v>
      </c>
      <c r="I297" t="s">
        <v>28</v>
      </c>
      <c r="J297">
        <v>11.49</v>
      </c>
      <c r="K297" t="s">
        <v>28</v>
      </c>
      <c r="L297">
        <v>0</v>
      </c>
      <c r="M297" t="s">
        <v>27</v>
      </c>
      <c r="N297">
        <v>-0.11</v>
      </c>
      <c r="O297" t="s">
        <v>29</v>
      </c>
      <c r="P297">
        <v>11.41</v>
      </c>
      <c r="Q297">
        <v>0</v>
      </c>
      <c r="R297">
        <v>0</v>
      </c>
      <c r="S297">
        <v>1.5</v>
      </c>
      <c r="T297">
        <v>0.08225</v>
      </c>
      <c r="U297">
        <v>8</v>
      </c>
      <c r="V297">
        <v>7</v>
      </c>
      <c r="W297"/>
      <c r="X297"/>
      <c r="Y297" s="3">
        <v>0.21594</v>
      </c>
      <c r="Z297" s="4"/>
      <c r="AA297" s="5">
        <v>0.002752</v>
      </c>
      <c r="AB297"/>
      <c r="AC297">
        <f t="shared" si="8"/>
        <v>0.1342364779843</v>
      </c>
      <c r="AD297">
        <f t="shared" si="9"/>
        <v>0.0316798088042948</v>
      </c>
      <c r="AG297" s="6"/>
    </row>
    <row r="298" spans="1:33">
      <c r="A298" t="s">
        <v>325</v>
      </c>
      <c r="B298" s="1">
        <v>0.303</v>
      </c>
      <c r="C298" t="s">
        <v>27</v>
      </c>
      <c r="D298">
        <v>83.09</v>
      </c>
      <c r="E298" t="s">
        <v>28</v>
      </c>
      <c r="F298">
        <v>83.09</v>
      </c>
      <c r="G298" t="s">
        <v>28</v>
      </c>
      <c r="H298">
        <v>16.3</v>
      </c>
      <c r="I298" t="s">
        <v>28</v>
      </c>
      <c r="J298">
        <v>12.11</v>
      </c>
      <c r="K298" t="s">
        <v>28</v>
      </c>
      <c r="L298">
        <v>0</v>
      </c>
      <c r="M298" t="s">
        <v>27</v>
      </c>
      <c r="N298">
        <v>-0.11</v>
      </c>
      <c r="O298" t="s">
        <v>29</v>
      </c>
      <c r="P298">
        <v>12.2</v>
      </c>
      <c r="Q298">
        <v>0</v>
      </c>
      <c r="R298">
        <v>0</v>
      </c>
      <c r="S298">
        <v>1.5</v>
      </c>
      <c r="T298">
        <v>0.09529</v>
      </c>
      <c r="U298">
        <v>8</v>
      </c>
      <c r="V298">
        <v>7</v>
      </c>
      <c r="W298"/>
      <c r="X298"/>
      <c r="Y298" s="3">
        <v>0.21594</v>
      </c>
      <c r="Z298" s="4"/>
      <c r="AA298" s="5">
        <v>0.002752</v>
      </c>
      <c r="AB298"/>
      <c r="AC298">
        <f t="shared" si="8"/>
        <v>0.1485085559933</v>
      </c>
      <c r="AD298">
        <f t="shared" si="9"/>
        <v>0.0449980924659699</v>
      </c>
      <c r="AG298" s="6"/>
    </row>
    <row r="299" spans="1:33">
      <c r="A299" t="s">
        <v>326</v>
      </c>
      <c r="B299" s="1">
        <v>0.16</v>
      </c>
      <c r="C299" t="s">
        <v>27</v>
      </c>
      <c r="D299">
        <v>91.36</v>
      </c>
      <c r="E299" t="s">
        <v>28</v>
      </c>
      <c r="F299">
        <v>91.36</v>
      </c>
      <c r="G299" t="s">
        <v>28</v>
      </c>
      <c r="H299">
        <v>18.8</v>
      </c>
      <c r="I299" t="s">
        <v>28</v>
      </c>
      <c r="J299">
        <v>16.47</v>
      </c>
      <c r="K299" t="s">
        <v>28</v>
      </c>
      <c r="L299">
        <v>0</v>
      </c>
      <c r="M299" t="s">
        <v>27</v>
      </c>
      <c r="N299">
        <v>-0.11</v>
      </c>
      <c r="O299" t="s">
        <v>29</v>
      </c>
      <c r="P299">
        <v>16.44</v>
      </c>
      <c r="Q299">
        <v>0</v>
      </c>
      <c r="R299">
        <v>0.000154</v>
      </c>
      <c r="S299">
        <v>1.5</v>
      </c>
      <c r="T299">
        <v>0.1078</v>
      </c>
      <c r="U299">
        <v>8</v>
      </c>
      <c r="V299">
        <v>7</v>
      </c>
      <c r="W299"/>
      <c r="X299"/>
      <c r="Y299" s="3">
        <v>0.21594</v>
      </c>
      <c r="Z299" s="4"/>
      <c r="AA299" s="5">
        <v>0.027963</v>
      </c>
      <c r="AB299"/>
      <c r="AC299">
        <f t="shared" si="8"/>
        <v>0.1921232624508</v>
      </c>
      <c r="AD299">
        <f t="shared" si="9"/>
        <v>0.030739721992128</v>
      </c>
      <c r="AG299" s="6"/>
    </row>
    <row r="300" spans="1:33">
      <c r="A300" t="s">
        <v>327</v>
      </c>
      <c r="B300" s="1">
        <v>0</v>
      </c>
      <c r="C300" t="s">
        <v>27</v>
      </c>
      <c r="D300">
        <v>72.4</v>
      </c>
      <c r="E300" t="s">
        <v>28</v>
      </c>
      <c r="F300">
        <v>72.4</v>
      </c>
      <c r="G300" t="s">
        <v>28</v>
      </c>
      <c r="H300">
        <v>15</v>
      </c>
      <c r="I300" t="s">
        <v>28</v>
      </c>
      <c r="J300">
        <v>14.71</v>
      </c>
      <c r="K300" t="s">
        <v>28</v>
      </c>
      <c r="L300">
        <v>0.448</v>
      </c>
      <c r="M300" t="s">
        <v>27</v>
      </c>
      <c r="N300">
        <v>-0.11</v>
      </c>
      <c r="O300" t="s">
        <v>29</v>
      </c>
      <c r="P300">
        <v>15.33</v>
      </c>
      <c r="Q300">
        <v>0.032435</v>
      </c>
      <c r="R300">
        <v>0.000154</v>
      </c>
      <c r="S300">
        <v>1.5</v>
      </c>
      <c r="T300">
        <v>0.08773</v>
      </c>
      <c r="U300">
        <v>8</v>
      </c>
      <c r="V300">
        <v>7</v>
      </c>
      <c r="W300"/>
      <c r="X300"/>
      <c r="Y300" s="3">
        <v>0.21594</v>
      </c>
      <c r="Z300" s="4"/>
      <c r="AA300" s="5">
        <v>0.027963</v>
      </c>
      <c r="AB300"/>
      <c r="AC300">
        <f t="shared" si="8"/>
        <v>0.163445637465</v>
      </c>
      <c r="AD300">
        <f t="shared" si="9"/>
        <v>0</v>
      </c>
      <c r="AG300" s="6"/>
    </row>
    <row r="301" spans="1:33">
      <c r="A301" t="s">
        <v>328</v>
      </c>
      <c r="B301" s="1">
        <v>0</v>
      </c>
      <c r="C301" t="s">
        <v>27</v>
      </c>
      <c r="D301">
        <v>73.61</v>
      </c>
      <c r="E301" t="s">
        <v>28</v>
      </c>
      <c r="F301">
        <v>73.61</v>
      </c>
      <c r="G301" t="s">
        <v>28</v>
      </c>
      <c r="H301">
        <v>15</v>
      </c>
      <c r="I301" t="s">
        <v>28</v>
      </c>
      <c r="J301">
        <v>8.32</v>
      </c>
      <c r="K301" t="s">
        <v>28</v>
      </c>
      <c r="L301">
        <v>0.457</v>
      </c>
      <c r="M301" t="s">
        <v>27</v>
      </c>
      <c r="N301">
        <v>-0.11</v>
      </c>
      <c r="O301" t="s">
        <v>29</v>
      </c>
      <c r="P301">
        <v>9</v>
      </c>
      <c r="Q301">
        <v>0.03364</v>
      </c>
      <c r="R301">
        <v>0.000926</v>
      </c>
      <c r="S301">
        <v>1.5</v>
      </c>
      <c r="T301">
        <v>0.08261</v>
      </c>
      <c r="U301">
        <v>8</v>
      </c>
      <c r="V301">
        <v>7</v>
      </c>
      <c r="W301"/>
      <c r="X301"/>
      <c r="Y301" s="3">
        <v>0.21594</v>
      </c>
      <c r="Z301" s="4"/>
      <c r="AA301" s="5">
        <v>0.076974</v>
      </c>
      <c r="AB301"/>
      <c r="AC301">
        <f t="shared" si="8"/>
        <v>0.207381434465</v>
      </c>
      <c r="AD301">
        <f t="shared" si="9"/>
        <v>0</v>
      </c>
      <c r="AG301" s="6"/>
    </row>
    <row r="302" spans="1:33">
      <c r="A302" t="s">
        <v>329</v>
      </c>
      <c r="B302" s="1">
        <v>0</v>
      </c>
      <c r="C302" t="s">
        <v>27</v>
      </c>
      <c r="D302">
        <v>71.1</v>
      </c>
      <c r="E302" t="s">
        <v>28</v>
      </c>
      <c r="F302">
        <v>71.1</v>
      </c>
      <c r="G302" t="s">
        <v>28</v>
      </c>
      <c r="H302">
        <v>15.1</v>
      </c>
      <c r="I302" t="s">
        <v>28</v>
      </c>
      <c r="J302">
        <v>8.18</v>
      </c>
      <c r="K302" t="s">
        <v>28</v>
      </c>
      <c r="L302">
        <v>0.816</v>
      </c>
      <c r="M302" t="s">
        <v>27</v>
      </c>
      <c r="N302">
        <v>-0.11</v>
      </c>
      <c r="O302" t="s">
        <v>29</v>
      </c>
      <c r="P302">
        <v>9.56</v>
      </c>
      <c r="Q302">
        <v>0.058018</v>
      </c>
      <c r="R302">
        <v>0.000926</v>
      </c>
      <c r="S302">
        <v>1.5</v>
      </c>
      <c r="T302">
        <v>0.08066</v>
      </c>
      <c r="U302">
        <v>8</v>
      </c>
      <c r="V302">
        <v>7</v>
      </c>
      <c r="W302"/>
      <c r="X302"/>
      <c r="Y302" s="3">
        <v>0.21594</v>
      </c>
      <c r="Z302" s="4"/>
      <c r="AA302" s="5">
        <v>0.076974</v>
      </c>
      <c r="AB302"/>
      <c r="AC302">
        <f t="shared" si="8"/>
        <v>0.2052167154841</v>
      </c>
      <c r="AD302">
        <f t="shared" si="9"/>
        <v>0</v>
      </c>
      <c r="AG302" s="6"/>
    </row>
    <row r="303" spans="1:33">
      <c r="A303" t="s">
        <v>330</v>
      </c>
      <c r="B303" s="1">
        <v>0</v>
      </c>
      <c r="C303" t="s">
        <v>27</v>
      </c>
      <c r="D303">
        <v>71.1</v>
      </c>
      <c r="E303" t="s">
        <v>28</v>
      </c>
      <c r="F303">
        <v>71.1</v>
      </c>
      <c r="G303" t="s">
        <v>28</v>
      </c>
      <c r="H303">
        <v>14.7</v>
      </c>
      <c r="I303" t="s">
        <v>28</v>
      </c>
      <c r="J303">
        <v>8.11</v>
      </c>
      <c r="K303" t="s">
        <v>28</v>
      </c>
      <c r="L303">
        <v>0.929</v>
      </c>
      <c r="M303" t="s">
        <v>27</v>
      </c>
      <c r="N303">
        <v>-0.11</v>
      </c>
      <c r="O303" t="s">
        <v>29</v>
      </c>
      <c r="P303">
        <v>9.9</v>
      </c>
      <c r="Q303">
        <v>0.066052</v>
      </c>
      <c r="R303">
        <v>0.000926</v>
      </c>
      <c r="S303">
        <v>1.5</v>
      </c>
      <c r="T303">
        <v>0.081</v>
      </c>
      <c r="U303">
        <v>8</v>
      </c>
      <c r="V303">
        <v>7</v>
      </c>
      <c r="W303"/>
      <c r="X303"/>
      <c r="Y303" s="3">
        <v>0.21594</v>
      </c>
      <c r="Z303" s="4"/>
      <c r="AA303" s="5">
        <v>0.076974</v>
      </c>
      <c r="AB303"/>
      <c r="AC303">
        <f t="shared" si="8"/>
        <v>0.2051668711077</v>
      </c>
      <c r="AD303">
        <f t="shared" si="9"/>
        <v>0</v>
      </c>
      <c r="AG303" s="6"/>
    </row>
    <row r="304" spans="1:33">
      <c r="A304" t="s">
        <v>331</v>
      </c>
      <c r="B304" s="1">
        <v>0</v>
      </c>
      <c r="C304" t="s">
        <v>27</v>
      </c>
      <c r="D304">
        <v>71</v>
      </c>
      <c r="E304" t="s">
        <v>28</v>
      </c>
      <c r="F304">
        <v>71</v>
      </c>
      <c r="G304" t="s">
        <v>28</v>
      </c>
      <c r="H304">
        <v>14.8</v>
      </c>
      <c r="I304" t="s">
        <v>28</v>
      </c>
      <c r="J304">
        <v>5.88</v>
      </c>
      <c r="K304" t="s">
        <v>28</v>
      </c>
      <c r="L304">
        <v>0.828</v>
      </c>
      <c r="M304" t="s">
        <v>27</v>
      </c>
      <c r="N304">
        <v>-0.11</v>
      </c>
      <c r="O304" t="s">
        <v>29</v>
      </c>
      <c r="P304">
        <v>7.58</v>
      </c>
      <c r="Q304">
        <v>0.058788</v>
      </c>
      <c r="R304">
        <v>0.000926</v>
      </c>
      <c r="S304">
        <v>1.5</v>
      </c>
      <c r="T304">
        <v>0.07858</v>
      </c>
      <c r="U304">
        <v>8</v>
      </c>
      <c r="V304">
        <v>7</v>
      </c>
      <c r="W304"/>
      <c r="X304"/>
      <c r="Y304" s="3">
        <v>0.21594</v>
      </c>
      <c r="Z304" s="4"/>
      <c r="AA304" s="5">
        <v>0.076974</v>
      </c>
      <c r="AB304"/>
      <c r="AC304">
        <f t="shared" si="8"/>
        <v>0.2024588023268</v>
      </c>
      <c r="AD304">
        <f t="shared" si="9"/>
        <v>0</v>
      </c>
      <c r="AG304" s="6"/>
    </row>
    <row r="305" spans="1:33">
      <c r="A305" t="s">
        <v>332</v>
      </c>
      <c r="B305" s="1">
        <v>0</v>
      </c>
      <c r="C305" t="s">
        <v>27</v>
      </c>
      <c r="D305">
        <v>70.84</v>
      </c>
      <c r="E305" t="s">
        <v>28</v>
      </c>
      <c r="F305">
        <v>70.84</v>
      </c>
      <c r="G305" t="s">
        <v>28</v>
      </c>
      <c r="H305">
        <v>17.2</v>
      </c>
      <c r="I305" t="s">
        <v>28</v>
      </c>
      <c r="J305">
        <v>6.59</v>
      </c>
      <c r="K305" t="s">
        <v>28</v>
      </c>
      <c r="L305">
        <v>0.239</v>
      </c>
      <c r="M305" t="s">
        <v>27</v>
      </c>
      <c r="N305">
        <v>-0.11</v>
      </c>
      <c r="O305" t="s">
        <v>29</v>
      </c>
      <c r="P305">
        <v>8.31</v>
      </c>
      <c r="Q305">
        <v>0.016931</v>
      </c>
      <c r="R305">
        <v>0.000154</v>
      </c>
      <c r="S305">
        <v>1.5</v>
      </c>
      <c r="T305">
        <v>0.07915</v>
      </c>
      <c r="U305">
        <v>8</v>
      </c>
      <c r="V305">
        <v>7</v>
      </c>
      <c r="W305"/>
      <c r="X305"/>
      <c r="Y305" s="3">
        <v>0.21594</v>
      </c>
      <c r="Z305" s="4"/>
      <c r="AA305" s="5">
        <v>0.027963</v>
      </c>
      <c r="AB305"/>
      <c r="AC305">
        <f t="shared" si="8"/>
        <v>0.1558308828252</v>
      </c>
      <c r="AD305">
        <f t="shared" si="9"/>
        <v>0</v>
      </c>
      <c r="AG305" s="6"/>
    </row>
    <row r="306" spans="1:33">
      <c r="A306" t="s">
        <v>333</v>
      </c>
      <c r="B306" s="1">
        <v>0</v>
      </c>
      <c r="C306" t="s">
        <v>27</v>
      </c>
      <c r="D306">
        <v>71.1</v>
      </c>
      <c r="E306" t="s">
        <v>28</v>
      </c>
      <c r="F306">
        <v>71.1</v>
      </c>
      <c r="G306" t="s">
        <v>28</v>
      </c>
      <c r="H306">
        <v>18.1</v>
      </c>
      <c r="I306" t="s">
        <v>28</v>
      </c>
      <c r="J306">
        <v>8.81</v>
      </c>
      <c r="K306" t="s">
        <v>28</v>
      </c>
      <c r="L306">
        <v>0.321</v>
      </c>
      <c r="M306" t="s">
        <v>27</v>
      </c>
      <c r="N306">
        <v>-0.11</v>
      </c>
      <c r="O306" t="s">
        <v>29</v>
      </c>
      <c r="P306">
        <v>10.55</v>
      </c>
      <c r="Q306">
        <v>0.022823</v>
      </c>
      <c r="R306">
        <v>0.000154</v>
      </c>
      <c r="S306">
        <v>1.5</v>
      </c>
      <c r="T306">
        <v>0.08165</v>
      </c>
      <c r="U306">
        <v>8</v>
      </c>
      <c r="V306">
        <v>7</v>
      </c>
      <c r="W306"/>
      <c r="X306"/>
      <c r="Y306" s="3">
        <v>0.21594</v>
      </c>
      <c r="Z306" s="4"/>
      <c r="AA306" s="5">
        <v>0.027963</v>
      </c>
      <c r="AB306"/>
      <c r="AC306">
        <f t="shared" si="8"/>
        <v>0.1598095909271</v>
      </c>
      <c r="AD306">
        <f t="shared" si="9"/>
        <v>0</v>
      </c>
      <c r="AG306" s="6"/>
    </row>
    <row r="307" spans="1:33">
      <c r="A307" t="s">
        <v>334</v>
      </c>
      <c r="B307" s="1">
        <v>0.068</v>
      </c>
      <c r="C307" t="s">
        <v>27</v>
      </c>
      <c r="D307">
        <v>73.61</v>
      </c>
      <c r="E307" t="s">
        <v>28</v>
      </c>
      <c r="F307">
        <v>73.61</v>
      </c>
      <c r="G307" t="s">
        <v>28</v>
      </c>
      <c r="H307">
        <v>18.8</v>
      </c>
      <c r="I307" t="s">
        <v>28</v>
      </c>
      <c r="J307">
        <v>13.51</v>
      </c>
      <c r="K307" t="s">
        <v>28</v>
      </c>
      <c r="L307">
        <v>0</v>
      </c>
      <c r="M307" t="s">
        <v>27</v>
      </c>
      <c r="N307">
        <v>-0.11</v>
      </c>
      <c r="O307" t="s">
        <v>29</v>
      </c>
      <c r="P307">
        <v>15.17</v>
      </c>
      <c r="Q307">
        <v>0</v>
      </c>
      <c r="R307">
        <v>0.000154</v>
      </c>
      <c r="S307">
        <v>1.5</v>
      </c>
      <c r="T307">
        <v>0.08878</v>
      </c>
      <c r="U307">
        <v>8</v>
      </c>
      <c r="V307">
        <v>7</v>
      </c>
      <c r="W307"/>
      <c r="X307"/>
      <c r="Y307" s="3">
        <v>0.21594</v>
      </c>
      <c r="Z307" s="4"/>
      <c r="AA307" s="5">
        <v>0.027963</v>
      </c>
      <c r="AB307"/>
      <c r="AC307">
        <f t="shared" si="8"/>
        <v>0.1691885660508</v>
      </c>
      <c r="AD307">
        <f t="shared" si="9"/>
        <v>0.0115048224914544</v>
      </c>
      <c r="AG307" s="6"/>
    </row>
    <row r="308" spans="1:33">
      <c r="A308" t="s">
        <v>335</v>
      </c>
      <c r="B308" s="1">
        <v>0.584</v>
      </c>
      <c r="C308" t="s">
        <v>27</v>
      </c>
      <c r="D308">
        <v>74.7</v>
      </c>
      <c r="E308" t="s">
        <v>28</v>
      </c>
      <c r="F308">
        <v>74.7</v>
      </c>
      <c r="G308" t="s">
        <v>28</v>
      </c>
      <c r="H308">
        <v>18.8</v>
      </c>
      <c r="I308" t="s">
        <v>28</v>
      </c>
      <c r="J308">
        <v>15.71</v>
      </c>
      <c r="K308" t="s">
        <v>28</v>
      </c>
      <c r="L308">
        <v>0</v>
      </c>
      <c r="M308" t="s">
        <v>27</v>
      </c>
      <c r="N308">
        <v>-0.11</v>
      </c>
      <c r="O308" t="s">
        <v>29</v>
      </c>
      <c r="P308">
        <v>16.68</v>
      </c>
      <c r="Q308">
        <v>0</v>
      </c>
      <c r="R308">
        <v>0.000154</v>
      </c>
      <c r="S308">
        <v>1.5</v>
      </c>
      <c r="T308">
        <v>0.09138</v>
      </c>
      <c r="U308">
        <v>8</v>
      </c>
      <c r="V308">
        <v>7</v>
      </c>
      <c r="W308"/>
      <c r="X308"/>
      <c r="Y308" s="3">
        <v>0.21594</v>
      </c>
      <c r="Z308" s="4"/>
      <c r="AA308" s="5">
        <v>0.027963</v>
      </c>
      <c r="AB308"/>
      <c r="AC308">
        <f t="shared" si="8"/>
        <v>0.1723236980508</v>
      </c>
      <c r="AD308">
        <f t="shared" si="9"/>
        <v>0.100637039661667</v>
      </c>
      <c r="AG308" s="6"/>
    </row>
    <row r="309" spans="1:33">
      <c r="A309" t="s">
        <v>336</v>
      </c>
      <c r="B309" s="1">
        <v>0.491</v>
      </c>
      <c r="C309" t="s">
        <v>27</v>
      </c>
      <c r="D309">
        <v>85</v>
      </c>
      <c r="E309" t="s">
        <v>28</v>
      </c>
      <c r="F309">
        <v>85</v>
      </c>
      <c r="G309" t="s">
        <v>28</v>
      </c>
      <c r="H309">
        <v>16.7</v>
      </c>
      <c r="I309" t="s">
        <v>28</v>
      </c>
      <c r="J309">
        <v>16.92</v>
      </c>
      <c r="K309" t="s">
        <v>28</v>
      </c>
      <c r="L309">
        <v>0</v>
      </c>
      <c r="M309" t="s">
        <v>27</v>
      </c>
      <c r="N309">
        <v>-0.11</v>
      </c>
      <c r="O309" t="s">
        <v>29</v>
      </c>
      <c r="P309">
        <v>18.3</v>
      </c>
      <c r="Q309">
        <v>0</v>
      </c>
      <c r="R309">
        <v>0.000926</v>
      </c>
      <c r="S309">
        <v>1.5</v>
      </c>
      <c r="T309">
        <v>0.1033</v>
      </c>
      <c r="U309">
        <v>8</v>
      </c>
      <c r="V309">
        <v>7</v>
      </c>
      <c r="W309"/>
      <c r="X309"/>
      <c r="Y309" s="3">
        <v>0.21594</v>
      </c>
      <c r="Z309" s="4"/>
      <c r="AA309" s="5">
        <v>0.076974</v>
      </c>
      <c r="AB309"/>
      <c r="AC309">
        <f t="shared" si="8"/>
        <v>0.2338166049897</v>
      </c>
      <c r="AD309">
        <f t="shared" si="9"/>
        <v>0.114803953049943</v>
      </c>
      <c r="AG309" s="6"/>
    </row>
    <row r="310" spans="1:33">
      <c r="A310" t="s">
        <v>337</v>
      </c>
      <c r="B310" s="1">
        <v>0.535</v>
      </c>
      <c r="C310" t="s">
        <v>27</v>
      </c>
      <c r="D310">
        <v>93.34</v>
      </c>
      <c r="E310" t="s">
        <v>28</v>
      </c>
      <c r="F310">
        <v>93.34</v>
      </c>
      <c r="G310" t="s">
        <v>28</v>
      </c>
      <c r="H310">
        <v>16.8</v>
      </c>
      <c r="I310" t="s">
        <v>28</v>
      </c>
      <c r="J310">
        <v>15.87</v>
      </c>
      <c r="K310" t="s">
        <v>28</v>
      </c>
      <c r="L310">
        <v>0</v>
      </c>
      <c r="M310" t="s">
        <v>27</v>
      </c>
      <c r="N310">
        <v>-0.11</v>
      </c>
      <c r="O310" t="s">
        <v>29</v>
      </c>
      <c r="P310">
        <v>16.6</v>
      </c>
      <c r="Q310">
        <v>0</v>
      </c>
      <c r="R310">
        <v>0.000926</v>
      </c>
      <c r="S310">
        <v>1.5</v>
      </c>
      <c r="T310">
        <v>0.10994</v>
      </c>
      <c r="U310">
        <v>8</v>
      </c>
      <c r="V310">
        <v>7</v>
      </c>
      <c r="W310"/>
      <c r="X310"/>
      <c r="Y310" s="3">
        <v>0.21594</v>
      </c>
      <c r="Z310" s="4"/>
      <c r="AA310" s="5">
        <v>0.076974</v>
      </c>
      <c r="AB310"/>
      <c r="AC310">
        <f t="shared" si="8"/>
        <v>0.2418228559088</v>
      </c>
      <c r="AD310">
        <f t="shared" si="9"/>
        <v>0.129375227911208</v>
      </c>
      <c r="AG310" s="6"/>
    </row>
    <row r="311" spans="1:33">
      <c r="A311" t="s">
        <v>338</v>
      </c>
      <c r="B311" s="1">
        <v>0.656</v>
      </c>
      <c r="C311" t="s">
        <v>27</v>
      </c>
      <c r="D311">
        <v>98.61</v>
      </c>
      <c r="E311" t="s">
        <v>28</v>
      </c>
      <c r="F311">
        <v>98.61</v>
      </c>
      <c r="G311" t="s">
        <v>28</v>
      </c>
      <c r="H311">
        <v>16.7</v>
      </c>
      <c r="I311" t="s">
        <v>28</v>
      </c>
      <c r="J311">
        <v>17.15</v>
      </c>
      <c r="K311" t="s">
        <v>28</v>
      </c>
      <c r="L311">
        <v>0</v>
      </c>
      <c r="M311" t="s">
        <v>27</v>
      </c>
      <c r="N311">
        <v>-0.11</v>
      </c>
      <c r="O311" t="s">
        <v>29</v>
      </c>
      <c r="P311">
        <v>17.28</v>
      </c>
      <c r="Q311">
        <v>0</v>
      </c>
      <c r="R311">
        <v>0.000926</v>
      </c>
      <c r="S311">
        <v>1.5</v>
      </c>
      <c r="T311">
        <v>0.11589</v>
      </c>
      <c r="U311">
        <v>8</v>
      </c>
      <c r="V311">
        <v>7</v>
      </c>
      <c r="W311"/>
      <c r="X311"/>
      <c r="Y311" s="3">
        <v>0.21594</v>
      </c>
      <c r="Z311" s="4"/>
      <c r="AA311" s="5">
        <v>0.076974</v>
      </c>
      <c r="AB311"/>
      <c r="AC311">
        <f t="shared" si="8"/>
        <v>0.2487295229397</v>
      </c>
      <c r="AD311">
        <f t="shared" si="9"/>
        <v>0.163166567048443</v>
      </c>
      <c r="AG311" s="6"/>
    </row>
    <row r="312" spans="1:33">
      <c r="A312" t="s">
        <v>339</v>
      </c>
      <c r="B312" s="1">
        <v>0.758</v>
      </c>
      <c r="C312" t="s">
        <v>27</v>
      </c>
      <c r="D312">
        <v>90</v>
      </c>
      <c r="E312" t="s">
        <v>28</v>
      </c>
      <c r="F312">
        <v>90</v>
      </c>
      <c r="G312" t="s">
        <v>28</v>
      </c>
      <c r="H312">
        <v>16.9</v>
      </c>
      <c r="I312" t="s">
        <v>28</v>
      </c>
      <c r="J312">
        <v>18.95</v>
      </c>
      <c r="K312" t="s">
        <v>28</v>
      </c>
      <c r="L312">
        <v>0</v>
      </c>
      <c r="M312" t="s">
        <v>27</v>
      </c>
      <c r="N312">
        <v>-0.11</v>
      </c>
      <c r="O312" t="s">
        <v>29</v>
      </c>
      <c r="P312">
        <v>19.1</v>
      </c>
      <c r="Q312">
        <v>0</v>
      </c>
      <c r="R312">
        <v>0.000926</v>
      </c>
      <c r="S312">
        <v>1.5</v>
      </c>
      <c r="T312">
        <v>0.1091</v>
      </c>
      <c r="U312">
        <v>8</v>
      </c>
      <c r="V312">
        <v>7</v>
      </c>
      <c r="W312"/>
      <c r="X312"/>
      <c r="Y312" s="3">
        <v>0.21594</v>
      </c>
      <c r="Z312" s="4"/>
      <c r="AA312" s="5">
        <v>0.076974</v>
      </c>
      <c r="AB312"/>
      <c r="AC312">
        <f t="shared" si="8"/>
        <v>0.2409673042279</v>
      </c>
      <c r="AD312">
        <f t="shared" si="9"/>
        <v>0.182653216604748</v>
      </c>
      <c r="AG312" s="6"/>
    </row>
    <row r="313" spans="1:33">
      <c r="A313" t="s">
        <v>340</v>
      </c>
      <c r="B313" s="1">
        <v>0.452</v>
      </c>
      <c r="C313" t="s">
        <v>27</v>
      </c>
      <c r="D313">
        <v>83.22</v>
      </c>
      <c r="E313" t="s">
        <v>28</v>
      </c>
      <c r="F313">
        <v>83.22</v>
      </c>
      <c r="G313" t="s">
        <v>28</v>
      </c>
      <c r="H313">
        <v>20</v>
      </c>
      <c r="I313" t="s">
        <v>28</v>
      </c>
      <c r="J313">
        <v>38.16</v>
      </c>
      <c r="K313" t="s">
        <v>28</v>
      </c>
      <c r="L313">
        <v>0</v>
      </c>
      <c r="M313" t="s">
        <v>27</v>
      </c>
      <c r="N313">
        <v>-0.11</v>
      </c>
      <c r="O313" t="s">
        <v>29</v>
      </c>
      <c r="P313">
        <v>38.14</v>
      </c>
      <c r="Q313">
        <v>0</v>
      </c>
      <c r="R313">
        <v>0.000154</v>
      </c>
      <c r="S313">
        <v>1.5</v>
      </c>
      <c r="T313">
        <v>0.12136</v>
      </c>
      <c r="U313">
        <v>8</v>
      </c>
      <c r="V313">
        <v>7</v>
      </c>
      <c r="W313"/>
      <c r="X313"/>
      <c r="Y313" s="3">
        <v>0.21594</v>
      </c>
      <c r="Z313" s="4"/>
      <c r="AA313" s="5">
        <v>0.027963</v>
      </c>
      <c r="AB313"/>
      <c r="AC313">
        <f t="shared" si="8"/>
        <v>0.21029752692</v>
      </c>
      <c r="AD313">
        <f t="shared" si="9"/>
        <v>0.09505448216784</v>
      </c>
      <c r="AG313" s="6"/>
    </row>
    <row r="314" spans="1:33">
      <c r="A314" t="s">
        <v>341</v>
      </c>
      <c r="B314" s="1">
        <v>0.348</v>
      </c>
      <c r="C314" t="s">
        <v>27</v>
      </c>
      <c r="D314">
        <v>68.7</v>
      </c>
      <c r="E314" t="s">
        <v>28</v>
      </c>
      <c r="F314">
        <v>68.7</v>
      </c>
      <c r="G314" t="s">
        <v>28</v>
      </c>
      <c r="H314">
        <v>21</v>
      </c>
      <c r="I314" t="s">
        <v>28</v>
      </c>
      <c r="J314">
        <v>24.15</v>
      </c>
      <c r="K314" t="s">
        <v>28</v>
      </c>
      <c r="L314">
        <v>0</v>
      </c>
      <c r="M314" t="s">
        <v>27</v>
      </c>
      <c r="N314">
        <v>-0.11</v>
      </c>
      <c r="O314" t="s">
        <v>29</v>
      </c>
      <c r="P314">
        <v>24.17</v>
      </c>
      <c r="Q314">
        <v>0</v>
      </c>
      <c r="R314">
        <v>0.000154</v>
      </c>
      <c r="S314">
        <v>1.5</v>
      </c>
      <c r="T314">
        <v>0.09287</v>
      </c>
      <c r="U314">
        <v>8</v>
      </c>
      <c r="V314">
        <v>7</v>
      </c>
      <c r="W314"/>
      <c r="X314"/>
      <c r="Y314" s="3">
        <v>0.21594</v>
      </c>
      <c r="Z314" s="4"/>
      <c r="AA314" s="5">
        <v>0.027963</v>
      </c>
      <c r="AB314"/>
      <c r="AC314">
        <f t="shared" si="8"/>
        <v>0.176826987811</v>
      </c>
      <c r="AD314">
        <f t="shared" si="9"/>
        <v>0.061535791758228</v>
      </c>
      <c r="AG314" s="6"/>
    </row>
    <row r="315" spans="1:33">
      <c r="A315" t="s">
        <v>342</v>
      </c>
      <c r="B315" s="1">
        <v>0.241</v>
      </c>
      <c r="C315" t="s">
        <v>27</v>
      </c>
      <c r="D315">
        <v>66</v>
      </c>
      <c r="E315" t="s">
        <v>28</v>
      </c>
      <c r="F315">
        <v>66</v>
      </c>
      <c r="G315" t="s">
        <v>28</v>
      </c>
      <c r="H315">
        <v>18.2</v>
      </c>
      <c r="I315" t="s">
        <v>28</v>
      </c>
      <c r="J315">
        <v>14.12</v>
      </c>
      <c r="K315" t="s">
        <v>28</v>
      </c>
      <c r="L315">
        <v>0</v>
      </c>
      <c r="M315" t="s">
        <v>27</v>
      </c>
      <c r="N315">
        <v>-0.11</v>
      </c>
      <c r="O315" t="s">
        <v>29</v>
      </c>
      <c r="P315">
        <v>14.43</v>
      </c>
      <c r="Q315">
        <v>0</v>
      </c>
      <c r="R315">
        <v>0</v>
      </c>
      <c r="S315">
        <v>1.5</v>
      </c>
      <c r="T315">
        <v>0.08043</v>
      </c>
      <c r="U315">
        <v>8</v>
      </c>
      <c r="V315">
        <v>7</v>
      </c>
      <c r="W315"/>
      <c r="X315"/>
      <c r="Y315" s="3">
        <v>0.21594</v>
      </c>
      <c r="Z315" s="4"/>
      <c r="AA315" s="5">
        <v>0.002752</v>
      </c>
      <c r="AB315"/>
      <c r="AC315">
        <f t="shared" si="8"/>
        <v>0.1330618016962</v>
      </c>
      <c r="AD315">
        <f t="shared" si="9"/>
        <v>0.0320678942087842</v>
      </c>
      <c r="AG315" s="6"/>
    </row>
    <row r="316" spans="1:33">
      <c r="A316" t="s">
        <v>343</v>
      </c>
      <c r="B316" s="1">
        <v>0.214</v>
      </c>
      <c r="C316" t="s">
        <v>27</v>
      </c>
      <c r="D316">
        <v>55</v>
      </c>
      <c r="E316" t="s">
        <v>28</v>
      </c>
      <c r="F316">
        <v>55</v>
      </c>
      <c r="G316" t="s">
        <v>28</v>
      </c>
      <c r="H316">
        <v>19.1</v>
      </c>
      <c r="I316" t="s">
        <v>28</v>
      </c>
      <c r="J316">
        <v>15.25</v>
      </c>
      <c r="K316" t="s">
        <v>28</v>
      </c>
      <c r="L316">
        <v>0</v>
      </c>
      <c r="M316" t="s">
        <v>27</v>
      </c>
      <c r="N316">
        <v>-0.11</v>
      </c>
      <c r="O316" t="s">
        <v>29</v>
      </c>
      <c r="P316">
        <v>15.84</v>
      </c>
      <c r="Q316">
        <v>0</v>
      </c>
      <c r="R316">
        <v>0</v>
      </c>
      <c r="S316">
        <v>1.5</v>
      </c>
      <c r="T316">
        <v>0.07084</v>
      </c>
      <c r="U316">
        <v>8</v>
      </c>
      <c r="V316">
        <v>7</v>
      </c>
      <c r="W316"/>
      <c r="X316"/>
      <c r="Y316" s="3">
        <v>0.21594</v>
      </c>
      <c r="Z316" s="4"/>
      <c r="AA316" s="5">
        <v>0.002752</v>
      </c>
      <c r="AB316"/>
      <c r="AC316">
        <f t="shared" si="8"/>
        <v>0.1224609929581</v>
      </c>
      <c r="AD316">
        <f t="shared" si="9"/>
        <v>0.0262066524930334</v>
      </c>
      <c r="AG316" s="6"/>
    </row>
    <row r="317" spans="1:33">
      <c r="A317" t="s">
        <v>344</v>
      </c>
      <c r="B317" s="1">
        <v>0.141</v>
      </c>
      <c r="C317" t="s">
        <v>27</v>
      </c>
      <c r="D317">
        <v>52.99</v>
      </c>
      <c r="E317" t="s">
        <v>28</v>
      </c>
      <c r="F317">
        <v>52.99</v>
      </c>
      <c r="G317" t="s">
        <v>28</v>
      </c>
      <c r="H317">
        <v>19.4</v>
      </c>
      <c r="I317" t="s">
        <v>28</v>
      </c>
      <c r="J317">
        <v>16.85</v>
      </c>
      <c r="K317" t="s">
        <v>28</v>
      </c>
      <c r="L317">
        <v>0</v>
      </c>
      <c r="M317" t="s">
        <v>27</v>
      </c>
      <c r="N317">
        <v>-0.11</v>
      </c>
      <c r="O317" t="s">
        <v>29</v>
      </c>
      <c r="P317">
        <v>17.41</v>
      </c>
      <c r="Q317">
        <v>0</v>
      </c>
      <c r="R317">
        <v>0</v>
      </c>
      <c r="S317">
        <v>1.5</v>
      </c>
      <c r="T317">
        <v>0.0704</v>
      </c>
      <c r="U317">
        <v>8</v>
      </c>
      <c r="V317">
        <v>7</v>
      </c>
      <c r="W317"/>
      <c r="X317"/>
      <c r="Y317" s="3">
        <v>0.21594</v>
      </c>
      <c r="Z317" s="4"/>
      <c r="AA317" s="5">
        <v>0.002752</v>
      </c>
      <c r="AB317"/>
      <c r="AC317">
        <f t="shared" si="8"/>
        <v>0.1222292865454</v>
      </c>
      <c r="AD317">
        <f t="shared" si="9"/>
        <v>0.0172343294029014</v>
      </c>
      <c r="AG317" s="6"/>
    </row>
    <row r="318" spans="1:33">
      <c r="A318" t="s">
        <v>345</v>
      </c>
      <c r="B318" s="1">
        <v>0.211</v>
      </c>
      <c r="C318" t="s">
        <v>27</v>
      </c>
      <c r="D318">
        <v>44.6</v>
      </c>
      <c r="E318" t="s">
        <v>28</v>
      </c>
      <c r="F318">
        <v>44.6</v>
      </c>
      <c r="G318" t="s">
        <v>28</v>
      </c>
      <c r="H318">
        <v>19.4</v>
      </c>
      <c r="I318" t="s">
        <v>28</v>
      </c>
      <c r="J318">
        <v>16.87</v>
      </c>
      <c r="K318" t="s">
        <v>28</v>
      </c>
      <c r="L318">
        <v>0</v>
      </c>
      <c r="M318" t="s">
        <v>27</v>
      </c>
      <c r="N318">
        <v>-0.11</v>
      </c>
      <c r="O318" t="s">
        <v>29</v>
      </c>
      <c r="P318">
        <v>17.21</v>
      </c>
      <c r="Q318">
        <v>0</v>
      </c>
      <c r="R318">
        <v>0</v>
      </c>
      <c r="S318">
        <v>1.5</v>
      </c>
      <c r="T318">
        <v>0.06181</v>
      </c>
      <c r="U318">
        <v>8</v>
      </c>
      <c r="V318">
        <v>7</v>
      </c>
      <c r="W318"/>
      <c r="X318"/>
      <c r="Y318" s="3">
        <v>0.21594</v>
      </c>
      <c r="Z318" s="4"/>
      <c r="AA318" s="5">
        <v>0.002752</v>
      </c>
      <c r="AB318"/>
      <c r="AC318">
        <f t="shared" si="8"/>
        <v>0.1118189796454</v>
      </c>
      <c r="AD318">
        <f t="shared" si="9"/>
        <v>0.0235938047051794</v>
      </c>
      <c r="AG318" s="6"/>
    </row>
    <row r="319" spans="1:33">
      <c r="A319" t="s">
        <v>346</v>
      </c>
      <c r="B319" s="1">
        <v>0.166</v>
      </c>
      <c r="C319" t="s">
        <v>27</v>
      </c>
      <c r="D319">
        <v>40</v>
      </c>
      <c r="E319" t="s">
        <v>28</v>
      </c>
      <c r="F319">
        <v>40</v>
      </c>
      <c r="G319" t="s">
        <v>28</v>
      </c>
      <c r="H319">
        <v>19.4</v>
      </c>
      <c r="I319" t="s">
        <v>28</v>
      </c>
      <c r="J319">
        <v>18.39</v>
      </c>
      <c r="K319" t="s">
        <v>28</v>
      </c>
      <c r="L319">
        <v>0</v>
      </c>
      <c r="M319" t="s">
        <v>27</v>
      </c>
      <c r="N319">
        <v>-0.11</v>
      </c>
      <c r="O319" t="s">
        <v>29</v>
      </c>
      <c r="P319">
        <v>18.71</v>
      </c>
      <c r="Q319">
        <v>0</v>
      </c>
      <c r="R319">
        <v>0</v>
      </c>
      <c r="S319">
        <v>1.5</v>
      </c>
      <c r="T319">
        <v>0.05871</v>
      </c>
      <c r="U319">
        <v>8</v>
      </c>
      <c r="V319">
        <v>7</v>
      </c>
      <c r="W319"/>
      <c r="X319"/>
      <c r="Y319" s="3">
        <v>0.21594</v>
      </c>
      <c r="Z319" s="4"/>
      <c r="AA319" s="5">
        <v>0.002752</v>
      </c>
      <c r="AB319"/>
      <c r="AC319">
        <f t="shared" si="8"/>
        <v>0.1080620586454</v>
      </c>
      <c r="AD319">
        <f t="shared" si="9"/>
        <v>0.0179383017351364</v>
      </c>
      <c r="AG319" s="6"/>
    </row>
    <row r="320" spans="1:33">
      <c r="A320" t="s">
        <v>347</v>
      </c>
      <c r="B320" s="1">
        <v>0.175</v>
      </c>
      <c r="C320" t="s">
        <v>27</v>
      </c>
      <c r="D320">
        <v>52.5</v>
      </c>
      <c r="E320" t="s">
        <v>28</v>
      </c>
      <c r="F320">
        <v>52.5</v>
      </c>
      <c r="G320" t="s">
        <v>28</v>
      </c>
      <c r="H320">
        <v>18.8</v>
      </c>
      <c r="I320" t="s">
        <v>28</v>
      </c>
      <c r="J320">
        <v>16.23</v>
      </c>
      <c r="K320" t="s">
        <v>28</v>
      </c>
      <c r="L320">
        <v>0</v>
      </c>
      <c r="M320" t="s">
        <v>27</v>
      </c>
      <c r="N320">
        <v>-0.11</v>
      </c>
      <c r="O320" t="s">
        <v>29</v>
      </c>
      <c r="P320">
        <v>16.8</v>
      </c>
      <c r="Q320">
        <v>0</v>
      </c>
      <c r="R320">
        <v>0</v>
      </c>
      <c r="S320">
        <v>1.5</v>
      </c>
      <c r="T320">
        <v>0.0693</v>
      </c>
      <c r="U320">
        <v>8</v>
      </c>
      <c r="V320">
        <v>7</v>
      </c>
      <c r="W320"/>
      <c r="X320"/>
      <c r="Y320" s="3">
        <v>0.21594</v>
      </c>
      <c r="Z320" s="4"/>
      <c r="AA320" s="5">
        <v>0.002752</v>
      </c>
      <c r="AB320"/>
      <c r="AC320">
        <f t="shared" si="8"/>
        <v>0.1203024961708</v>
      </c>
      <c r="AD320">
        <f t="shared" si="9"/>
        <v>0.02105293682989</v>
      </c>
      <c r="AG320" s="6"/>
    </row>
    <row r="321" spans="1:33">
      <c r="A321" t="s">
        <v>348</v>
      </c>
      <c r="B321" s="1">
        <v>0.406</v>
      </c>
      <c r="C321" t="s">
        <v>27</v>
      </c>
      <c r="D321">
        <v>68.68</v>
      </c>
      <c r="E321" t="s">
        <v>28</v>
      </c>
      <c r="F321">
        <v>68.68</v>
      </c>
      <c r="G321" t="s">
        <v>28</v>
      </c>
      <c r="H321">
        <v>17.3</v>
      </c>
      <c r="I321" t="s">
        <v>28</v>
      </c>
      <c r="J321">
        <v>16.94</v>
      </c>
      <c r="K321" t="s">
        <v>28</v>
      </c>
      <c r="L321">
        <v>0</v>
      </c>
      <c r="M321" t="s">
        <v>27</v>
      </c>
      <c r="N321">
        <v>-0.11</v>
      </c>
      <c r="O321" t="s">
        <v>29</v>
      </c>
      <c r="P321">
        <v>17.35</v>
      </c>
      <c r="Q321">
        <v>0</v>
      </c>
      <c r="R321">
        <v>0</v>
      </c>
      <c r="S321">
        <v>1.5</v>
      </c>
      <c r="T321">
        <v>0.08603</v>
      </c>
      <c r="U321">
        <v>8</v>
      </c>
      <c r="V321">
        <v>7</v>
      </c>
      <c r="W321"/>
      <c r="X321"/>
      <c r="Y321" s="3">
        <v>0.21594</v>
      </c>
      <c r="Z321" s="4"/>
      <c r="AA321" s="5">
        <v>0.002752</v>
      </c>
      <c r="AB321"/>
      <c r="AC321">
        <f t="shared" si="8"/>
        <v>0.1387369270843</v>
      </c>
      <c r="AD321">
        <f t="shared" si="9"/>
        <v>0.0563271923962258</v>
      </c>
      <c r="AG321" s="6"/>
    </row>
    <row r="322" spans="1:33">
      <c r="A322" t="s">
        <v>349</v>
      </c>
      <c r="B322" s="1">
        <v>0.382</v>
      </c>
      <c r="C322" t="s">
        <v>27</v>
      </c>
      <c r="D322">
        <v>76.04</v>
      </c>
      <c r="E322" t="s">
        <v>28</v>
      </c>
      <c r="F322">
        <v>76.04</v>
      </c>
      <c r="G322" t="s">
        <v>28</v>
      </c>
      <c r="H322">
        <v>15.7</v>
      </c>
      <c r="I322" t="s">
        <v>28</v>
      </c>
      <c r="J322">
        <v>14.26</v>
      </c>
      <c r="K322" t="s">
        <v>28</v>
      </c>
      <c r="L322">
        <v>0</v>
      </c>
      <c r="M322" t="s">
        <v>27</v>
      </c>
      <c r="N322">
        <v>-0.11</v>
      </c>
      <c r="O322" t="s">
        <v>29</v>
      </c>
      <c r="P322">
        <v>14.3</v>
      </c>
      <c r="Q322">
        <v>0</v>
      </c>
      <c r="R322">
        <v>0</v>
      </c>
      <c r="S322">
        <v>1.5</v>
      </c>
      <c r="T322">
        <v>0.09034</v>
      </c>
      <c r="U322">
        <v>8</v>
      </c>
      <c r="V322">
        <v>7</v>
      </c>
      <c r="W322"/>
      <c r="X322"/>
      <c r="Y322" s="3">
        <v>0.21594</v>
      </c>
      <c r="Z322" s="4"/>
      <c r="AA322" s="5">
        <v>0.002752</v>
      </c>
      <c r="AB322"/>
      <c r="AC322">
        <f t="shared" si="8"/>
        <v>0.1419435302687</v>
      </c>
      <c r="AD322">
        <f t="shared" si="9"/>
        <v>0.0542224285626434</v>
      </c>
      <c r="AG322" s="6"/>
    </row>
    <row r="323" spans="1:33">
      <c r="A323" t="s">
        <v>350</v>
      </c>
      <c r="B323" s="1">
        <v>0.392</v>
      </c>
      <c r="C323" t="s">
        <v>27</v>
      </c>
      <c r="D323">
        <v>90.25</v>
      </c>
      <c r="E323" t="s">
        <v>28</v>
      </c>
      <c r="F323">
        <v>90.25</v>
      </c>
      <c r="G323" t="s">
        <v>28</v>
      </c>
      <c r="H323">
        <v>18.5</v>
      </c>
      <c r="I323" t="s">
        <v>28</v>
      </c>
      <c r="J323">
        <v>14.38</v>
      </c>
      <c r="K323" t="s">
        <v>28</v>
      </c>
      <c r="L323">
        <v>0</v>
      </c>
      <c r="M323" t="s">
        <v>27</v>
      </c>
      <c r="N323">
        <v>-0.11</v>
      </c>
      <c r="O323" t="s">
        <v>29</v>
      </c>
      <c r="P323">
        <v>14.36</v>
      </c>
      <c r="Q323">
        <v>0</v>
      </c>
      <c r="R323">
        <v>0.000154</v>
      </c>
      <c r="S323">
        <v>1.5</v>
      </c>
      <c r="T323">
        <v>0.10461</v>
      </c>
      <c r="U323">
        <v>8</v>
      </c>
      <c r="V323">
        <v>7</v>
      </c>
      <c r="W323"/>
      <c r="X323"/>
      <c r="Y323" s="3">
        <v>0.21594</v>
      </c>
      <c r="Z323" s="4"/>
      <c r="AA323" s="5">
        <v>0.027963</v>
      </c>
      <c r="AB323"/>
      <c r="AC323">
        <f t="shared" ref="AC323:AC362" si="10">((((D323+P323+Y323+0.97+U323+V323)*0.001)+R323+0.012)*(1+(H323*0.01))*(1+(S323*0.01)))+AA323</f>
        <v>0.1878718640835</v>
      </c>
      <c r="AD323">
        <f t="shared" ref="AD323:AD362" si="11">AC323*B323</f>
        <v>0.073645770720732</v>
      </c>
      <c r="AG323" s="6"/>
    </row>
    <row r="324" spans="1:33">
      <c r="A324" t="s">
        <v>351</v>
      </c>
      <c r="B324" s="1">
        <v>0</v>
      </c>
      <c r="C324" t="s">
        <v>27</v>
      </c>
      <c r="D324">
        <v>85</v>
      </c>
      <c r="E324" t="s">
        <v>28</v>
      </c>
      <c r="F324">
        <v>85</v>
      </c>
      <c r="G324" t="s">
        <v>28</v>
      </c>
      <c r="H324">
        <v>14.9</v>
      </c>
      <c r="I324" t="s">
        <v>28</v>
      </c>
      <c r="J324">
        <v>17.91</v>
      </c>
      <c r="K324" t="s">
        <v>28</v>
      </c>
      <c r="L324">
        <v>0.521</v>
      </c>
      <c r="M324" t="s">
        <v>27</v>
      </c>
      <c r="N324">
        <v>-0.11</v>
      </c>
      <c r="O324" t="s">
        <v>29</v>
      </c>
      <c r="P324">
        <v>17.85</v>
      </c>
      <c r="Q324">
        <v>0.044285</v>
      </c>
      <c r="R324">
        <v>0.000154</v>
      </c>
      <c r="S324">
        <v>1.5</v>
      </c>
      <c r="T324">
        <v>0.10285</v>
      </c>
      <c r="U324">
        <v>8</v>
      </c>
      <c r="V324">
        <v>7</v>
      </c>
      <c r="W324"/>
      <c r="X324"/>
      <c r="Y324" s="3">
        <v>0.21594</v>
      </c>
      <c r="Z324" s="4"/>
      <c r="AA324" s="5">
        <v>0.027963</v>
      </c>
      <c r="AB324"/>
      <c r="AC324">
        <f t="shared" si="10"/>
        <v>0.1809612996759</v>
      </c>
      <c r="AD324">
        <f t="shared" si="11"/>
        <v>0</v>
      </c>
      <c r="AG324" s="6"/>
    </row>
    <row r="325" spans="1:33">
      <c r="A325" t="s">
        <v>352</v>
      </c>
      <c r="B325" s="1">
        <v>0</v>
      </c>
      <c r="C325" t="s">
        <v>27</v>
      </c>
      <c r="D325">
        <v>69.7</v>
      </c>
      <c r="E325" t="s">
        <v>28</v>
      </c>
      <c r="F325">
        <v>69.7</v>
      </c>
      <c r="G325" t="s">
        <v>28</v>
      </c>
      <c r="H325">
        <v>14.8</v>
      </c>
      <c r="I325" t="s">
        <v>28</v>
      </c>
      <c r="J325">
        <v>18.92</v>
      </c>
      <c r="K325" t="s">
        <v>28</v>
      </c>
      <c r="L325" s="2">
        <v>1234</v>
      </c>
      <c r="M325" t="s">
        <v>27</v>
      </c>
      <c r="N325">
        <v>-0.11</v>
      </c>
      <c r="O325" t="s">
        <v>29</v>
      </c>
      <c r="P325">
        <v>19.33</v>
      </c>
      <c r="Q325">
        <v>0.08601</v>
      </c>
      <c r="R325">
        <v>0.000926</v>
      </c>
      <c r="S325">
        <v>1.5</v>
      </c>
      <c r="T325">
        <v>0.08903</v>
      </c>
      <c r="U325">
        <v>8</v>
      </c>
      <c r="V325">
        <v>7</v>
      </c>
      <c r="W325"/>
      <c r="X325"/>
      <c r="Y325" s="3">
        <v>0.21594</v>
      </c>
      <c r="Z325" s="4"/>
      <c r="AA325" s="5">
        <v>0.076974</v>
      </c>
      <c r="AB325"/>
      <c r="AC325">
        <f t="shared" si="10"/>
        <v>0.2146353513268</v>
      </c>
      <c r="AD325">
        <f t="shared" si="11"/>
        <v>0</v>
      </c>
      <c r="AG325" s="6"/>
    </row>
    <row r="326" spans="1:33">
      <c r="A326" t="s">
        <v>353</v>
      </c>
      <c r="B326" s="1">
        <v>0</v>
      </c>
      <c r="C326" t="s">
        <v>27</v>
      </c>
      <c r="D326">
        <v>69.57</v>
      </c>
      <c r="E326" t="s">
        <v>28</v>
      </c>
      <c r="F326">
        <v>69.57</v>
      </c>
      <c r="G326" t="s">
        <v>28</v>
      </c>
      <c r="H326">
        <v>14.9</v>
      </c>
      <c r="I326" t="s">
        <v>28</v>
      </c>
      <c r="J326">
        <v>20.92</v>
      </c>
      <c r="K326" t="s">
        <v>28</v>
      </c>
      <c r="L326">
        <v>0.397</v>
      </c>
      <c r="M326" t="s">
        <v>27</v>
      </c>
      <c r="N326">
        <v>-0.11</v>
      </c>
      <c r="O326" t="s">
        <v>29</v>
      </c>
      <c r="P326">
        <v>20.58</v>
      </c>
      <c r="Q326">
        <v>0.027619</v>
      </c>
      <c r="R326">
        <v>0.000926</v>
      </c>
      <c r="S326">
        <v>1.5</v>
      </c>
      <c r="T326">
        <v>0.09015</v>
      </c>
      <c r="U326">
        <v>8</v>
      </c>
      <c r="V326">
        <v>7</v>
      </c>
      <c r="W326"/>
      <c r="X326"/>
      <c r="Y326" s="3">
        <v>0.21594</v>
      </c>
      <c r="Z326" s="4"/>
      <c r="AA326" s="5">
        <v>0.076974</v>
      </c>
      <c r="AB326"/>
      <c r="AC326">
        <f t="shared" si="10"/>
        <v>0.2160614485959</v>
      </c>
      <c r="AD326">
        <f t="shared" si="11"/>
        <v>0</v>
      </c>
      <c r="AG326" s="6"/>
    </row>
    <row r="327" spans="1:33">
      <c r="A327" t="s">
        <v>354</v>
      </c>
      <c r="B327" s="1">
        <v>0.971</v>
      </c>
      <c r="C327" t="s">
        <v>27</v>
      </c>
      <c r="D327">
        <v>73.05</v>
      </c>
      <c r="E327" t="s">
        <v>28</v>
      </c>
      <c r="F327">
        <v>73.05</v>
      </c>
      <c r="G327" t="s">
        <v>28</v>
      </c>
      <c r="H327">
        <v>14.7</v>
      </c>
      <c r="I327" t="s">
        <v>28</v>
      </c>
      <c r="J327">
        <v>17.14</v>
      </c>
      <c r="K327" t="s">
        <v>28</v>
      </c>
      <c r="L327">
        <v>0</v>
      </c>
      <c r="M327" t="s">
        <v>27</v>
      </c>
      <c r="N327">
        <v>-0.11</v>
      </c>
      <c r="O327" t="s">
        <v>29</v>
      </c>
      <c r="P327">
        <v>17.61</v>
      </c>
      <c r="Q327">
        <v>0</v>
      </c>
      <c r="R327">
        <v>0.000926</v>
      </c>
      <c r="S327">
        <v>1.5</v>
      </c>
      <c r="T327">
        <v>0.09066</v>
      </c>
      <c r="U327">
        <v>8</v>
      </c>
      <c r="V327">
        <v>7</v>
      </c>
      <c r="W327"/>
      <c r="X327"/>
      <c r="Y327" s="3">
        <v>0.21594</v>
      </c>
      <c r="Z327" s="4"/>
      <c r="AA327" s="5">
        <v>0.076974</v>
      </c>
      <c r="AB327"/>
      <c r="AC327">
        <f t="shared" si="10"/>
        <v>0.2164130914077</v>
      </c>
      <c r="AD327">
        <f t="shared" si="11"/>
        <v>0.210137111756877</v>
      </c>
      <c r="AG327" s="6"/>
    </row>
    <row r="328" spans="1:33">
      <c r="A328" t="s">
        <v>355</v>
      </c>
      <c r="B328" s="1">
        <v>1.582</v>
      </c>
      <c r="C328" t="s">
        <v>27</v>
      </c>
      <c r="D328">
        <v>73.52</v>
      </c>
      <c r="E328" t="s">
        <v>28</v>
      </c>
      <c r="F328">
        <v>73.52</v>
      </c>
      <c r="G328" t="s">
        <v>28</v>
      </c>
      <c r="H328">
        <v>14.5</v>
      </c>
      <c r="I328" t="s">
        <v>28</v>
      </c>
      <c r="J328">
        <v>15.65</v>
      </c>
      <c r="K328" t="s">
        <v>28</v>
      </c>
      <c r="L328">
        <v>0</v>
      </c>
      <c r="M328" t="s">
        <v>27</v>
      </c>
      <c r="N328">
        <v>-0.11</v>
      </c>
      <c r="O328" t="s">
        <v>29</v>
      </c>
      <c r="P328">
        <v>15.62</v>
      </c>
      <c r="Q328">
        <v>0</v>
      </c>
      <c r="R328">
        <v>0.000926</v>
      </c>
      <c r="S328">
        <v>1.5</v>
      </c>
      <c r="T328">
        <v>0.08914</v>
      </c>
      <c r="U328">
        <v>8</v>
      </c>
      <c r="V328">
        <v>7</v>
      </c>
      <c r="W328"/>
      <c r="X328"/>
      <c r="Y328" s="3">
        <v>0.21594</v>
      </c>
      <c r="Z328" s="4"/>
      <c r="AA328" s="5">
        <v>0.076974</v>
      </c>
      <c r="AB328"/>
      <c r="AC328">
        <f t="shared" si="10"/>
        <v>0.2144034483695</v>
      </c>
      <c r="AD328">
        <f t="shared" si="11"/>
        <v>0.339186255320549</v>
      </c>
      <c r="AG328" s="6"/>
    </row>
    <row r="329" spans="1:33">
      <c r="A329" t="s">
        <v>356</v>
      </c>
      <c r="B329" s="1">
        <v>0.135</v>
      </c>
      <c r="C329" t="s">
        <v>27</v>
      </c>
      <c r="D329">
        <v>69.57</v>
      </c>
      <c r="E329" t="s">
        <v>28</v>
      </c>
      <c r="F329">
        <v>69.57</v>
      </c>
      <c r="G329" t="s">
        <v>28</v>
      </c>
      <c r="H329">
        <v>16.6</v>
      </c>
      <c r="I329" t="s">
        <v>28</v>
      </c>
      <c r="J329">
        <v>8.86</v>
      </c>
      <c r="K329" t="s">
        <v>28</v>
      </c>
      <c r="L329">
        <v>0</v>
      </c>
      <c r="M329" t="s">
        <v>27</v>
      </c>
      <c r="N329">
        <v>-0.11</v>
      </c>
      <c r="O329" t="s">
        <v>29</v>
      </c>
      <c r="P329">
        <v>8.94</v>
      </c>
      <c r="Q329">
        <v>0</v>
      </c>
      <c r="R329">
        <v>0.000154</v>
      </c>
      <c r="S329">
        <v>1.5</v>
      </c>
      <c r="T329">
        <v>0.07851</v>
      </c>
      <c r="U329">
        <v>8</v>
      </c>
      <c r="V329">
        <v>7</v>
      </c>
      <c r="W329"/>
      <c r="X329"/>
      <c r="Y329" s="3">
        <v>0.21594</v>
      </c>
      <c r="Z329" s="4"/>
      <c r="AA329" s="5">
        <v>0.027963</v>
      </c>
      <c r="AB329"/>
      <c r="AC329">
        <f t="shared" si="10"/>
        <v>0.1544188354906</v>
      </c>
      <c r="AD329">
        <f t="shared" si="11"/>
        <v>0.020846542791231</v>
      </c>
      <c r="AG329" s="6"/>
    </row>
    <row r="330" spans="1:33">
      <c r="A330" t="s">
        <v>357</v>
      </c>
      <c r="B330" s="1">
        <v>0.268</v>
      </c>
      <c r="C330" t="s">
        <v>27</v>
      </c>
      <c r="D330">
        <v>72.65</v>
      </c>
      <c r="E330" t="s">
        <v>28</v>
      </c>
      <c r="F330">
        <v>72.65</v>
      </c>
      <c r="G330" t="s">
        <v>28</v>
      </c>
      <c r="H330">
        <v>17.3</v>
      </c>
      <c r="I330" t="s">
        <v>28</v>
      </c>
      <c r="J330">
        <v>12</v>
      </c>
      <c r="K330" t="s">
        <v>28</v>
      </c>
      <c r="L330">
        <v>0</v>
      </c>
      <c r="M330" t="s">
        <v>27</v>
      </c>
      <c r="N330">
        <v>-0.11</v>
      </c>
      <c r="O330" t="s">
        <v>29</v>
      </c>
      <c r="P330">
        <v>11.98</v>
      </c>
      <c r="Q330">
        <v>0</v>
      </c>
      <c r="R330">
        <v>0.000154</v>
      </c>
      <c r="S330">
        <v>1.5</v>
      </c>
      <c r="T330">
        <v>0.08463</v>
      </c>
      <c r="U330">
        <v>8</v>
      </c>
      <c r="V330">
        <v>7</v>
      </c>
      <c r="W330"/>
      <c r="X330"/>
      <c r="Y330" s="3">
        <v>0.21594</v>
      </c>
      <c r="Z330" s="4"/>
      <c r="AA330" s="5">
        <v>0.027963</v>
      </c>
      <c r="AB330"/>
      <c r="AC330">
        <f t="shared" si="10"/>
        <v>0.1624644457143</v>
      </c>
      <c r="AD330">
        <f t="shared" si="11"/>
        <v>0.0435404714514324</v>
      </c>
      <c r="AG330" s="6"/>
    </row>
    <row r="331" spans="1:33">
      <c r="A331" t="s">
        <v>358</v>
      </c>
      <c r="B331" s="1">
        <v>0.145</v>
      </c>
      <c r="C331" t="s">
        <v>27</v>
      </c>
      <c r="D331">
        <v>86.81</v>
      </c>
      <c r="E331" t="s">
        <v>28</v>
      </c>
      <c r="F331">
        <v>86.81</v>
      </c>
      <c r="G331" t="s">
        <v>28</v>
      </c>
      <c r="H331">
        <v>17.9</v>
      </c>
      <c r="I331" t="s">
        <v>28</v>
      </c>
      <c r="J331">
        <v>20.26</v>
      </c>
      <c r="K331" t="s">
        <v>28</v>
      </c>
      <c r="L331">
        <v>0</v>
      </c>
      <c r="M331" t="s">
        <v>27</v>
      </c>
      <c r="N331">
        <v>-0.11</v>
      </c>
      <c r="O331" t="s">
        <v>29</v>
      </c>
      <c r="P331">
        <v>20.27</v>
      </c>
      <c r="Q331">
        <v>0</v>
      </c>
      <c r="R331">
        <v>0.000154</v>
      </c>
      <c r="S331">
        <v>1.5</v>
      </c>
      <c r="T331">
        <v>0.10708</v>
      </c>
      <c r="U331">
        <v>8</v>
      </c>
      <c r="V331">
        <v>7</v>
      </c>
      <c r="W331"/>
      <c r="X331"/>
      <c r="Y331" s="3">
        <v>0.21594</v>
      </c>
      <c r="Z331" s="4"/>
      <c r="AA331" s="5">
        <v>0.027963</v>
      </c>
      <c r="AB331"/>
      <c r="AC331">
        <f t="shared" si="10"/>
        <v>0.1900180108989</v>
      </c>
      <c r="AD331">
        <f t="shared" si="11"/>
        <v>0.0275526115803405</v>
      </c>
      <c r="AG331" s="6"/>
    </row>
    <row r="332" spans="1:33">
      <c r="A332" t="s">
        <v>359</v>
      </c>
      <c r="B332" s="1">
        <v>1.034</v>
      </c>
      <c r="C332" t="s">
        <v>27</v>
      </c>
      <c r="D332">
        <v>102.3</v>
      </c>
      <c r="E332" t="s">
        <v>28</v>
      </c>
      <c r="F332">
        <v>102.3</v>
      </c>
      <c r="G332" t="s">
        <v>28</v>
      </c>
      <c r="H332">
        <v>18.1</v>
      </c>
      <c r="I332" t="s">
        <v>28</v>
      </c>
      <c r="J332">
        <v>13.65</v>
      </c>
      <c r="K332" t="s">
        <v>28</v>
      </c>
      <c r="L332">
        <v>0</v>
      </c>
      <c r="M332" t="s">
        <v>27</v>
      </c>
      <c r="N332">
        <v>-0.11</v>
      </c>
      <c r="O332" t="s">
        <v>29</v>
      </c>
      <c r="P332">
        <v>13.61</v>
      </c>
      <c r="Q332">
        <v>0</v>
      </c>
      <c r="R332">
        <v>0.000154</v>
      </c>
      <c r="S332">
        <v>1.5</v>
      </c>
      <c r="T332">
        <v>0.11591</v>
      </c>
      <c r="U332">
        <v>8</v>
      </c>
      <c r="V332">
        <v>7</v>
      </c>
      <c r="W332"/>
      <c r="X332"/>
      <c r="Y332" s="3">
        <v>0.21594</v>
      </c>
      <c r="Z332" s="4"/>
      <c r="AA332" s="5">
        <v>0.027963</v>
      </c>
      <c r="AB332"/>
      <c r="AC332">
        <f t="shared" si="10"/>
        <v>0.2008775668271</v>
      </c>
      <c r="AD332">
        <f t="shared" si="11"/>
        <v>0.207707404099221</v>
      </c>
      <c r="AG332" s="6"/>
    </row>
    <row r="333" spans="1:33">
      <c r="A333" t="s">
        <v>360</v>
      </c>
      <c r="B333" s="1">
        <v>0.892</v>
      </c>
      <c r="C333" t="s">
        <v>27</v>
      </c>
      <c r="D333">
        <v>145</v>
      </c>
      <c r="E333" t="s">
        <v>28</v>
      </c>
      <c r="F333">
        <v>145</v>
      </c>
      <c r="G333" t="s">
        <v>28</v>
      </c>
      <c r="H333">
        <v>16</v>
      </c>
      <c r="I333" t="s">
        <v>28</v>
      </c>
      <c r="J333">
        <v>16.13</v>
      </c>
      <c r="K333" t="s">
        <v>28</v>
      </c>
      <c r="L333">
        <v>0</v>
      </c>
      <c r="M333" t="s">
        <v>27</v>
      </c>
      <c r="N333">
        <v>-0.11</v>
      </c>
      <c r="O333" t="s">
        <v>29</v>
      </c>
      <c r="P333">
        <v>15.85</v>
      </c>
      <c r="Q333">
        <v>0</v>
      </c>
      <c r="R333">
        <v>0.000926</v>
      </c>
      <c r="S333">
        <v>1.5</v>
      </c>
      <c r="T333">
        <v>0.16085</v>
      </c>
      <c r="U333">
        <v>8</v>
      </c>
      <c r="V333">
        <v>7</v>
      </c>
      <c r="W333"/>
      <c r="X333"/>
      <c r="Y333" s="3">
        <v>0.21594</v>
      </c>
      <c r="Z333" s="4"/>
      <c r="AA333" s="5">
        <v>0.076974</v>
      </c>
      <c r="AB333"/>
      <c r="AC333">
        <f t="shared" si="10"/>
        <v>0.300635188156</v>
      </c>
      <c r="AD333">
        <f t="shared" si="11"/>
        <v>0.268166587835152</v>
      </c>
      <c r="AG333" s="6"/>
    </row>
    <row r="334" spans="1:33">
      <c r="A334" t="s">
        <v>361</v>
      </c>
      <c r="B334" s="1">
        <v>0.328</v>
      </c>
      <c r="C334" t="s">
        <v>27</v>
      </c>
      <c r="D334">
        <v>143.36</v>
      </c>
      <c r="E334" t="s">
        <v>28</v>
      </c>
      <c r="F334">
        <v>143.36</v>
      </c>
      <c r="G334" t="s">
        <v>28</v>
      </c>
      <c r="H334">
        <v>16.4</v>
      </c>
      <c r="I334" t="s">
        <v>28</v>
      </c>
      <c r="J334">
        <v>16.4</v>
      </c>
      <c r="K334" t="s">
        <v>28</v>
      </c>
      <c r="L334">
        <v>0</v>
      </c>
      <c r="M334" t="s">
        <v>27</v>
      </c>
      <c r="N334">
        <v>-0.11</v>
      </c>
      <c r="O334" t="s">
        <v>29</v>
      </c>
      <c r="P334">
        <v>16.27</v>
      </c>
      <c r="Q334">
        <v>0</v>
      </c>
      <c r="R334">
        <v>0.000926</v>
      </c>
      <c r="S334">
        <v>1.5</v>
      </c>
      <c r="T334">
        <v>0.15963</v>
      </c>
      <c r="U334">
        <v>8</v>
      </c>
      <c r="V334">
        <v>7</v>
      </c>
      <c r="W334"/>
      <c r="X334"/>
      <c r="Y334" s="3">
        <v>0.21594</v>
      </c>
      <c r="Z334" s="4"/>
      <c r="AA334" s="5">
        <v>0.076974</v>
      </c>
      <c r="AB334"/>
      <c r="AC334">
        <f t="shared" si="10"/>
        <v>0.2999650524324</v>
      </c>
      <c r="AD334">
        <f t="shared" si="11"/>
        <v>0.0983885371978272</v>
      </c>
      <c r="AG334" s="6"/>
    </row>
    <row r="335" spans="1:33">
      <c r="A335" t="s">
        <v>362</v>
      </c>
      <c r="B335" s="1">
        <v>0.417</v>
      </c>
      <c r="C335" t="s">
        <v>27</v>
      </c>
      <c r="D335">
        <v>143.36</v>
      </c>
      <c r="E335" t="s">
        <v>28</v>
      </c>
      <c r="F335">
        <v>143.36</v>
      </c>
      <c r="G335" t="s">
        <v>28</v>
      </c>
      <c r="H335">
        <v>16.1</v>
      </c>
      <c r="I335" t="s">
        <v>28</v>
      </c>
      <c r="J335">
        <v>20.19</v>
      </c>
      <c r="K335" t="s">
        <v>28</v>
      </c>
      <c r="L335">
        <v>0</v>
      </c>
      <c r="M335" t="s">
        <v>27</v>
      </c>
      <c r="N335">
        <v>-0.11</v>
      </c>
      <c r="O335" t="s">
        <v>29</v>
      </c>
      <c r="P335">
        <v>20.07</v>
      </c>
      <c r="Q335">
        <v>0</v>
      </c>
      <c r="R335">
        <v>0.000926</v>
      </c>
      <c r="S335">
        <v>1.5</v>
      </c>
      <c r="T335">
        <v>0.16343</v>
      </c>
      <c r="U335">
        <v>8</v>
      </c>
      <c r="V335">
        <v>7</v>
      </c>
      <c r="W335"/>
      <c r="X335"/>
      <c r="Y335" s="3">
        <v>0.21594</v>
      </c>
      <c r="Z335" s="4"/>
      <c r="AA335" s="5">
        <v>0.076974</v>
      </c>
      <c r="AB335"/>
      <c r="AC335">
        <f t="shared" si="10"/>
        <v>0.3038683102251</v>
      </c>
      <c r="AD335">
        <f t="shared" si="11"/>
        <v>0.126713085363867</v>
      </c>
      <c r="AG335" s="6"/>
    </row>
    <row r="336" spans="1:33">
      <c r="A336" t="s">
        <v>363</v>
      </c>
      <c r="B336" s="1">
        <v>0.441</v>
      </c>
      <c r="C336" t="s">
        <v>27</v>
      </c>
      <c r="D336">
        <v>132.33</v>
      </c>
      <c r="E336" t="s">
        <v>28</v>
      </c>
      <c r="F336">
        <v>132.33</v>
      </c>
      <c r="G336" t="s">
        <v>28</v>
      </c>
      <c r="H336">
        <v>16.1</v>
      </c>
      <c r="I336" t="s">
        <v>28</v>
      </c>
      <c r="J336">
        <v>16.41</v>
      </c>
      <c r="K336" t="s">
        <v>28</v>
      </c>
      <c r="L336">
        <v>0</v>
      </c>
      <c r="M336" t="s">
        <v>27</v>
      </c>
      <c r="N336">
        <v>-0.11</v>
      </c>
      <c r="O336" t="s">
        <v>29</v>
      </c>
      <c r="P336">
        <v>16.35</v>
      </c>
      <c r="Q336">
        <v>0</v>
      </c>
      <c r="R336">
        <v>0.000926</v>
      </c>
      <c r="S336">
        <v>1.5</v>
      </c>
      <c r="T336">
        <v>0.14868</v>
      </c>
      <c r="U336">
        <v>8</v>
      </c>
      <c r="V336">
        <v>7</v>
      </c>
      <c r="W336"/>
      <c r="X336"/>
      <c r="Y336" s="3">
        <v>0.21594</v>
      </c>
      <c r="Z336" s="4"/>
      <c r="AA336" s="5">
        <v>0.076974</v>
      </c>
      <c r="AB336"/>
      <c r="AC336">
        <f t="shared" si="10"/>
        <v>0.2864866889751</v>
      </c>
      <c r="AD336">
        <f t="shared" si="11"/>
        <v>0.126340629838019</v>
      </c>
      <c r="AG336" s="6"/>
    </row>
    <row r="337" spans="1:33">
      <c r="A337" t="s">
        <v>364</v>
      </c>
      <c r="B337" s="1">
        <v>0.322</v>
      </c>
      <c r="C337" t="s">
        <v>27</v>
      </c>
      <c r="D337">
        <v>99.8</v>
      </c>
      <c r="E337" t="s">
        <v>28</v>
      </c>
      <c r="F337">
        <v>99.8</v>
      </c>
      <c r="G337" t="s">
        <v>28</v>
      </c>
      <c r="H337">
        <v>18.7</v>
      </c>
      <c r="I337" t="s">
        <v>28</v>
      </c>
      <c r="J337">
        <v>34.19</v>
      </c>
      <c r="K337" t="s">
        <v>28</v>
      </c>
      <c r="L337">
        <v>0</v>
      </c>
      <c r="M337" t="s">
        <v>27</v>
      </c>
      <c r="N337">
        <v>-0.11</v>
      </c>
      <c r="O337" t="s">
        <v>29</v>
      </c>
      <c r="P337">
        <v>34.2</v>
      </c>
      <c r="Q337">
        <v>0</v>
      </c>
      <c r="R337">
        <v>0.000154</v>
      </c>
      <c r="S337">
        <v>1.5</v>
      </c>
      <c r="T337">
        <v>0.134</v>
      </c>
      <c r="U337">
        <v>8</v>
      </c>
      <c r="V337">
        <v>7</v>
      </c>
      <c r="W337"/>
      <c r="X337"/>
      <c r="Y337" s="3">
        <v>0.21594</v>
      </c>
      <c r="Z337" s="4"/>
      <c r="AA337" s="5">
        <v>0.027963</v>
      </c>
      <c r="AB337"/>
      <c r="AC337">
        <f t="shared" si="10"/>
        <v>0.2235509714117</v>
      </c>
      <c r="AD337">
        <f t="shared" si="11"/>
        <v>0.0719834127945674</v>
      </c>
      <c r="AG337" s="6"/>
    </row>
    <row r="338" spans="1:33">
      <c r="A338" t="s">
        <v>365</v>
      </c>
      <c r="B338" s="1">
        <v>0.234</v>
      </c>
      <c r="C338" t="s">
        <v>27</v>
      </c>
      <c r="D338">
        <v>91.71</v>
      </c>
      <c r="E338" t="s">
        <v>28</v>
      </c>
      <c r="F338">
        <v>91.71</v>
      </c>
      <c r="G338" t="s">
        <v>28</v>
      </c>
      <c r="H338">
        <v>19.8</v>
      </c>
      <c r="I338" t="s">
        <v>28</v>
      </c>
      <c r="J338">
        <v>12.27</v>
      </c>
      <c r="K338" t="s">
        <v>28</v>
      </c>
      <c r="L338">
        <v>0</v>
      </c>
      <c r="M338" t="s">
        <v>27</v>
      </c>
      <c r="N338">
        <v>-0.11</v>
      </c>
      <c r="O338" t="s">
        <v>29</v>
      </c>
      <c r="P338">
        <v>12.75</v>
      </c>
      <c r="Q338">
        <v>0</v>
      </c>
      <c r="R338">
        <v>0.000154</v>
      </c>
      <c r="S338">
        <v>1.5</v>
      </c>
      <c r="T338">
        <v>0.10446</v>
      </c>
      <c r="U338">
        <v>8</v>
      </c>
      <c r="V338">
        <v>7</v>
      </c>
      <c r="W338"/>
      <c r="X338"/>
      <c r="Y338" s="3">
        <v>0.21594</v>
      </c>
      <c r="Z338" s="4"/>
      <c r="AA338" s="5">
        <v>0.027963</v>
      </c>
      <c r="AB338"/>
      <c r="AC338">
        <f t="shared" si="10"/>
        <v>0.1894437430418</v>
      </c>
      <c r="AD338">
        <f t="shared" si="11"/>
        <v>0.0443298358717812</v>
      </c>
      <c r="AG338" s="6"/>
    </row>
    <row r="339" spans="1:33">
      <c r="A339" t="s">
        <v>366</v>
      </c>
      <c r="B339" s="1">
        <v>0.195</v>
      </c>
      <c r="C339" t="s">
        <v>27</v>
      </c>
      <c r="D339">
        <v>80</v>
      </c>
      <c r="E339" t="s">
        <v>28</v>
      </c>
      <c r="F339">
        <v>80</v>
      </c>
      <c r="G339" t="s">
        <v>28</v>
      </c>
      <c r="H339">
        <v>18.6</v>
      </c>
      <c r="I339" t="s">
        <v>28</v>
      </c>
      <c r="J339">
        <v>19.19</v>
      </c>
      <c r="K339" t="s">
        <v>28</v>
      </c>
      <c r="L339">
        <v>0</v>
      </c>
      <c r="M339" t="s">
        <v>27</v>
      </c>
      <c r="N339">
        <v>-0.11</v>
      </c>
      <c r="O339" t="s">
        <v>29</v>
      </c>
      <c r="P339">
        <v>19.36</v>
      </c>
      <c r="Q339">
        <v>0</v>
      </c>
      <c r="R339">
        <v>0</v>
      </c>
      <c r="S339">
        <v>1.5</v>
      </c>
      <c r="T339">
        <v>0.09936</v>
      </c>
      <c r="U339">
        <v>8</v>
      </c>
      <c r="V339">
        <v>7</v>
      </c>
      <c r="W339"/>
      <c r="X339"/>
      <c r="Y339" s="3">
        <v>0.21594</v>
      </c>
      <c r="Z339" s="4"/>
      <c r="AA339" s="5">
        <v>0.002752</v>
      </c>
      <c r="AB339"/>
      <c r="AC339">
        <f t="shared" si="10"/>
        <v>0.1562905271126</v>
      </c>
      <c r="AD339">
        <f t="shared" si="11"/>
        <v>0.030476652786957</v>
      </c>
      <c r="AG339" s="6"/>
    </row>
    <row r="340" spans="1:33">
      <c r="A340" t="s">
        <v>367</v>
      </c>
      <c r="B340" s="1">
        <v>0.174</v>
      </c>
      <c r="C340" t="s">
        <v>27</v>
      </c>
      <c r="D340">
        <v>76.79</v>
      </c>
      <c r="E340" t="s">
        <v>28</v>
      </c>
      <c r="F340">
        <v>76.79</v>
      </c>
      <c r="G340" t="s">
        <v>28</v>
      </c>
      <c r="H340">
        <v>19.1</v>
      </c>
      <c r="I340" t="s">
        <v>28</v>
      </c>
      <c r="J340">
        <v>13.94</v>
      </c>
      <c r="K340" t="s">
        <v>28</v>
      </c>
      <c r="L340">
        <v>0</v>
      </c>
      <c r="M340" t="s">
        <v>27</v>
      </c>
      <c r="N340">
        <v>-0.11</v>
      </c>
      <c r="O340" t="s">
        <v>29</v>
      </c>
      <c r="P340">
        <v>14.16</v>
      </c>
      <c r="Q340">
        <v>0</v>
      </c>
      <c r="R340">
        <v>0</v>
      </c>
      <c r="S340">
        <v>1.5</v>
      </c>
      <c r="T340">
        <v>0.09095</v>
      </c>
      <c r="U340">
        <v>8</v>
      </c>
      <c r="V340">
        <v>7</v>
      </c>
      <c r="W340"/>
      <c r="X340"/>
      <c r="Y340" s="3">
        <v>0.21594</v>
      </c>
      <c r="Z340" s="4"/>
      <c r="AA340" s="5">
        <v>0.002752</v>
      </c>
      <c r="AB340"/>
      <c r="AC340">
        <f t="shared" si="10"/>
        <v>0.1467712681081</v>
      </c>
      <c r="AD340">
        <f t="shared" si="11"/>
        <v>0.0255382006508094</v>
      </c>
      <c r="AG340" s="6"/>
    </row>
    <row r="341" spans="1:33">
      <c r="A341" t="s">
        <v>368</v>
      </c>
      <c r="B341" s="1">
        <v>0.177</v>
      </c>
      <c r="C341" t="s">
        <v>27</v>
      </c>
      <c r="D341">
        <v>75</v>
      </c>
      <c r="E341" t="s">
        <v>28</v>
      </c>
      <c r="F341">
        <v>75</v>
      </c>
      <c r="G341" t="s">
        <v>28</v>
      </c>
      <c r="H341">
        <v>19.7</v>
      </c>
      <c r="I341" t="s">
        <v>28</v>
      </c>
      <c r="J341">
        <v>13.68</v>
      </c>
      <c r="K341" t="s">
        <v>28</v>
      </c>
      <c r="L341">
        <v>0</v>
      </c>
      <c r="M341" t="s">
        <v>27</v>
      </c>
      <c r="N341">
        <v>-0.11</v>
      </c>
      <c r="O341" t="s">
        <v>29</v>
      </c>
      <c r="P341">
        <v>14.9</v>
      </c>
      <c r="Q341">
        <v>0</v>
      </c>
      <c r="R341">
        <v>0</v>
      </c>
      <c r="S341">
        <v>1.5</v>
      </c>
      <c r="T341">
        <v>0.0899</v>
      </c>
      <c r="U341">
        <v>8</v>
      </c>
      <c r="V341">
        <v>7</v>
      </c>
      <c r="W341"/>
      <c r="X341"/>
      <c r="Y341" s="3">
        <v>0.21594</v>
      </c>
      <c r="Z341" s="4"/>
      <c r="AA341" s="5">
        <v>0.002752</v>
      </c>
      <c r="AB341"/>
      <c r="AC341">
        <f t="shared" si="10"/>
        <v>0.1462211032327</v>
      </c>
      <c r="AD341">
        <f t="shared" si="11"/>
        <v>0.0258811352721879</v>
      </c>
      <c r="AG341" s="6"/>
    </row>
    <row r="342" spans="1:33">
      <c r="A342" t="s">
        <v>369</v>
      </c>
      <c r="B342" s="1">
        <v>0.179</v>
      </c>
      <c r="C342" t="s">
        <v>27</v>
      </c>
      <c r="D342">
        <v>72.59</v>
      </c>
      <c r="E342" t="s">
        <v>28</v>
      </c>
      <c r="F342">
        <v>72.59</v>
      </c>
      <c r="G342" t="s">
        <v>28</v>
      </c>
      <c r="H342">
        <v>20</v>
      </c>
      <c r="I342" t="s">
        <v>28</v>
      </c>
      <c r="J342">
        <v>12.41</v>
      </c>
      <c r="K342" t="s">
        <v>28</v>
      </c>
      <c r="L342">
        <v>0</v>
      </c>
      <c r="M342" t="s">
        <v>27</v>
      </c>
      <c r="N342">
        <v>-0.11</v>
      </c>
      <c r="O342" t="s">
        <v>29</v>
      </c>
      <c r="P342">
        <v>12.8</v>
      </c>
      <c r="Q342">
        <v>0</v>
      </c>
      <c r="R342">
        <v>0</v>
      </c>
      <c r="S342">
        <v>1.5</v>
      </c>
      <c r="T342">
        <v>0.08539</v>
      </c>
      <c r="U342">
        <v>8</v>
      </c>
      <c r="V342">
        <v>7</v>
      </c>
      <c r="W342"/>
      <c r="X342"/>
      <c r="Y342" s="3">
        <v>0.21594</v>
      </c>
      <c r="Z342" s="4"/>
      <c r="AA342" s="5">
        <v>0.002752</v>
      </c>
      <c r="AB342"/>
      <c r="AC342">
        <f t="shared" si="10"/>
        <v>0.14108749492</v>
      </c>
      <c r="AD342">
        <f t="shared" si="11"/>
        <v>0.02525466159068</v>
      </c>
      <c r="AG342" s="6"/>
    </row>
    <row r="343" spans="1:33">
      <c r="A343" t="s">
        <v>370</v>
      </c>
      <c r="B343" s="1">
        <v>0.163</v>
      </c>
      <c r="C343" t="s">
        <v>27</v>
      </c>
      <c r="D343">
        <v>70.99</v>
      </c>
      <c r="E343" t="s">
        <v>28</v>
      </c>
      <c r="F343">
        <v>70.99</v>
      </c>
      <c r="G343" t="s">
        <v>28</v>
      </c>
      <c r="H343">
        <v>20.2</v>
      </c>
      <c r="I343" t="s">
        <v>28</v>
      </c>
      <c r="J343">
        <v>12.74</v>
      </c>
      <c r="K343" t="s">
        <v>28</v>
      </c>
      <c r="L343">
        <v>0</v>
      </c>
      <c r="M343" t="s">
        <v>27</v>
      </c>
      <c r="N343">
        <v>-0.11</v>
      </c>
      <c r="O343" t="s">
        <v>29</v>
      </c>
      <c r="P343">
        <v>13.59</v>
      </c>
      <c r="Q343">
        <v>0</v>
      </c>
      <c r="R343">
        <v>0</v>
      </c>
      <c r="S343">
        <v>1.5</v>
      </c>
      <c r="T343">
        <v>0.08458</v>
      </c>
      <c r="U343">
        <v>8</v>
      </c>
      <c r="V343">
        <v>7</v>
      </c>
      <c r="W343"/>
      <c r="X343"/>
      <c r="Y343" s="3">
        <v>0.21594</v>
      </c>
      <c r="Z343" s="4"/>
      <c r="AA343" s="5">
        <v>0.002752</v>
      </c>
      <c r="AB343"/>
      <c r="AC343">
        <f t="shared" si="10"/>
        <v>0.1403298297782</v>
      </c>
      <c r="AD343">
        <f t="shared" si="11"/>
        <v>0.0228737622538466</v>
      </c>
      <c r="AG343" s="6"/>
    </row>
    <row r="344" spans="1:33">
      <c r="A344" t="s">
        <v>371</v>
      </c>
      <c r="B344" s="1">
        <v>0.198</v>
      </c>
      <c r="C344" t="s">
        <v>27</v>
      </c>
      <c r="D344">
        <v>77</v>
      </c>
      <c r="E344" t="s">
        <v>28</v>
      </c>
      <c r="F344">
        <v>77</v>
      </c>
      <c r="G344" t="s">
        <v>28</v>
      </c>
      <c r="H344">
        <v>19.5</v>
      </c>
      <c r="I344" t="s">
        <v>28</v>
      </c>
      <c r="J344">
        <v>12.38</v>
      </c>
      <c r="K344" t="s">
        <v>28</v>
      </c>
      <c r="L344">
        <v>0</v>
      </c>
      <c r="M344" t="s">
        <v>27</v>
      </c>
      <c r="N344">
        <v>-0.11</v>
      </c>
      <c r="O344" t="s">
        <v>29</v>
      </c>
      <c r="P344">
        <v>13.53</v>
      </c>
      <c r="Q344">
        <v>0</v>
      </c>
      <c r="R344">
        <v>0</v>
      </c>
      <c r="S344">
        <v>1.5</v>
      </c>
      <c r="T344">
        <v>0.09053</v>
      </c>
      <c r="U344">
        <v>8</v>
      </c>
      <c r="V344">
        <v>7</v>
      </c>
      <c r="W344"/>
      <c r="X344"/>
      <c r="Y344" s="3">
        <v>0.21594</v>
      </c>
      <c r="Z344" s="4"/>
      <c r="AA344" s="5">
        <v>0.002752</v>
      </c>
      <c r="AB344"/>
      <c r="AC344">
        <f t="shared" si="10"/>
        <v>0.1467455315245</v>
      </c>
      <c r="AD344">
        <f t="shared" si="11"/>
        <v>0.029055615241851</v>
      </c>
      <c r="AG344" s="6"/>
    </row>
    <row r="345" spans="1:33">
      <c r="A345" t="s">
        <v>372</v>
      </c>
      <c r="B345" s="1">
        <v>0.158</v>
      </c>
      <c r="C345" t="s">
        <v>27</v>
      </c>
      <c r="D345">
        <v>88.39</v>
      </c>
      <c r="E345" t="s">
        <v>28</v>
      </c>
      <c r="F345">
        <v>88.39</v>
      </c>
      <c r="G345" t="s">
        <v>28</v>
      </c>
      <c r="H345">
        <v>17.8</v>
      </c>
      <c r="I345" t="s">
        <v>28</v>
      </c>
      <c r="J345">
        <v>14.25</v>
      </c>
      <c r="K345" t="s">
        <v>28</v>
      </c>
      <c r="L345">
        <v>0</v>
      </c>
      <c r="M345" t="s">
        <v>27</v>
      </c>
      <c r="N345">
        <v>-0.11</v>
      </c>
      <c r="O345" t="s">
        <v>29</v>
      </c>
      <c r="P345">
        <v>15.54</v>
      </c>
      <c r="Q345">
        <v>0</v>
      </c>
      <c r="R345">
        <v>0</v>
      </c>
      <c r="S345">
        <v>1.5</v>
      </c>
      <c r="T345">
        <v>0.10393</v>
      </c>
      <c r="U345">
        <v>8</v>
      </c>
      <c r="V345">
        <v>7</v>
      </c>
      <c r="W345"/>
      <c r="X345"/>
      <c r="Y345" s="3">
        <v>0.21594</v>
      </c>
      <c r="Z345" s="4"/>
      <c r="AA345" s="5">
        <v>0.002752</v>
      </c>
      <c r="AB345"/>
      <c r="AC345">
        <f t="shared" si="10"/>
        <v>0.1607190659798</v>
      </c>
      <c r="AD345">
        <f t="shared" si="11"/>
        <v>0.0253936124248084</v>
      </c>
      <c r="AG345" s="6"/>
    </row>
    <row r="346" spans="1:33">
      <c r="A346" t="s">
        <v>373</v>
      </c>
      <c r="B346" s="1">
        <v>0.279</v>
      </c>
      <c r="C346" t="s">
        <v>27</v>
      </c>
      <c r="D346">
        <v>117.05</v>
      </c>
      <c r="E346" t="s">
        <v>28</v>
      </c>
      <c r="F346">
        <v>117.05</v>
      </c>
      <c r="G346" t="s">
        <v>28</v>
      </c>
      <c r="H346">
        <v>16.1</v>
      </c>
      <c r="I346" t="s">
        <v>28</v>
      </c>
      <c r="J346">
        <v>21.52</v>
      </c>
      <c r="K346" t="s">
        <v>28</v>
      </c>
      <c r="L346">
        <v>0</v>
      </c>
      <c r="M346" t="s">
        <v>27</v>
      </c>
      <c r="N346">
        <v>-0.11</v>
      </c>
      <c r="O346" t="s">
        <v>29</v>
      </c>
      <c r="P346">
        <v>21.68</v>
      </c>
      <c r="Q346">
        <v>0</v>
      </c>
      <c r="R346">
        <v>0</v>
      </c>
      <c r="S346">
        <v>1.5</v>
      </c>
      <c r="T346">
        <v>0.13873</v>
      </c>
      <c r="U346">
        <v>8</v>
      </c>
      <c r="V346">
        <v>7</v>
      </c>
      <c r="W346"/>
      <c r="X346"/>
      <c r="Y346" s="3">
        <v>0.21594</v>
      </c>
      <c r="Z346" s="4"/>
      <c r="AA346" s="5">
        <v>0.002752</v>
      </c>
      <c r="AB346"/>
      <c r="AC346">
        <f t="shared" si="10"/>
        <v>0.1994482474351</v>
      </c>
      <c r="AD346">
        <f t="shared" si="11"/>
        <v>0.0556460610343929</v>
      </c>
      <c r="AG346" s="6"/>
    </row>
    <row r="347" spans="1:33">
      <c r="A347" t="s">
        <v>374</v>
      </c>
      <c r="B347" s="1">
        <v>0.258</v>
      </c>
      <c r="C347" t="s">
        <v>27</v>
      </c>
      <c r="D347">
        <v>121.58</v>
      </c>
      <c r="E347" t="s">
        <v>28</v>
      </c>
      <c r="F347">
        <v>121.58</v>
      </c>
      <c r="G347" t="s">
        <v>28</v>
      </c>
      <c r="H347">
        <v>18.7</v>
      </c>
      <c r="I347" t="s">
        <v>28</v>
      </c>
      <c r="J347">
        <v>22.49</v>
      </c>
      <c r="K347" t="s">
        <v>28</v>
      </c>
      <c r="L347">
        <v>0</v>
      </c>
      <c r="M347" t="s">
        <v>27</v>
      </c>
      <c r="N347">
        <v>-0.11</v>
      </c>
      <c r="O347" t="s">
        <v>29</v>
      </c>
      <c r="P347">
        <v>22.43</v>
      </c>
      <c r="Q347">
        <v>0</v>
      </c>
      <c r="R347">
        <v>0.000154</v>
      </c>
      <c r="S347">
        <v>1.5</v>
      </c>
      <c r="T347">
        <v>0.14401</v>
      </c>
      <c r="U347">
        <v>8</v>
      </c>
      <c r="V347">
        <v>7</v>
      </c>
      <c r="W347"/>
      <c r="X347"/>
      <c r="Y347" s="3">
        <v>0.21594</v>
      </c>
      <c r="Z347" s="4"/>
      <c r="AA347" s="5">
        <v>0.027963</v>
      </c>
      <c r="AB347"/>
      <c r="AC347">
        <f t="shared" si="10"/>
        <v>0.2356110694617</v>
      </c>
      <c r="AD347">
        <f t="shared" si="11"/>
        <v>0.0607876559211186</v>
      </c>
      <c r="AG347" s="6"/>
    </row>
    <row r="348" spans="1:33">
      <c r="A348" t="s">
        <v>375</v>
      </c>
      <c r="B348" s="1">
        <v>0</v>
      </c>
      <c r="C348" t="s">
        <v>27</v>
      </c>
      <c r="D348">
        <v>102.8</v>
      </c>
      <c r="E348" t="s">
        <v>28</v>
      </c>
      <c r="F348">
        <v>102.8</v>
      </c>
      <c r="G348" t="s">
        <v>28</v>
      </c>
      <c r="H348">
        <v>15.7</v>
      </c>
      <c r="I348" t="s">
        <v>28</v>
      </c>
      <c r="J348">
        <v>17.64</v>
      </c>
      <c r="K348" t="s">
        <v>28</v>
      </c>
      <c r="L348" s="2">
        <v>1085</v>
      </c>
      <c r="M348" t="s">
        <v>27</v>
      </c>
      <c r="N348">
        <v>-0.11</v>
      </c>
      <c r="O348" t="s">
        <v>29</v>
      </c>
      <c r="P348">
        <v>17.82</v>
      </c>
      <c r="Q348">
        <v>0.111538</v>
      </c>
      <c r="R348">
        <v>0.000154</v>
      </c>
      <c r="S348">
        <v>1.5</v>
      </c>
      <c r="T348">
        <v>0.12062</v>
      </c>
      <c r="U348">
        <v>8</v>
      </c>
      <c r="V348">
        <v>7</v>
      </c>
      <c r="W348"/>
      <c r="X348"/>
      <c r="Y348" s="3">
        <v>0.21594</v>
      </c>
      <c r="Z348" s="4"/>
      <c r="AA348" s="5">
        <v>0.027963</v>
      </c>
      <c r="AB348"/>
      <c r="AC348">
        <f t="shared" si="10"/>
        <v>0.2028948503387</v>
      </c>
      <c r="AD348">
        <f t="shared" si="11"/>
        <v>0</v>
      </c>
      <c r="AG348" s="6"/>
    </row>
    <row r="349" spans="1:33">
      <c r="A349" t="s">
        <v>376</v>
      </c>
      <c r="B349" s="1">
        <v>0</v>
      </c>
      <c r="C349" t="s">
        <v>27</v>
      </c>
      <c r="D349">
        <v>93.2</v>
      </c>
      <c r="E349" t="s">
        <v>28</v>
      </c>
      <c r="F349">
        <v>93.2</v>
      </c>
      <c r="G349" t="s">
        <v>28</v>
      </c>
      <c r="H349">
        <v>16.2</v>
      </c>
      <c r="I349" t="s">
        <v>28</v>
      </c>
      <c r="J349">
        <v>14.04</v>
      </c>
      <c r="K349" t="s">
        <v>28</v>
      </c>
      <c r="L349" s="2">
        <v>1577</v>
      </c>
      <c r="M349" t="s">
        <v>27</v>
      </c>
      <c r="N349">
        <v>-0.11</v>
      </c>
      <c r="O349" t="s">
        <v>29</v>
      </c>
      <c r="P349">
        <v>14.15</v>
      </c>
      <c r="Q349">
        <v>0.146976</v>
      </c>
      <c r="R349">
        <v>0.000926</v>
      </c>
      <c r="S349">
        <v>1.5</v>
      </c>
      <c r="T349">
        <v>0.10735</v>
      </c>
      <c r="U349">
        <v>8</v>
      </c>
      <c r="V349">
        <v>7</v>
      </c>
      <c r="W349"/>
      <c r="X349"/>
      <c r="Y349" s="3">
        <v>0.21594</v>
      </c>
      <c r="Z349" s="4"/>
      <c r="AA349" s="5">
        <v>0.076974</v>
      </c>
      <c r="AB349"/>
      <c r="AC349">
        <f t="shared" si="10"/>
        <v>0.2379213058942</v>
      </c>
      <c r="AD349">
        <f t="shared" si="11"/>
        <v>0</v>
      </c>
      <c r="AG349" s="6"/>
    </row>
    <row r="350" spans="1:33">
      <c r="A350" t="s">
        <v>377</v>
      </c>
      <c r="B350" s="1">
        <v>0</v>
      </c>
      <c r="C350" t="s">
        <v>27</v>
      </c>
      <c r="D350">
        <v>85.04</v>
      </c>
      <c r="E350" t="s">
        <v>28</v>
      </c>
      <c r="F350">
        <v>85.04</v>
      </c>
      <c r="G350" t="s">
        <v>28</v>
      </c>
      <c r="H350">
        <v>16.1</v>
      </c>
      <c r="I350" t="s">
        <v>28</v>
      </c>
      <c r="J350">
        <v>10.81</v>
      </c>
      <c r="K350" t="s">
        <v>28</v>
      </c>
      <c r="L350" s="2">
        <v>2415</v>
      </c>
      <c r="M350" t="s">
        <v>27</v>
      </c>
      <c r="N350">
        <v>-0.11</v>
      </c>
      <c r="O350" t="s">
        <v>29</v>
      </c>
      <c r="P350">
        <v>10.91</v>
      </c>
      <c r="Q350">
        <v>0.205372</v>
      </c>
      <c r="R350">
        <v>0.000926</v>
      </c>
      <c r="S350">
        <v>1.5</v>
      </c>
      <c r="T350">
        <v>0.09595</v>
      </c>
      <c r="U350">
        <v>8</v>
      </c>
      <c r="V350">
        <v>7</v>
      </c>
      <c r="W350"/>
      <c r="X350"/>
      <c r="Y350" s="3">
        <v>0.21594</v>
      </c>
      <c r="Z350" s="4"/>
      <c r="AA350" s="5">
        <v>0.076974</v>
      </c>
      <c r="AB350"/>
      <c r="AC350">
        <f t="shared" si="10"/>
        <v>0.2243488660251</v>
      </c>
      <c r="AD350">
        <f t="shared" si="11"/>
        <v>0</v>
      </c>
      <c r="AG350" s="6"/>
    </row>
    <row r="351" spans="1:33">
      <c r="A351" t="s">
        <v>378</v>
      </c>
      <c r="B351" s="1">
        <v>0</v>
      </c>
      <c r="C351" t="s">
        <v>27</v>
      </c>
      <c r="D351">
        <v>88.91</v>
      </c>
      <c r="E351" t="s">
        <v>28</v>
      </c>
      <c r="F351">
        <v>88.91</v>
      </c>
      <c r="G351" t="s">
        <v>28</v>
      </c>
      <c r="H351">
        <v>15.7</v>
      </c>
      <c r="I351" t="s">
        <v>28</v>
      </c>
      <c r="J351">
        <v>9.49</v>
      </c>
      <c r="K351" t="s">
        <v>28</v>
      </c>
      <c r="L351" s="2">
        <v>1383</v>
      </c>
      <c r="M351" t="s">
        <v>27</v>
      </c>
      <c r="N351">
        <v>-0.11</v>
      </c>
      <c r="O351" t="s">
        <v>29</v>
      </c>
      <c r="P351">
        <v>10.07</v>
      </c>
      <c r="Q351">
        <v>0.122963</v>
      </c>
      <c r="R351">
        <v>0.000926</v>
      </c>
      <c r="S351">
        <v>1.5</v>
      </c>
      <c r="T351">
        <v>0.09898</v>
      </c>
      <c r="U351">
        <v>8</v>
      </c>
      <c r="V351">
        <v>7</v>
      </c>
      <c r="W351"/>
      <c r="X351"/>
      <c r="Y351" s="3">
        <v>0.21594</v>
      </c>
      <c r="Z351" s="4"/>
      <c r="AA351" s="5">
        <v>0.076974</v>
      </c>
      <c r="AB351"/>
      <c r="AC351">
        <f t="shared" si="10"/>
        <v>0.2273994101987</v>
      </c>
      <c r="AD351">
        <f t="shared" si="11"/>
        <v>0</v>
      </c>
      <c r="AG351" s="6"/>
    </row>
    <row r="352" spans="1:33">
      <c r="A352" t="s">
        <v>379</v>
      </c>
      <c r="B352" s="1">
        <v>1.238</v>
      </c>
      <c r="C352" t="s">
        <v>27</v>
      </c>
      <c r="D352">
        <v>85.31</v>
      </c>
      <c r="E352" t="s">
        <v>28</v>
      </c>
      <c r="F352">
        <v>85.31</v>
      </c>
      <c r="G352" t="s">
        <v>28</v>
      </c>
      <c r="H352">
        <v>15.4</v>
      </c>
      <c r="I352" t="s">
        <v>28</v>
      </c>
      <c r="J352">
        <v>25.9</v>
      </c>
      <c r="K352" t="s">
        <v>28</v>
      </c>
      <c r="L352">
        <v>0</v>
      </c>
      <c r="M352" t="s">
        <v>27</v>
      </c>
      <c r="N352">
        <v>-0.11</v>
      </c>
      <c r="O352" t="s">
        <v>29</v>
      </c>
      <c r="P352">
        <v>26.19</v>
      </c>
      <c r="Q352">
        <v>0</v>
      </c>
      <c r="R352">
        <v>0.000926</v>
      </c>
      <c r="S352">
        <v>1.5</v>
      </c>
      <c r="T352">
        <v>0.1115</v>
      </c>
      <c r="U352">
        <v>8</v>
      </c>
      <c r="V352">
        <v>7</v>
      </c>
      <c r="W352"/>
      <c r="X352"/>
      <c r="Y352" s="3">
        <v>0.21594</v>
      </c>
      <c r="Z352" s="4"/>
      <c r="AA352" s="5">
        <v>0.076974</v>
      </c>
      <c r="AB352"/>
      <c r="AC352">
        <f t="shared" si="10"/>
        <v>0.2416741714414</v>
      </c>
      <c r="AD352">
        <f t="shared" si="11"/>
        <v>0.299192624244453</v>
      </c>
      <c r="AG352" s="6"/>
    </row>
    <row r="353" spans="1:33">
      <c r="A353" t="s">
        <v>380</v>
      </c>
      <c r="B353" s="1">
        <v>0.793</v>
      </c>
      <c r="C353" t="s">
        <v>27</v>
      </c>
      <c r="D353">
        <v>85.51</v>
      </c>
      <c r="E353" t="s">
        <v>28</v>
      </c>
      <c r="F353">
        <v>85.51</v>
      </c>
      <c r="G353" t="s">
        <v>28</v>
      </c>
      <c r="H353">
        <v>17.8</v>
      </c>
      <c r="I353" t="s">
        <v>28</v>
      </c>
      <c r="J353">
        <v>23.04</v>
      </c>
      <c r="K353" t="s">
        <v>28</v>
      </c>
      <c r="L353">
        <v>0</v>
      </c>
      <c r="M353" t="s">
        <v>27</v>
      </c>
      <c r="N353">
        <v>-0.11</v>
      </c>
      <c r="O353" t="s">
        <v>29</v>
      </c>
      <c r="P353">
        <v>23.77</v>
      </c>
      <c r="Q353">
        <v>0</v>
      </c>
      <c r="R353">
        <v>0.000154</v>
      </c>
      <c r="S353">
        <v>1.5</v>
      </c>
      <c r="T353">
        <v>0.10928</v>
      </c>
      <c r="U353">
        <v>8</v>
      </c>
      <c r="V353">
        <v>7</v>
      </c>
      <c r="W353"/>
      <c r="X353"/>
      <c r="Y353" s="3">
        <v>0.21594</v>
      </c>
      <c r="Z353" s="4"/>
      <c r="AA353" s="5">
        <v>0.027963</v>
      </c>
      <c r="AB353"/>
      <c r="AC353">
        <f t="shared" si="10"/>
        <v>0.1925110336598</v>
      </c>
      <c r="AD353">
        <f t="shared" si="11"/>
        <v>0.152661249692221</v>
      </c>
      <c r="AG353" s="6"/>
    </row>
    <row r="354" spans="1:33">
      <c r="A354" t="s">
        <v>381</v>
      </c>
      <c r="B354" s="1">
        <v>0.614</v>
      </c>
      <c r="C354" t="s">
        <v>27</v>
      </c>
      <c r="D354">
        <v>95.5</v>
      </c>
      <c r="E354" t="s">
        <v>28</v>
      </c>
      <c r="F354">
        <v>95.5</v>
      </c>
      <c r="G354" t="s">
        <v>28</v>
      </c>
      <c r="H354">
        <v>18.4</v>
      </c>
      <c r="I354" t="s">
        <v>28</v>
      </c>
      <c r="J354">
        <v>9.56</v>
      </c>
      <c r="K354" t="s">
        <v>28</v>
      </c>
      <c r="L354">
        <v>0</v>
      </c>
      <c r="M354" t="s">
        <v>27</v>
      </c>
      <c r="N354">
        <v>-0.11</v>
      </c>
      <c r="O354" t="s">
        <v>29</v>
      </c>
      <c r="P354">
        <v>10.21</v>
      </c>
      <c r="Q354">
        <v>0</v>
      </c>
      <c r="R354">
        <v>0.000154</v>
      </c>
      <c r="S354">
        <v>1.5</v>
      </c>
      <c r="T354">
        <v>0.10571</v>
      </c>
      <c r="U354">
        <v>8</v>
      </c>
      <c r="V354">
        <v>7</v>
      </c>
      <c r="W354"/>
      <c r="X354"/>
      <c r="Y354" s="3">
        <v>0.21594</v>
      </c>
      <c r="Z354" s="4"/>
      <c r="AA354" s="5">
        <v>0.027963</v>
      </c>
      <c r="AB354"/>
      <c r="AC354">
        <f t="shared" si="10"/>
        <v>0.1890588558944</v>
      </c>
      <c r="AD354">
        <f t="shared" si="11"/>
        <v>0.116082137519162</v>
      </c>
      <c r="AG354" s="6"/>
    </row>
    <row r="355" spans="1:33">
      <c r="A355" t="s">
        <v>382</v>
      </c>
      <c r="B355" s="1">
        <v>0</v>
      </c>
      <c r="C355" t="s">
        <v>27</v>
      </c>
      <c r="D355">
        <v>113</v>
      </c>
      <c r="E355" t="s">
        <v>28</v>
      </c>
      <c r="F355">
        <v>113</v>
      </c>
      <c r="G355" t="s">
        <v>28</v>
      </c>
      <c r="H355">
        <v>19</v>
      </c>
      <c r="I355" t="s">
        <v>28</v>
      </c>
      <c r="J355">
        <v>12.45</v>
      </c>
      <c r="K355" t="s">
        <v>28</v>
      </c>
      <c r="L355">
        <v>0.247</v>
      </c>
      <c r="M355" t="s">
        <v>27</v>
      </c>
      <c r="N355">
        <v>-0.11</v>
      </c>
      <c r="O355" t="s">
        <v>29</v>
      </c>
      <c r="P355">
        <v>12.36</v>
      </c>
      <c r="Q355">
        <v>0.027911</v>
      </c>
      <c r="R355">
        <v>0.000154</v>
      </c>
      <c r="S355">
        <v>1.5</v>
      </c>
      <c r="T355">
        <v>0.12536</v>
      </c>
      <c r="U355">
        <v>8</v>
      </c>
      <c r="V355">
        <v>7</v>
      </c>
      <c r="W355"/>
      <c r="X355"/>
      <c r="Y355" s="3">
        <v>0.21594</v>
      </c>
      <c r="Z355" s="4"/>
      <c r="AA355" s="5">
        <v>0.027963</v>
      </c>
      <c r="AB355"/>
      <c r="AC355">
        <f t="shared" si="10"/>
        <v>0.213609472529</v>
      </c>
      <c r="AD355">
        <f t="shared" si="11"/>
        <v>0</v>
      </c>
      <c r="AG355" s="6"/>
    </row>
    <row r="356" spans="1:33">
      <c r="A356" t="s">
        <v>383</v>
      </c>
      <c r="B356" s="1">
        <v>0.428</v>
      </c>
      <c r="C356" t="s">
        <v>27</v>
      </c>
      <c r="D356">
        <v>130</v>
      </c>
      <c r="E356" t="s">
        <v>28</v>
      </c>
      <c r="F356">
        <v>130</v>
      </c>
      <c r="G356" t="s">
        <v>28</v>
      </c>
      <c r="H356">
        <v>19.2</v>
      </c>
      <c r="I356" t="s">
        <v>28</v>
      </c>
      <c r="J356">
        <v>20.68</v>
      </c>
      <c r="K356" t="s">
        <v>28</v>
      </c>
      <c r="L356">
        <v>0</v>
      </c>
      <c r="M356" t="s">
        <v>27</v>
      </c>
      <c r="N356">
        <v>-0.11</v>
      </c>
      <c r="O356" t="s">
        <v>29</v>
      </c>
      <c r="P356">
        <v>20.37</v>
      </c>
      <c r="Q356">
        <v>0</v>
      </c>
      <c r="R356">
        <v>0.000154</v>
      </c>
      <c r="S356">
        <v>1.5</v>
      </c>
      <c r="T356">
        <v>0.15037</v>
      </c>
      <c r="U356">
        <v>8</v>
      </c>
      <c r="V356">
        <v>7</v>
      </c>
      <c r="W356"/>
      <c r="X356"/>
      <c r="Y356" s="3">
        <v>0.21594</v>
      </c>
      <c r="Z356" s="4"/>
      <c r="AA356" s="5">
        <v>0.027963</v>
      </c>
      <c r="AB356"/>
      <c r="AC356">
        <f t="shared" si="10"/>
        <v>0.2441805822072</v>
      </c>
      <c r="AD356">
        <f t="shared" si="11"/>
        <v>0.104509289184682</v>
      </c>
      <c r="AG356" s="6"/>
    </row>
    <row r="357" spans="1:33">
      <c r="A357" t="s">
        <v>384</v>
      </c>
      <c r="B357" s="1">
        <v>0.4</v>
      </c>
      <c r="C357" t="s">
        <v>27</v>
      </c>
      <c r="D357">
        <v>134.14</v>
      </c>
      <c r="E357" t="s">
        <v>28</v>
      </c>
      <c r="F357">
        <v>134.14</v>
      </c>
      <c r="G357" t="s">
        <v>28</v>
      </c>
      <c r="H357">
        <v>16.6</v>
      </c>
      <c r="I357" t="s">
        <v>28</v>
      </c>
      <c r="J357">
        <v>19.32</v>
      </c>
      <c r="K357" t="s">
        <v>28</v>
      </c>
      <c r="L357">
        <v>0</v>
      </c>
      <c r="M357" t="s">
        <v>27</v>
      </c>
      <c r="N357">
        <v>-0.11</v>
      </c>
      <c r="O357" t="s">
        <v>29</v>
      </c>
      <c r="P357">
        <v>18.21</v>
      </c>
      <c r="Q357">
        <v>0</v>
      </c>
      <c r="R357">
        <v>0.000926</v>
      </c>
      <c r="S357">
        <v>1.5</v>
      </c>
      <c r="T357">
        <v>0.15235</v>
      </c>
      <c r="U357">
        <v>8</v>
      </c>
      <c r="V357">
        <v>7</v>
      </c>
      <c r="W357"/>
      <c r="X357"/>
      <c r="Y357" s="3">
        <v>0.21594</v>
      </c>
      <c r="Z357" s="4"/>
      <c r="AA357" s="5">
        <v>0.076974</v>
      </c>
      <c r="AB357"/>
      <c r="AC357">
        <f t="shared" si="10"/>
        <v>0.2917323913706</v>
      </c>
      <c r="AD357">
        <f t="shared" si="11"/>
        <v>0.11669295654824</v>
      </c>
      <c r="AG357" s="6"/>
    </row>
    <row r="358" spans="1:33">
      <c r="A358" t="s">
        <v>385</v>
      </c>
      <c r="B358" s="1">
        <v>0.395</v>
      </c>
      <c r="C358" t="s">
        <v>27</v>
      </c>
      <c r="D358">
        <v>135.01</v>
      </c>
      <c r="E358" t="s">
        <v>28</v>
      </c>
      <c r="F358">
        <v>135.01</v>
      </c>
      <c r="G358" t="s">
        <v>28</v>
      </c>
      <c r="H358">
        <v>16.1</v>
      </c>
      <c r="I358" t="s">
        <v>28</v>
      </c>
      <c r="J358">
        <v>19.65</v>
      </c>
      <c r="K358" t="s">
        <v>28</v>
      </c>
      <c r="L358">
        <v>0</v>
      </c>
      <c r="M358" t="s">
        <v>27</v>
      </c>
      <c r="N358">
        <v>-0.11</v>
      </c>
      <c r="O358" t="s">
        <v>29</v>
      </c>
      <c r="P358">
        <v>19.79</v>
      </c>
      <c r="Q358">
        <v>0</v>
      </c>
      <c r="R358">
        <v>0.000926</v>
      </c>
      <c r="S358">
        <v>1.5</v>
      </c>
      <c r="T358">
        <v>0.1548</v>
      </c>
      <c r="U358">
        <v>8</v>
      </c>
      <c r="V358">
        <v>7</v>
      </c>
      <c r="W358"/>
      <c r="X358"/>
      <c r="Y358" s="3">
        <v>0.21594</v>
      </c>
      <c r="Z358" s="4"/>
      <c r="AA358" s="5">
        <v>0.076974</v>
      </c>
      <c r="AB358"/>
      <c r="AC358">
        <f t="shared" si="10"/>
        <v>0.2936985887751</v>
      </c>
      <c r="AD358">
        <f t="shared" si="11"/>
        <v>0.116010942566164</v>
      </c>
      <c r="AG358" s="6"/>
    </row>
    <row r="359" spans="1:33">
      <c r="A359" t="s">
        <v>386</v>
      </c>
      <c r="B359" s="1">
        <v>1.026</v>
      </c>
      <c r="C359" t="s">
        <v>27</v>
      </c>
      <c r="D359">
        <v>148.72</v>
      </c>
      <c r="E359" t="s">
        <v>28</v>
      </c>
      <c r="F359">
        <v>148.72</v>
      </c>
      <c r="G359" t="s">
        <v>28</v>
      </c>
      <c r="H359">
        <v>15.9</v>
      </c>
      <c r="I359" t="s">
        <v>28</v>
      </c>
      <c r="J359">
        <v>20.51</v>
      </c>
      <c r="K359" t="s">
        <v>28</v>
      </c>
      <c r="L359">
        <v>0</v>
      </c>
      <c r="M359" t="s">
        <v>27</v>
      </c>
      <c r="N359">
        <v>-0.11</v>
      </c>
      <c r="O359" t="s">
        <v>29</v>
      </c>
      <c r="P359">
        <v>20.46</v>
      </c>
      <c r="Q359">
        <v>0</v>
      </c>
      <c r="R359">
        <v>0.000926</v>
      </c>
      <c r="S359">
        <v>1.5</v>
      </c>
      <c r="T359">
        <v>0.16918</v>
      </c>
      <c r="U359">
        <v>8</v>
      </c>
      <c r="V359">
        <v>7</v>
      </c>
      <c r="W359"/>
      <c r="X359"/>
      <c r="Y359" s="3">
        <v>0.21594</v>
      </c>
      <c r="Z359" s="4"/>
      <c r="AA359" s="5">
        <v>0.076974</v>
      </c>
      <c r="AB359"/>
      <c r="AC359">
        <f t="shared" si="10"/>
        <v>0.3102416638369</v>
      </c>
      <c r="AD359">
        <f t="shared" si="11"/>
        <v>0.318307947096659</v>
      </c>
      <c r="AG359" s="6"/>
    </row>
    <row r="360" spans="1:33">
      <c r="A360" t="s">
        <v>387</v>
      </c>
      <c r="B360" s="1">
        <v>0.529</v>
      </c>
      <c r="C360" t="s">
        <v>27</v>
      </c>
      <c r="D360">
        <v>134.34</v>
      </c>
      <c r="E360" t="s">
        <v>28</v>
      </c>
      <c r="F360">
        <v>134.34</v>
      </c>
      <c r="G360" t="s">
        <v>28</v>
      </c>
      <c r="H360">
        <v>16.8</v>
      </c>
      <c r="I360" t="s">
        <v>28</v>
      </c>
      <c r="J360">
        <v>23.4</v>
      </c>
      <c r="K360" t="s">
        <v>28</v>
      </c>
      <c r="L360">
        <v>0</v>
      </c>
      <c r="M360" t="s">
        <v>27</v>
      </c>
      <c r="N360">
        <v>-0.11</v>
      </c>
      <c r="O360" t="s">
        <v>29</v>
      </c>
      <c r="P360">
        <v>23.61</v>
      </c>
      <c r="Q360">
        <v>0</v>
      </c>
      <c r="R360">
        <v>0.000926</v>
      </c>
      <c r="S360">
        <v>1.5</v>
      </c>
      <c r="T360">
        <v>0.15795</v>
      </c>
      <c r="U360">
        <v>8</v>
      </c>
      <c r="V360">
        <v>7</v>
      </c>
      <c r="W360"/>
      <c r="X360"/>
      <c r="Y360" s="3">
        <v>0.21594</v>
      </c>
      <c r="Z360" s="4"/>
      <c r="AA360" s="5">
        <v>0.076974</v>
      </c>
      <c r="AB360"/>
      <c r="AC360">
        <f t="shared" si="10"/>
        <v>0.2987396711088</v>
      </c>
      <c r="AD360">
        <f t="shared" si="11"/>
        <v>0.158033286016555</v>
      </c>
      <c r="AG360" s="6"/>
    </row>
    <row r="361" spans="1:33">
      <c r="A361" t="s">
        <v>388</v>
      </c>
      <c r="B361" s="1">
        <v>0.253</v>
      </c>
      <c r="C361" t="s">
        <v>27</v>
      </c>
      <c r="D361">
        <v>115.2</v>
      </c>
      <c r="E361" t="s">
        <v>28</v>
      </c>
      <c r="F361">
        <v>115.2</v>
      </c>
      <c r="G361" t="s">
        <v>28</v>
      </c>
      <c r="H361">
        <v>19.9</v>
      </c>
      <c r="I361" t="s">
        <v>28</v>
      </c>
      <c r="J361">
        <v>9.86</v>
      </c>
      <c r="K361" t="s">
        <v>28</v>
      </c>
      <c r="L361">
        <v>0</v>
      </c>
      <c r="M361" t="s">
        <v>27</v>
      </c>
      <c r="N361">
        <v>-0.11</v>
      </c>
      <c r="O361" t="s">
        <v>29</v>
      </c>
      <c r="P361">
        <v>10.35</v>
      </c>
      <c r="Q361">
        <v>0</v>
      </c>
      <c r="R361">
        <v>0.000154</v>
      </c>
      <c r="S361">
        <v>1.5</v>
      </c>
      <c r="T361">
        <v>0.12555</v>
      </c>
      <c r="U361">
        <v>8</v>
      </c>
      <c r="V361">
        <v>7</v>
      </c>
      <c r="W361"/>
      <c r="X361"/>
      <c r="Y361" s="3">
        <v>0.21594</v>
      </c>
      <c r="Z361" s="4"/>
      <c r="AA361" s="5">
        <v>0.027963</v>
      </c>
      <c r="AB361"/>
      <c r="AC361">
        <f t="shared" si="10"/>
        <v>0.2152447486309</v>
      </c>
      <c r="AD361">
        <f t="shared" si="11"/>
        <v>0.0544569214036177</v>
      </c>
      <c r="AG361" s="6"/>
    </row>
    <row r="362" spans="1:33">
      <c r="A362" t="s">
        <v>389</v>
      </c>
      <c r="B362" s="1">
        <v>0.272</v>
      </c>
      <c r="C362" t="s">
        <v>27</v>
      </c>
      <c r="D362">
        <v>102</v>
      </c>
      <c r="E362" t="s">
        <v>28</v>
      </c>
      <c r="F362">
        <v>102</v>
      </c>
      <c r="G362" t="s">
        <v>28</v>
      </c>
      <c r="H362">
        <v>20.6</v>
      </c>
      <c r="I362" t="s">
        <v>28</v>
      </c>
      <c r="J362">
        <v>9.98</v>
      </c>
      <c r="K362" t="s">
        <v>28</v>
      </c>
      <c r="L362">
        <v>0</v>
      </c>
      <c r="M362" t="s">
        <v>27</v>
      </c>
      <c r="N362">
        <v>-0.11</v>
      </c>
      <c r="O362" t="s">
        <v>29</v>
      </c>
      <c r="P362">
        <v>10.39</v>
      </c>
      <c r="Q362">
        <v>0</v>
      </c>
      <c r="R362">
        <v>0.000154</v>
      </c>
      <c r="S362">
        <v>1.5</v>
      </c>
      <c r="T362">
        <v>0.11239</v>
      </c>
      <c r="U362">
        <v>8</v>
      </c>
      <c r="V362">
        <v>7</v>
      </c>
      <c r="W362"/>
      <c r="X362"/>
      <c r="Y362" s="3">
        <v>0.21594</v>
      </c>
      <c r="Z362" s="4"/>
      <c r="AA362" s="5">
        <v>0.027963</v>
      </c>
      <c r="AB362"/>
      <c r="AC362">
        <f t="shared" si="10"/>
        <v>0.2002291122546</v>
      </c>
      <c r="AD362">
        <f t="shared" si="11"/>
        <v>0.0544623185332512</v>
      </c>
      <c r="AG362" s="6"/>
    </row>
  </sheetData>
  <autoFilter ref="A1:AA362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AUDIT_FIELDS_61962_20241017_202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estevemiquel</cp:lastModifiedBy>
  <dcterms:created xsi:type="dcterms:W3CDTF">2025-01-02T12:55:28Z</dcterms:created>
  <dcterms:modified xsi:type="dcterms:W3CDTF">2025-01-02T15:11:54Z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