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rtinez\Downloads\DOC Estratec Data Store V1.2\"/>
    </mc:Choice>
  </mc:AlternateContent>
  <bookViews>
    <workbookView xWindow="0" yWindow="0" windowWidth="24000" windowHeight="9435" tabRatio="500"/>
  </bookViews>
  <sheets>
    <sheet name="Hoja1" sheetId="1" r:id="rId1"/>
  </sheets>
  <definedNames>
    <definedName name="_Hlk506370062" localSheetId="0">Hoja1!$B$1</definedName>
    <definedName name="_xlnm.Print_Area" localSheetId="0">Hoja1!$B$1:$I$64</definedName>
    <definedName name="Print_Area_0" localSheetId="0">Hoja1!$B$1:$I$48</definedName>
    <definedName name="_xlnm.Print_Titles" localSheetId="0">Hoja1!$1:$3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1" l="1"/>
  <c r="G29" i="1"/>
  <c r="F24" i="1"/>
  <c r="E29" i="1" l="1"/>
  <c r="B29" i="1"/>
  <c r="G24" i="1"/>
  <c r="E24" i="1"/>
  <c r="B24" i="1"/>
  <c r="E25" i="1" l="1"/>
  <c r="E30" i="1"/>
  <c r="A32" i="1"/>
  <c r="F33" i="1" l="1"/>
</calcChain>
</file>

<file path=xl/sharedStrings.xml><?xml version="1.0" encoding="utf-8"?>
<sst xmlns="http://schemas.openxmlformats.org/spreadsheetml/2006/main" count="75" uniqueCount="48">
  <si>
    <t>EVALUACIÓN DE PROCESO DE CAMBIOS</t>
  </si>
  <si>
    <t>Código: FOR-SIG-GTI-26</t>
  </si>
  <si>
    <t>Ver.: 01</t>
  </si>
  <si>
    <t>Fecha de implementación:15-Ago-18</t>
  </si>
  <si>
    <t>Vigencia: Noviembre 2022</t>
  </si>
  <si>
    <t>Solicitud No.</t>
  </si>
  <si>
    <t>No. De evaluación</t>
  </si>
  <si>
    <t>Software</t>
  </si>
  <si>
    <t>Tipo</t>
  </si>
  <si>
    <t>Aplicación Movil</t>
  </si>
  <si>
    <t>Versión</t>
  </si>
  <si>
    <t>Desarrollador</t>
  </si>
  <si>
    <t>Emmanuel Arizmendi Carrillo</t>
  </si>
  <si>
    <t>Departamento</t>
  </si>
  <si>
    <t>Sistemas</t>
  </si>
  <si>
    <t>Responsable del testing</t>
  </si>
  <si>
    <t>Supervisor de desarrollo</t>
  </si>
  <si>
    <t>Abel Uriel Martinez Vallejo</t>
  </si>
  <si>
    <t>Fecha</t>
  </si>
  <si>
    <t>Requerimiento Funcionales</t>
  </si>
  <si>
    <t>C</t>
  </si>
  <si>
    <t>NC</t>
  </si>
  <si>
    <t>CP</t>
  </si>
  <si>
    <t>Observaciones</t>
  </si>
  <si>
    <t>Subtotal de reactivos</t>
  </si>
  <si>
    <t>Total de Reactivos</t>
  </si>
  <si>
    <t>Requerimiento de seguridad</t>
  </si>
  <si>
    <t>Cumplimiento</t>
  </si>
  <si>
    <t>Nivel de cumplimiento</t>
  </si>
  <si>
    <t>Aprobado Si [ X ]  No [   ]  por:</t>
  </si>
  <si>
    <t>No.</t>
  </si>
  <si>
    <t>Nombre</t>
  </si>
  <si>
    <t>Firma</t>
  </si>
  <si>
    <t>Fecha:</t>
  </si>
  <si>
    <t>Jefe directo de usuario</t>
  </si>
  <si>
    <t>Jose Lewis Guillen Cyphers</t>
  </si>
  <si>
    <t>Usuario</t>
  </si>
  <si>
    <t>Supervisor de Desarrollo</t>
  </si>
  <si>
    <t>Programador</t>
  </si>
  <si>
    <t>Al firmar este documento, declaro que la fase beta de la aplicación ha concluido satisfactoriamente por tal motivo dictamino la liberación a producción de la aplicación, en caso de no estar de acuerdo no firmar este documento.</t>
  </si>
  <si>
    <t>EstratecDataStore</t>
  </si>
  <si>
    <t>Actualizar datos de Serie, Modelo, Tipo, Unidad Administrativa, Área de Adscripción, Calle/Numero, Colonia, Ciudad, Estado, IdUnidad y Nombre del Enlace.</t>
  </si>
  <si>
    <t xml:space="preserve">Activación de campo Piso  </t>
  </si>
  <si>
    <t>Cambiar color de campo Piso</t>
  </si>
  <si>
    <t>Actualización de campo Piso en la base de datos de GoDaddy</t>
  </si>
  <si>
    <t>Validación de sincronización de series</t>
  </si>
  <si>
    <t>EDS-MV-V1.2-EPC02</t>
  </si>
  <si>
    <t>EDS-MV-V1.2-CTRLC02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</si>
</sst>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d/mm/yyyy"/>
  </numFmts>
  <fonts count="10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i/>
      <sz val="11"/>
      <color rgb="FF7F7F7F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A6A6A6"/>
      <name val="Arial"/>
      <family val="2"/>
      <charset val="1"/>
    </font>
    <font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365F91"/>
        <bgColor rgb="FF333399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  <bgColor rgb="FFF2F2F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3" xfId="0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ont="1" applyFill="1" applyBorder="1" applyAlignment="1"/>
    <xf numFmtId="0" fontId="0" fillId="4" borderId="5" xfId="0" applyFont="1" applyFill="1" applyBorder="1" applyAlignment="1"/>
    <xf numFmtId="0" fontId="0" fillId="4" borderId="3" xfId="0" applyFont="1" applyFill="1" applyBorder="1" applyAlignment="1"/>
    <xf numFmtId="0" fontId="0" fillId="4" borderId="6" xfId="0" applyFont="1" applyFill="1" applyBorder="1" applyAlignment="1"/>
    <xf numFmtId="0" fontId="0" fillId="4" borderId="7" xfId="0" applyFont="1" applyFill="1" applyBorder="1" applyAlignment="1"/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5" borderId="0" xfId="0" applyFont="1" applyFill="1" applyBorder="1" applyAlignment="1">
      <alignment horizontal="center" vertical="center" wrapText="1"/>
    </xf>
    <xf numFmtId="10" fontId="0" fillId="5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6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/>
    </xf>
    <xf numFmtId="10" fontId="0" fillId="5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112680</xdr:colOff>
      <xdr:row>0</xdr:row>
      <xdr:rowOff>40320</xdr:rowOff>
    </xdr:from>
    <xdr:to>
      <xdr:col>1</xdr:col>
      <xdr:colOff>783720</xdr:colOff>
      <xdr:row>1</xdr:row>
      <xdr:rowOff>102240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4040" y="40320"/>
          <a:ext cx="671040" cy="6141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161280</xdr:colOff>
      <xdr:row>0</xdr:row>
      <xdr:rowOff>42480</xdr:rowOff>
    </xdr:from>
    <xdr:to>
      <xdr:col>8</xdr:col>
      <xdr:colOff>827640</xdr:colOff>
      <xdr:row>1</xdr:row>
      <xdr:rowOff>87480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rcRect l="7937" t="7779" r="6939" b="7877"/>
        <a:stretch/>
      </xdr:blipFill>
      <xdr:spPr>
        <a:xfrm>
          <a:off x="6840720" y="42480"/>
          <a:ext cx="666360" cy="597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3"/>
  <sheetViews>
    <sheetView showGridLines="0" tabSelected="1" view="pageBreakPreview" topLeftCell="A25" zoomScaleNormal="100" workbookViewId="0">
      <selection activeCell="L45" sqref="L45"/>
    </sheetView>
  </sheetViews>
  <sheetFormatPr baseColWidth="10" defaultColWidth="9.140625" defaultRowHeight="15" x14ac:dyDescent="0.25"/>
  <cols>
    <col min="1" max="1" width="3.7109375" customWidth="1"/>
    <col min="2" max="2" width="12.7109375" customWidth="1"/>
    <col min="3" max="3" width="10.7109375" customWidth="1"/>
    <col min="4" max="4" width="12.7109375" customWidth="1"/>
    <col min="5" max="7" width="10.7109375" customWidth="1"/>
    <col min="8" max="8" width="22.7109375" customWidth="1"/>
    <col min="9" max="9" width="14.85546875" customWidth="1"/>
    <col min="10" max="1025" width="10.7109375" customWidth="1"/>
  </cols>
  <sheetData>
    <row r="1" spans="2:9" ht="43.5" customHeight="1" x14ac:dyDescent="0.25">
      <c r="B1" s="44"/>
      <c r="C1" s="45" t="s">
        <v>0</v>
      </c>
      <c r="D1" s="45"/>
      <c r="E1" s="45"/>
      <c r="F1" s="45"/>
      <c r="G1" s="45"/>
      <c r="H1" s="45"/>
      <c r="I1" s="46"/>
    </row>
    <row r="2" spans="2:9" ht="9.75" customHeight="1" x14ac:dyDescent="0.25">
      <c r="B2" s="44"/>
      <c r="C2" s="45"/>
      <c r="D2" s="45"/>
      <c r="E2" s="45"/>
      <c r="F2" s="45"/>
      <c r="G2" s="45"/>
      <c r="H2" s="45"/>
      <c r="I2" s="46"/>
    </row>
    <row r="3" spans="2:9" ht="12.75" customHeight="1" x14ac:dyDescent="0.25">
      <c r="B3" s="47" t="s">
        <v>1</v>
      </c>
      <c r="C3" s="47"/>
      <c r="D3" s="1" t="s">
        <v>2</v>
      </c>
      <c r="E3" s="47" t="s">
        <v>3</v>
      </c>
      <c r="F3" s="47"/>
      <c r="G3" s="47"/>
      <c r="H3" s="47" t="s">
        <v>4</v>
      </c>
      <c r="I3" s="47"/>
    </row>
    <row r="5" spans="2:9" ht="15" customHeight="1" x14ac:dyDescent="0.25">
      <c r="E5" s="43" t="s">
        <v>5</v>
      </c>
      <c r="F5" s="43"/>
      <c r="G5" s="43"/>
      <c r="H5" s="51" t="s">
        <v>47</v>
      </c>
      <c r="I5" s="51"/>
    </row>
    <row r="6" spans="2:9" ht="15" customHeight="1" x14ac:dyDescent="0.25">
      <c r="E6" s="35" t="s">
        <v>6</v>
      </c>
      <c r="F6" s="35"/>
      <c r="G6" s="35"/>
      <c r="H6" s="31" t="s">
        <v>46</v>
      </c>
      <c r="I6" s="31"/>
    </row>
    <row r="7" spans="2:9" ht="17.25" customHeight="1" x14ac:dyDescent="0.25">
      <c r="E7" s="4"/>
      <c r="F7" s="4"/>
      <c r="G7" s="5"/>
      <c r="H7" s="5"/>
    </row>
    <row r="8" spans="2:9" ht="28.5" customHeight="1" x14ac:dyDescent="0.25">
      <c r="B8" s="48" t="s">
        <v>7</v>
      </c>
      <c r="C8" s="48"/>
      <c r="D8" s="49" t="s">
        <v>40</v>
      </c>
      <c r="E8" s="49"/>
      <c r="F8" s="49"/>
      <c r="G8" s="49"/>
      <c r="H8" s="49"/>
      <c r="I8" s="49"/>
    </row>
    <row r="9" spans="2:9" ht="18" customHeight="1" x14ac:dyDescent="0.25">
      <c r="B9" s="48" t="s">
        <v>8</v>
      </c>
      <c r="C9" s="48"/>
      <c r="D9" s="49" t="s">
        <v>9</v>
      </c>
      <c r="E9" s="49"/>
      <c r="F9" s="49"/>
      <c r="G9" s="49"/>
      <c r="H9" s="49"/>
      <c r="I9" s="49"/>
    </row>
    <row r="10" spans="2:9" ht="19.5" customHeight="1" x14ac:dyDescent="0.25">
      <c r="B10" s="48" t="s">
        <v>10</v>
      </c>
      <c r="C10" s="48"/>
      <c r="D10" s="50">
        <v>1.2</v>
      </c>
      <c r="E10" s="50"/>
      <c r="F10" s="50"/>
      <c r="G10" s="50"/>
      <c r="H10" s="50"/>
      <c r="I10" s="50"/>
    </row>
    <row r="11" spans="2:9" ht="18.75" customHeight="1" x14ac:dyDescent="0.25">
      <c r="B11" s="48" t="s">
        <v>11</v>
      </c>
      <c r="C11" s="48"/>
      <c r="D11" s="49" t="s">
        <v>12</v>
      </c>
      <c r="E11" s="49"/>
      <c r="F11" s="49"/>
      <c r="G11" s="49"/>
      <c r="H11" s="49"/>
      <c r="I11" s="49"/>
    </row>
    <row r="12" spans="2:9" ht="17.25" customHeight="1" x14ac:dyDescent="0.25">
      <c r="B12" s="48" t="s">
        <v>13</v>
      </c>
      <c r="C12" s="48"/>
      <c r="D12" s="49" t="s">
        <v>14</v>
      </c>
      <c r="E12" s="49"/>
      <c r="F12" s="49"/>
      <c r="G12" s="49"/>
      <c r="H12" s="49"/>
      <c r="I12" s="49"/>
    </row>
    <row r="13" spans="2:9" ht="26.25" customHeight="1" x14ac:dyDescent="0.25">
      <c r="B13" s="48" t="s">
        <v>15</v>
      </c>
      <c r="C13" s="48"/>
      <c r="D13" s="49" t="s">
        <v>17</v>
      </c>
      <c r="E13" s="49"/>
      <c r="F13" s="49"/>
      <c r="G13" s="49"/>
      <c r="H13" s="49"/>
      <c r="I13" s="49"/>
    </row>
    <row r="14" spans="2:9" ht="17.25" customHeight="1" x14ac:dyDescent="0.25">
      <c r="B14" s="48" t="s">
        <v>13</v>
      </c>
      <c r="C14" s="48"/>
      <c r="D14" s="49" t="s">
        <v>14</v>
      </c>
      <c r="E14" s="49"/>
      <c r="F14" s="49"/>
      <c r="G14" s="49"/>
      <c r="H14" s="49"/>
      <c r="I14" s="49"/>
    </row>
    <row r="15" spans="2:9" ht="28.5" customHeight="1" x14ac:dyDescent="0.25">
      <c r="B15" s="48" t="s">
        <v>16</v>
      </c>
      <c r="C15" s="48"/>
      <c r="D15" s="49" t="s">
        <v>17</v>
      </c>
      <c r="E15" s="49"/>
      <c r="F15" s="49"/>
      <c r="G15" s="49"/>
      <c r="H15" s="49"/>
      <c r="I15" s="49"/>
    </row>
    <row r="16" spans="2:9" ht="16.5" customHeight="1" x14ac:dyDescent="0.25">
      <c r="B16" s="48" t="s">
        <v>13</v>
      </c>
      <c r="C16" s="48"/>
      <c r="D16" s="49" t="s">
        <v>14</v>
      </c>
      <c r="E16" s="49"/>
      <c r="F16" s="49"/>
      <c r="G16" s="49"/>
      <c r="H16" s="49"/>
      <c r="I16" s="49"/>
    </row>
    <row r="17" spans="1:10" ht="18" customHeight="1" x14ac:dyDescent="0.25">
      <c r="B17" s="48" t="s">
        <v>18</v>
      </c>
      <c r="C17" s="48"/>
      <c r="D17" s="52">
        <v>44281</v>
      </c>
      <c r="E17" s="52"/>
      <c r="F17" s="52"/>
      <c r="G17" s="52"/>
      <c r="H17" s="52"/>
      <c r="I17" s="52"/>
    </row>
    <row r="18" spans="1:10" ht="17.25" customHeight="1" x14ac:dyDescent="0.25">
      <c r="B18" s="6"/>
      <c r="C18" s="6"/>
      <c r="D18" s="7"/>
      <c r="E18" s="7"/>
      <c r="F18" s="7"/>
      <c r="G18" s="7"/>
      <c r="H18" s="7"/>
      <c r="I18" s="7"/>
    </row>
    <row r="19" spans="1:10" ht="15" customHeight="1" x14ac:dyDescent="0.25">
      <c r="B19" s="43" t="s">
        <v>19</v>
      </c>
      <c r="C19" s="43"/>
      <c r="D19" s="43"/>
      <c r="E19" s="2" t="s">
        <v>20</v>
      </c>
      <c r="F19" s="2" t="s">
        <v>21</v>
      </c>
      <c r="G19" s="2" t="s">
        <v>22</v>
      </c>
      <c r="H19" s="43" t="s">
        <v>23</v>
      </c>
      <c r="I19" s="43"/>
    </row>
    <row r="20" spans="1:10" ht="98.25" customHeight="1" x14ac:dyDescent="0.25">
      <c r="A20" s="8">
        <v>1</v>
      </c>
      <c r="B20" s="30" t="s">
        <v>41</v>
      </c>
      <c r="C20" s="30"/>
      <c r="D20" s="30"/>
      <c r="E20" s="9">
        <v>1</v>
      </c>
      <c r="F20" s="9"/>
      <c r="G20" s="9"/>
      <c r="H20" s="31"/>
      <c r="I20" s="31"/>
      <c r="J20" s="10"/>
    </row>
    <row r="21" spans="1:10" ht="39" customHeight="1" x14ac:dyDescent="0.25">
      <c r="A21" s="8">
        <v>2</v>
      </c>
      <c r="B21" s="30" t="s">
        <v>42</v>
      </c>
      <c r="C21" s="30"/>
      <c r="D21" s="30"/>
      <c r="E21" s="9">
        <v>1</v>
      </c>
      <c r="F21" s="9"/>
      <c r="G21" s="9"/>
      <c r="H21" s="31"/>
      <c r="I21" s="31"/>
      <c r="J21" s="10"/>
    </row>
    <row r="22" spans="1:10" ht="29.25" customHeight="1" x14ac:dyDescent="0.25">
      <c r="A22" s="8">
        <v>3</v>
      </c>
      <c r="B22" s="30" t="s">
        <v>43</v>
      </c>
      <c r="C22" s="30"/>
      <c r="D22" s="30"/>
      <c r="E22" s="9">
        <v>1</v>
      </c>
      <c r="F22" s="9"/>
      <c r="G22" s="9"/>
      <c r="H22" s="31"/>
      <c r="I22" s="31"/>
      <c r="J22" s="10"/>
    </row>
    <row r="23" spans="1:10" ht="36.75" customHeight="1" x14ac:dyDescent="0.25">
      <c r="A23" s="8">
        <v>4</v>
      </c>
      <c r="B23" s="30" t="s">
        <v>44</v>
      </c>
      <c r="C23" s="30"/>
      <c r="D23" s="30"/>
      <c r="E23" s="9">
        <v>1</v>
      </c>
      <c r="F23" s="9"/>
      <c r="G23" s="9"/>
      <c r="H23" s="31"/>
      <c r="I23" s="31"/>
      <c r="J23" s="10"/>
    </row>
    <row r="24" spans="1:10" x14ac:dyDescent="0.25">
      <c r="B24" s="11">
        <f>COUNT(A20:A23)</f>
        <v>4</v>
      </c>
      <c r="C24" s="12" t="s">
        <v>24</v>
      </c>
      <c r="D24" s="13"/>
      <c r="E24" s="11">
        <f>SUM(E20:E23)</f>
        <v>4</v>
      </c>
      <c r="F24" s="11">
        <f>SUM(F20:F23)</f>
        <v>0</v>
      </c>
      <c r="G24" s="11">
        <f>SUM(G20:G23)</f>
        <v>0</v>
      </c>
    </row>
    <row r="25" spans="1:10" x14ac:dyDescent="0.25">
      <c r="B25" s="5"/>
      <c r="C25" s="14" t="s">
        <v>25</v>
      </c>
      <c r="D25" s="15"/>
      <c r="E25" s="31">
        <f>E24+F24+G24</f>
        <v>4</v>
      </c>
      <c r="F25" s="31"/>
      <c r="G25" s="31"/>
    </row>
    <row r="27" spans="1:10" ht="14.25" customHeight="1" x14ac:dyDescent="0.25">
      <c r="B27" s="43" t="s">
        <v>26</v>
      </c>
      <c r="C27" s="43"/>
      <c r="D27" s="43"/>
      <c r="E27" s="2" t="s">
        <v>20</v>
      </c>
      <c r="F27" s="2" t="s">
        <v>21</v>
      </c>
      <c r="G27" s="2" t="s">
        <v>22</v>
      </c>
      <c r="H27" s="43" t="s">
        <v>23</v>
      </c>
      <c r="I27" s="43"/>
    </row>
    <row r="28" spans="1:10" ht="26.25" customHeight="1" x14ac:dyDescent="0.25">
      <c r="A28" s="8">
        <v>1</v>
      </c>
      <c r="B28" s="30" t="s">
        <v>45</v>
      </c>
      <c r="C28" s="30"/>
      <c r="D28" s="30"/>
      <c r="E28" s="9">
        <v>1</v>
      </c>
      <c r="F28" s="9"/>
      <c r="G28" s="9"/>
      <c r="H28" s="31"/>
      <c r="I28" s="31"/>
    </row>
    <row r="29" spans="1:10" x14ac:dyDescent="0.25">
      <c r="B29" s="11">
        <f>COUNT(A28:A28)</f>
        <v>1</v>
      </c>
      <c r="C29" s="16" t="s">
        <v>24</v>
      </c>
      <c r="D29" s="13"/>
      <c r="E29" s="11">
        <f>SUM(E28:E28)</f>
        <v>1</v>
      </c>
      <c r="F29" s="11">
        <f>SUM(F28:F28)</f>
        <v>0</v>
      </c>
      <c r="G29" s="11">
        <f>SUM(G28:G28)</f>
        <v>0</v>
      </c>
    </row>
    <row r="30" spans="1:10" x14ac:dyDescent="0.25">
      <c r="B30" s="5"/>
      <c r="C30" s="14" t="s">
        <v>25</v>
      </c>
      <c r="D30" s="15"/>
      <c r="E30" s="31">
        <f>E29+F29+G29</f>
        <v>1</v>
      </c>
      <c r="F30" s="31"/>
      <c r="G30" s="31"/>
    </row>
    <row r="31" spans="1:10" x14ac:dyDescent="0.25">
      <c r="B31" s="17"/>
      <c r="C31" s="17"/>
      <c r="D31" s="17"/>
      <c r="E31" s="17"/>
      <c r="F31" s="17"/>
      <c r="G31" s="4"/>
      <c r="H31" s="4"/>
      <c r="I31" s="4"/>
    </row>
    <row r="32" spans="1:10" ht="20.25" customHeight="1" x14ac:dyDescent="0.25">
      <c r="A32" s="18">
        <f>B29+B24</f>
        <v>5</v>
      </c>
      <c r="B32" s="36" t="s">
        <v>27</v>
      </c>
      <c r="C32" s="36"/>
      <c r="D32" s="19"/>
      <c r="E32" s="19"/>
      <c r="F32" s="19"/>
      <c r="G32" s="19"/>
      <c r="H32" s="19"/>
      <c r="I32" s="19"/>
    </row>
    <row r="33" spans="2:9" x14ac:dyDescent="0.25">
      <c r="B33" s="37" t="s">
        <v>28</v>
      </c>
      <c r="C33" s="37"/>
      <c r="D33" s="37"/>
      <c r="E33" s="37"/>
      <c r="F33" s="38">
        <f>(E30+E25)/A32</f>
        <v>1</v>
      </c>
      <c r="G33" s="38"/>
      <c r="H33" s="20"/>
      <c r="I33" s="19"/>
    </row>
    <row r="35" spans="2:9" x14ac:dyDescent="0.25">
      <c r="B35" s="21" t="s">
        <v>29</v>
      </c>
    </row>
    <row r="37" spans="2:9" ht="15" customHeight="1" x14ac:dyDescent="0.25">
      <c r="B37" s="3" t="s">
        <v>30</v>
      </c>
      <c r="C37" s="39" t="s">
        <v>31</v>
      </c>
      <c r="D37" s="39"/>
      <c r="E37" s="39"/>
      <c r="F37" s="39"/>
      <c r="G37" s="39" t="s">
        <v>32</v>
      </c>
      <c r="H37" s="39"/>
      <c r="I37" s="22" t="s">
        <v>33</v>
      </c>
    </row>
    <row r="38" spans="2:9" ht="15" customHeight="1" x14ac:dyDescent="0.25">
      <c r="B38" s="30">
        <v>1</v>
      </c>
      <c r="C38" s="30" t="s">
        <v>35</v>
      </c>
      <c r="D38" s="30"/>
      <c r="E38" s="30"/>
      <c r="F38" s="30"/>
      <c r="G38" s="30"/>
      <c r="H38" s="30"/>
      <c r="I38" s="32">
        <v>44281</v>
      </c>
    </row>
    <row r="39" spans="2:9" x14ac:dyDescent="0.25">
      <c r="B39" s="30"/>
      <c r="C39" s="30"/>
      <c r="D39" s="30"/>
      <c r="E39" s="30"/>
      <c r="F39" s="30"/>
      <c r="G39" s="30"/>
      <c r="H39" s="30"/>
      <c r="I39" s="32"/>
    </row>
    <row r="40" spans="2:9" ht="19.5" customHeight="1" x14ac:dyDescent="0.25">
      <c r="B40" s="23"/>
      <c r="C40" s="33" t="s">
        <v>34</v>
      </c>
      <c r="D40" s="33"/>
      <c r="E40" s="33"/>
      <c r="F40" s="33"/>
      <c r="I40" s="24"/>
    </row>
    <row r="41" spans="2:9" x14ac:dyDescent="0.25">
      <c r="I41" s="6"/>
    </row>
    <row r="42" spans="2:9" ht="15.75" customHeight="1" x14ac:dyDescent="0.25">
      <c r="B42" s="3" t="s">
        <v>30</v>
      </c>
      <c r="C42" s="35" t="s">
        <v>31</v>
      </c>
      <c r="D42" s="35"/>
      <c r="E42" s="35"/>
      <c r="F42" s="35"/>
      <c r="G42" s="35" t="s">
        <v>32</v>
      </c>
      <c r="H42" s="35"/>
      <c r="I42" s="25" t="s">
        <v>33</v>
      </c>
    </row>
    <row r="43" spans="2:9" ht="15" customHeight="1" x14ac:dyDescent="0.25">
      <c r="B43" s="30">
        <v>2</v>
      </c>
      <c r="C43" s="30" t="s">
        <v>17</v>
      </c>
      <c r="D43" s="30"/>
      <c r="E43" s="30"/>
      <c r="F43" s="30"/>
      <c r="G43" s="30"/>
      <c r="H43" s="30"/>
      <c r="I43" s="32">
        <v>44281</v>
      </c>
    </row>
    <row r="44" spans="2:9" x14ac:dyDescent="0.25">
      <c r="B44" s="30"/>
      <c r="C44" s="30"/>
      <c r="D44" s="30"/>
      <c r="E44" s="30"/>
      <c r="F44" s="30"/>
      <c r="G44" s="30"/>
      <c r="H44" s="30"/>
      <c r="I44" s="32"/>
    </row>
    <row r="45" spans="2:9" ht="18.75" customHeight="1" x14ac:dyDescent="0.25">
      <c r="B45" s="23"/>
      <c r="C45" s="42" t="s">
        <v>36</v>
      </c>
      <c r="D45" s="42"/>
      <c r="E45" s="42"/>
      <c r="F45" s="42"/>
      <c r="H45" s="26"/>
      <c r="I45" s="27"/>
    </row>
    <row r="46" spans="2:9" x14ac:dyDescent="0.25">
      <c r="I46" s="6"/>
    </row>
    <row r="47" spans="2:9" ht="15" customHeight="1" x14ac:dyDescent="0.25">
      <c r="B47" s="3" t="s">
        <v>30</v>
      </c>
      <c r="C47" s="35" t="s">
        <v>31</v>
      </c>
      <c r="D47" s="35"/>
      <c r="E47" s="35"/>
      <c r="F47" s="35"/>
      <c r="G47" s="35" t="s">
        <v>32</v>
      </c>
      <c r="H47" s="35"/>
      <c r="I47" s="22" t="s">
        <v>33</v>
      </c>
    </row>
    <row r="48" spans="2:9" ht="15" customHeight="1" x14ac:dyDescent="0.25">
      <c r="B48" s="30">
        <v>3</v>
      </c>
      <c r="C48" s="30" t="s">
        <v>17</v>
      </c>
      <c r="D48" s="30"/>
      <c r="E48" s="30"/>
      <c r="F48" s="30"/>
      <c r="G48" s="30"/>
      <c r="H48" s="30"/>
      <c r="I48" s="32">
        <v>44281</v>
      </c>
    </row>
    <row r="49" spans="2:9" x14ac:dyDescent="0.25">
      <c r="B49" s="30"/>
      <c r="C49" s="30"/>
      <c r="D49" s="30"/>
      <c r="E49" s="30"/>
      <c r="F49" s="30"/>
      <c r="G49" s="30"/>
      <c r="H49" s="30"/>
      <c r="I49" s="32"/>
    </row>
    <row r="50" spans="2:9" ht="15" customHeight="1" x14ac:dyDescent="0.25">
      <c r="B50" s="23"/>
      <c r="C50" s="33" t="s">
        <v>37</v>
      </c>
      <c r="D50" s="33"/>
      <c r="E50" s="33"/>
      <c r="F50" s="33"/>
      <c r="H50" s="28"/>
      <c r="I50" s="29"/>
    </row>
    <row r="51" spans="2:9" x14ac:dyDescent="0.25">
      <c r="I51" s="6"/>
    </row>
    <row r="52" spans="2:9" ht="15" customHeight="1" x14ac:dyDescent="0.25">
      <c r="B52" s="3" t="s">
        <v>30</v>
      </c>
      <c r="C52" s="39" t="s">
        <v>31</v>
      </c>
      <c r="D52" s="39"/>
      <c r="E52" s="39"/>
      <c r="F52" s="39"/>
      <c r="G52" s="35" t="s">
        <v>32</v>
      </c>
      <c r="H52" s="35"/>
      <c r="I52" s="22" t="s">
        <v>33</v>
      </c>
    </row>
    <row r="53" spans="2:9" ht="15" customHeight="1" x14ac:dyDescent="0.25">
      <c r="B53" s="30">
        <v>4</v>
      </c>
      <c r="C53" s="30" t="s">
        <v>12</v>
      </c>
      <c r="D53" s="30"/>
      <c r="E53" s="30"/>
      <c r="F53" s="30"/>
      <c r="G53" s="30"/>
      <c r="H53" s="30"/>
      <c r="I53" s="32">
        <v>44281</v>
      </c>
    </row>
    <row r="54" spans="2:9" x14ac:dyDescent="0.25">
      <c r="B54" s="30"/>
      <c r="C54" s="30"/>
      <c r="D54" s="30"/>
      <c r="E54" s="30"/>
      <c r="F54" s="30"/>
      <c r="G54" s="30"/>
      <c r="H54" s="30"/>
      <c r="I54" s="32"/>
    </row>
    <row r="55" spans="2:9" ht="15" customHeight="1" x14ac:dyDescent="0.25">
      <c r="B55" s="23"/>
      <c r="C55" s="33" t="s">
        <v>38</v>
      </c>
      <c r="D55" s="33"/>
      <c r="E55" s="33"/>
      <c r="F55" s="33"/>
      <c r="H55" s="28"/>
      <c r="I55" s="28"/>
    </row>
    <row r="56" spans="2:9" x14ac:dyDescent="0.25">
      <c r="I56" s="6"/>
    </row>
    <row r="57" spans="2:9" ht="15" customHeight="1" x14ac:dyDescent="0.25">
      <c r="B57" s="34" t="s">
        <v>23</v>
      </c>
      <c r="C57" s="34"/>
      <c r="D57" s="34"/>
      <c r="E57" s="34"/>
      <c r="F57" s="34"/>
      <c r="G57" s="34"/>
      <c r="H57" s="34"/>
      <c r="I57" s="34"/>
    </row>
    <row r="58" spans="2:9" x14ac:dyDescent="0.25">
      <c r="B58" s="40"/>
      <c r="C58" s="40"/>
      <c r="D58" s="40"/>
      <c r="E58" s="40"/>
      <c r="F58" s="40"/>
      <c r="G58" s="40"/>
      <c r="H58" s="40"/>
      <c r="I58" s="40"/>
    </row>
    <row r="59" spans="2:9" x14ac:dyDescent="0.25">
      <c r="B59" s="40"/>
      <c r="C59" s="40"/>
      <c r="D59" s="40"/>
      <c r="E59" s="40"/>
      <c r="F59" s="40"/>
      <c r="G59" s="40"/>
      <c r="H59" s="40"/>
      <c r="I59" s="40"/>
    </row>
    <row r="60" spans="2:9" x14ac:dyDescent="0.25">
      <c r="B60" s="40"/>
      <c r="C60" s="40"/>
      <c r="D60" s="40"/>
      <c r="E60" s="40"/>
      <c r="F60" s="40"/>
      <c r="G60" s="40"/>
      <c r="H60" s="40"/>
      <c r="I60" s="40"/>
    </row>
    <row r="61" spans="2:9" ht="15" customHeight="1" x14ac:dyDescent="0.25">
      <c r="B61" s="41" t="s">
        <v>39</v>
      </c>
      <c r="C61" s="41"/>
      <c r="D61" s="41"/>
      <c r="E61" s="41"/>
      <c r="F61" s="41"/>
      <c r="G61" s="41"/>
      <c r="H61" s="41"/>
      <c r="I61" s="41"/>
    </row>
    <row r="62" spans="2:9" x14ac:dyDescent="0.25">
      <c r="B62" s="41"/>
      <c r="C62" s="41"/>
      <c r="D62" s="41"/>
      <c r="E62" s="41"/>
      <c r="F62" s="41"/>
      <c r="G62" s="41"/>
      <c r="H62" s="41"/>
      <c r="I62" s="41"/>
    </row>
    <row r="63" spans="2:9" x14ac:dyDescent="0.25">
      <c r="B63" s="41"/>
      <c r="C63" s="41"/>
      <c r="D63" s="41"/>
      <c r="E63" s="41"/>
      <c r="F63" s="41"/>
      <c r="G63" s="41"/>
      <c r="H63" s="41"/>
      <c r="I63" s="41"/>
    </row>
  </sheetData>
  <mergeCells count="80">
    <mergeCell ref="B21:D21"/>
    <mergeCell ref="H21:I21"/>
    <mergeCell ref="B15:C15"/>
    <mergeCell ref="D15:I15"/>
    <mergeCell ref="B16:C16"/>
    <mergeCell ref="D16:I16"/>
    <mergeCell ref="B17:C17"/>
    <mergeCell ref="D17:I17"/>
    <mergeCell ref="B14:C14"/>
    <mergeCell ref="D14:I14"/>
    <mergeCell ref="B19:D19"/>
    <mergeCell ref="H19:I19"/>
    <mergeCell ref="B20:D20"/>
    <mergeCell ref="H20:I20"/>
    <mergeCell ref="B11:C11"/>
    <mergeCell ref="D11:I11"/>
    <mergeCell ref="E5:G5"/>
    <mergeCell ref="H5:I5"/>
    <mergeCell ref="E6:G6"/>
    <mergeCell ref="H6:I6"/>
    <mergeCell ref="B8:C8"/>
    <mergeCell ref="D8:I8"/>
    <mergeCell ref="B23:D23"/>
    <mergeCell ref="H23:I23"/>
    <mergeCell ref="B1:B2"/>
    <mergeCell ref="C1:H2"/>
    <mergeCell ref="I1:I2"/>
    <mergeCell ref="B3:C3"/>
    <mergeCell ref="E3:G3"/>
    <mergeCell ref="H3:I3"/>
    <mergeCell ref="B12:C12"/>
    <mergeCell ref="D12:I12"/>
    <mergeCell ref="B13:C13"/>
    <mergeCell ref="D13:I13"/>
    <mergeCell ref="B9:C9"/>
    <mergeCell ref="D9:I9"/>
    <mergeCell ref="B10:C10"/>
    <mergeCell ref="D10:I10"/>
    <mergeCell ref="E25:G25"/>
    <mergeCell ref="B27:D27"/>
    <mergeCell ref="H27:I27"/>
    <mergeCell ref="B28:D28"/>
    <mergeCell ref="H28:I28"/>
    <mergeCell ref="I48:I49"/>
    <mergeCell ref="B43:B44"/>
    <mergeCell ref="C43:F44"/>
    <mergeCell ref="G43:H44"/>
    <mergeCell ref="E30:G30"/>
    <mergeCell ref="G37:H37"/>
    <mergeCell ref="I43:I44"/>
    <mergeCell ref="C45:F45"/>
    <mergeCell ref="C47:F47"/>
    <mergeCell ref="G47:H47"/>
    <mergeCell ref="B48:B49"/>
    <mergeCell ref="C48:F49"/>
    <mergeCell ref="G48:H49"/>
    <mergeCell ref="B58:I60"/>
    <mergeCell ref="B61:I63"/>
    <mergeCell ref="C50:F50"/>
    <mergeCell ref="C52:F52"/>
    <mergeCell ref="G52:H52"/>
    <mergeCell ref="B53:B54"/>
    <mergeCell ref="C53:F54"/>
    <mergeCell ref="G53:H54"/>
    <mergeCell ref="B22:D22"/>
    <mergeCell ref="H22:I22"/>
    <mergeCell ref="I53:I54"/>
    <mergeCell ref="C55:F55"/>
    <mergeCell ref="B57:I57"/>
    <mergeCell ref="C42:F42"/>
    <mergeCell ref="G42:H42"/>
    <mergeCell ref="B38:B39"/>
    <mergeCell ref="C38:F39"/>
    <mergeCell ref="G38:H39"/>
    <mergeCell ref="I38:I39"/>
    <mergeCell ref="C40:F40"/>
    <mergeCell ref="B32:C32"/>
    <mergeCell ref="B33:E33"/>
    <mergeCell ref="F33:G33"/>
    <mergeCell ref="C37:F37"/>
  </mergeCells>
  <printOptions horizontalCentered="1"/>
  <pageMargins left="0.43333333333333302" right="0.43333333333333302" top="0.55138888888888904" bottom="0.55138888888888904" header="0.51180555555555496" footer="0.31527777777777799"/>
  <pageSetup scale="91" firstPageNumber="0" fitToHeight="0" orientation="portrait" horizontalDpi="300" verticalDpi="300" r:id="rId1"/>
  <headerFooter>
    <oddFooter>&amp;CC: Cumple   1   NC: No cumple  0 CP: Cumple parcialmente  0.5</oddFooter>
  </headerFooter>
  <rowBreaks count="1" manualBreakCount="1">
    <brk id="34" min="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Hoja1!_Hlk506370062</vt:lpstr>
      <vt:lpstr>Hoja1!Área_de_impresión</vt:lpstr>
      <vt:lpstr>Hoja1!Print_Area_0</vt:lpstr>
      <vt:lpstr>Hoja1!Títulos_a_imprimir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Guillén [Sistemas]</dc:creator>
  <dc:description/>
  <cp:lastModifiedBy>Uriel Martinez Vallejo </cp:lastModifiedBy>
  <cp:revision>6</cp:revision>
  <cp:lastPrinted>2021-04-05T17:58:50Z</cp:lastPrinted>
  <dcterms:created xsi:type="dcterms:W3CDTF">2019-11-05T19:28:04Z</dcterms:created>
  <dcterms:modified xsi:type="dcterms:W3CDTF">2021-04-05T17:59:25Z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0x01010039C5E92FE845FC4C982AE402BE3E8424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