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490" windowHeight="7755" activeTab="1"/>
  </bookViews>
  <sheets>
    <sheet name="Riesgos" sheetId="2" r:id="rId1"/>
    <sheet name="Plan de mitigación" sheetId="3" r:id="rId2"/>
    <sheet name="Plan de comunicación" sheetId="4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3" i="2" l="1"/>
  <c r="L53" i="2" l="1"/>
  <c r="L52" i="2"/>
  <c r="L51" i="2"/>
  <c r="L50" i="2"/>
  <c r="L48" i="2"/>
  <c r="L47" i="2"/>
  <c r="L46" i="2"/>
  <c r="L45" i="2"/>
  <c r="L43" i="2"/>
  <c r="L42" i="2"/>
  <c r="L41" i="2"/>
  <c r="L40" i="2"/>
  <c r="L38" i="2"/>
  <c r="L37" i="2"/>
  <c r="L36" i="2"/>
  <c r="L35" i="2"/>
  <c r="L33" i="2"/>
  <c r="L32" i="2"/>
  <c r="L31" i="2"/>
  <c r="L30" i="2"/>
  <c r="L21" i="2" l="1"/>
  <c r="L22" i="2"/>
  <c r="L23" i="2"/>
  <c r="L20" i="2"/>
  <c r="L26" i="2"/>
  <c r="L27" i="2"/>
  <c r="L28" i="2"/>
  <c r="L25" i="2"/>
  <c r="L18" i="2"/>
  <c r="L16" i="2"/>
  <c r="L17" i="2"/>
  <c r="L15" i="2"/>
  <c r="L11" i="2"/>
  <c r="L12" i="2"/>
  <c r="L10" i="2"/>
</calcChain>
</file>

<file path=xl/comments1.xml><?xml version="1.0" encoding="utf-8"?>
<comments xmlns="http://schemas.openxmlformats.org/spreadsheetml/2006/main">
  <authors>
    <author>Autor</author>
  </authors>
  <commentList>
    <comment ref="H1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Separa en una columna el plan de mitigación y en otra el plan de contingencia para que se entienda mejor. Los riesgos de criticidad alta o muy alta tienen que tener ambos planes. Los de criticidad media solo plan de mitigación.</t>
        </r>
      </text>
    </comment>
  </commentList>
</comments>
</file>

<file path=xl/sharedStrings.xml><?xml version="1.0" encoding="utf-8"?>
<sst xmlns="http://schemas.openxmlformats.org/spreadsheetml/2006/main" count="385" uniqueCount="140">
  <si>
    <t>Probador</t>
  </si>
  <si>
    <t>Programador</t>
  </si>
  <si>
    <t>Pruebas</t>
  </si>
  <si>
    <t>Niveles de riesgo.</t>
  </si>
  <si>
    <t>Nível</t>
  </si>
  <si>
    <t>Probabilidad x Impacto</t>
  </si>
  <si>
    <t>Muy Alto</t>
  </si>
  <si>
    <t>&gt;80</t>
  </si>
  <si>
    <t>Alto</t>
  </si>
  <si>
    <t>51-80</t>
  </si>
  <si>
    <t>Medio</t>
  </si>
  <si>
    <t>31-50</t>
  </si>
  <si>
    <t>Bajo</t>
  </si>
  <si>
    <t>11-30</t>
  </si>
  <si>
    <t>Muy Bajo</t>
  </si>
  <si>
    <t>&lt;10</t>
  </si>
  <si>
    <t>Fase</t>
  </si>
  <si>
    <t>Descripción del riesgo</t>
  </si>
  <si>
    <t>Fase afectada</t>
  </si>
  <si>
    <t>Código</t>
  </si>
  <si>
    <t>Causa raíz</t>
  </si>
  <si>
    <t>Entregables afectados</t>
  </si>
  <si>
    <t>Estimación Probabilidad</t>
  </si>
  <si>
    <t>Objetivo afectado</t>
  </si>
  <si>
    <t>Estimación Impacto</t>
  </si>
  <si>
    <t>Probabilidad por impacto</t>
  </si>
  <si>
    <t>Nivel de riesgo</t>
  </si>
  <si>
    <t>R001</t>
  </si>
  <si>
    <t>Análisis</t>
  </si>
  <si>
    <t>Alcance</t>
  </si>
  <si>
    <t>Tiempo</t>
  </si>
  <si>
    <t>Costo</t>
  </si>
  <si>
    <t>Calidad</t>
  </si>
  <si>
    <t>R002</t>
  </si>
  <si>
    <t>R003</t>
  </si>
  <si>
    <t>R004</t>
  </si>
  <si>
    <t>R005</t>
  </si>
  <si>
    <t>R006</t>
  </si>
  <si>
    <t>R007</t>
  </si>
  <si>
    <t>R008</t>
  </si>
  <si>
    <t>R009</t>
  </si>
  <si>
    <t>Requisitos incompletos o ambiguos.</t>
  </si>
  <si>
    <t>Los requisitos no fueron definidios de manera clara.</t>
  </si>
  <si>
    <t>Entendimiento errado de los requisitos.</t>
  </si>
  <si>
    <t>Diseño</t>
  </si>
  <si>
    <t>Total probabilidad x impacto: 45</t>
  </si>
  <si>
    <t>Total probabilidad x impacto: 64</t>
  </si>
  <si>
    <t>Diagrama de casos de uso del sistema incorrecto.</t>
  </si>
  <si>
    <t>Se realiza de forma incorrecta el diagrama de casos de uso del sistema.</t>
  </si>
  <si>
    <t>Total probabilidad x impacto: 48</t>
  </si>
  <si>
    <t>Total probabilidad x impacto: 95</t>
  </si>
  <si>
    <t>Codificación</t>
  </si>
  <si>
    <t>Falta de conocimiento y experiencia sobre las tareas asignadas y las herramientas a utilizar.</t>
  </si>
  <si>
    <t>Total probabilidad x impacto: 56</t>
  </si>
  <si>
    <t>Total probabilidad x impacto: 54</t>
  </si>
  <si>
    <t>Alcance de las pruebas no definido completamente.</t>
  </si>
  <si>
    <t>No se realiza completitud en las pruebas.</t>
  </si>
  <si>
    <t>Código del riesgo</t>
  </si>
  <si>
    <t>Amenaza/Oportunidad</t>
  </si>
  <si>
    <t>Tipo de respuesta</t>
  </si>
  <si>
    <t>Responsable</t>
  </si>
  <si>
    <t>Plan de mitigación</t>
  </si>
  <si>
    <t>Mitigar</t>
  </si>
  <si>
    <t>Amenaza</t>
  </si>
  <si>
    <t>Analista</t>
  </si>
  <si>
    <t>Diseñador</t>
  </si>
  <si>
    <t>Muy alto</t>
  </si>
  <si>
    <t>El analista entiende y documenta de manera equivocada las necesidades expuestas por el cliente.</t>
  </si>
  <si>
    <t>La persona no tiene la experiencia necesaria para cumplir con el rol asignado.</t>
  </si>
  <si>
    <t>Investigar acerca de cómo se realiza este artefacto correctamente. Volver a hacer el diagrama.</t>
  </si>
  <si>
    <t>Dato que se va a manejar</t>
  </si>
  <si>
    <t>Entregar a</t>
  </si>
  <si>
    <t>Fecha de entrega</t>
  </si>
  <si>
    <t>Formato de entrega</t>
  </si>
  <si>
    <t>Vía de entrega</t>
  </si>
  <si>
    <t>Frecuencia</t>
  </si>
  <si>
    <t>Almacenar</t>
  </si>
  <si>
    <t>Cuestionarios</t>
  </si>
  <si>
    <t>Test de Belbin</t>
  </si>
  <si>
    <t>Test MBTI</t>
  </si>
  <si>
    <t>.pdf</t>
  </si>
  <si>
    <t>Una sola vez</t>
  </si>
  <si>
    <t>Informe Rol Jefe de Proyecto</t>
  </si>
  <si>
    <t>Plan de Proyecto</t>
  </si>
  <si>
    <t>.xlsx</t>
  </si>
  <si>
    <t>.docx</t>
  </si>
  <si>
    <t>Análisis de Riesgos</t>
  </si>
  <si>
    <t>Plan de Contingencia</t>
  </si>
  <si>
    <t>Plan de Comunicación</t>
  </si>
  <si>
    <t>Lista de chequeo Rol Planificador</t>
  </si>
  <si>
    <t>Lista de chequeo Rol Jefe de Proyecto</t>
  </si>
  <si>
    <t>Informe Rol Gestión de la Configuración</t>
  </si>
  <si>
    <t>Lista de chequeo Rol Gestión de la Configuración</t>
  </si>
  <si>
    <t>.pdf .gan</t>
  </si>
  <si>
    <t xml:space="preserve">Dr. C. Raisa Socorro Llanes </t>
  </si>
  <si>
    <t xml:space="preserve">Telegram Apk </t>
  </si>
  <si>
    <t xml:space="preserve">Requisitos funcionales y no funcionales </t>
  </si>
  <si>
    <t>Dr. C. Raisa Socorro Llanes</t>
  </si>
  <si>
    <t>Telegram Apk</t>
  </si>
  <si>
    <t>Diagrama de casos de uso del sistema</t>
  </si>
  <si>
    <t>.png</t>
  </si>
  <si>
    <t>Informe Rol Analista-Arquitecto-Diseñador</t>
  </si>
  <si>
    <t>Lista de chequeo Rol Analista-Arquitecto-Diseñador</t>
  </si>
  <si>
    <t>Informe Rol Programador</t>
  </si>
  <si>
    <t>Lista de chequeo Rol Programador</t>
  </si>
  <si>
    <t>Informe Rol Probador</t>
  </si>
  <si>
    <t>Lista de chequeo Rol Probador</t>
  </si>
  <si>
    <t>Informe Final Gestión de Proyecto</t>
  </si>
  <si>
    <t>Entrega del documento de Tesis</t>
  </si>
  <si>
    <t>Documento de Tesis.</t>
  </si>
  <si>
    <t>Reporte de pruebas</t>
  </si>
  <si>
    <t>Sistema</t>
  </si>
  <si>
    <t>Preguntar sistemáticamente al interesado del proyecto por los requisitos para comprobar que son los correctos.</t>
  </si>
  <si>
    <t>Aprobar las pruebas a realizar con el interesado del proyecto. Redefinir las pruebas para que tengan un mejor alcance.</t>
  </si>
  <si>
    <t>Realizar un seguimiento sistemático del plan de proyecto para ver en que punto se encuentra el plan y que tareas debe desarrollar cada rol.</t>
  </si>
  <si>
    <t>Carpeta Entregables</t>
  </si>
  <si>
    <t>GitHub y Carpeta Entregables</t>
  </si>
  <si>
    <t>Retraso en la aplicar las técnicas de mineria de datos a los intentos</t>
  </si>
  <si>
    <t>Estrella Cardenas Blanco</t>
  </si>
  <si>
    <t>Prof. GP Ana Camila</t>
  </si>
  <si>
    <t>Dr. C. Raisa Socorro Llanes Prof. GP Ana Camila</t>
  </si>
  <si>
    <t>Introducción y Capítulo 1 de tesis realizados</t>
  </si>
  <si>
    <t>Capítulo 2 realizado</t>
  </si>
  <si>
    <t>Capítulo 3 realizado</t>
  </si>
  <si>
    <t>No se ha podido encontrar todas las personas para que se autentiquen en el sistema.</t>
  </si>
  <si>
    <t>Sistema.</t>
  </si>
  <si>
    <t>Retraso en encontrar cuales son las técnicas más efectivas</t>
  </si>
  <si>
    <t>No se definió bien desde el inicio el alcance de las pruebas debido a que no se tenía documentación.</t>
  </si>
  <si>
    <t>El conjunto de pruebas realizadas no son suficientes para demostrar la calidad de las técnicas escogidas debido a falta de tiempo.</t>
  </si>
  <si>
    <t>Realizar técnicas acorde con el tiempo disponible.</t>
  </si>
  <si>
    <t>Corregir errores existentes en las técnicas.</t>
  </si>
  <si>
    <t>Tantas veces como sea necesario</t>
  </si>
  <si>
    <t>correo</t>
  </si>
  <si>
    <t>Telegram Apk  correo</t>
  </si>
  <si>
    <t>Retraso en recolectar los intentos de autenticación de los usuarios</t>
  </si>
  <si>
    <t>Documento de Tesis</t>
  </si>
  <si>
    <t xml:space="preserve">Elaborar bien el diseño de los experimentos y encontrar lo más rapido posible personas para que se autentiquen. </t>
  </si>
  <si>
    <t>La implementación de las técnicas se demora más de lo previsto</t>
  </si>
  <si>
    <t xml:space="preserve">Realizar un listado de preguntas sobre los temas poco claros en reuniones previas. </t>
  </si>
  <si>
    <t>Asignar más tiempo a la tarea.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</si>
</sst>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0" xfId="0" applyFill="1"/>
    <xf numFmtId="0" fontId="0" fillId="8" borderId="8" xfId="0" applyFill="1" applyBorder="1" applyAlignment="1">
      <alignment horizontal="center"/>
    </xf>
    <xf numFmtId="14" fontId="0" fillId="8" borderId="2" xfId="0" applyNumberFormat="1" applyFill="1" applyBorder="1"/>
    <xf numFmtId="0" fontId="0" fillId="8" borderId="8" xfId="0" applyFill="1" applyBorder="1" applyAlignment="1">
      <alignment horizontal="right"/>
    </xf>
    <xf numFmtId="0" fontId="0" fillId="8" borderId="2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3" xfId="0" applyFill="1" applyBorder="1"/>
    <xf numFmtId="0" fontId="0" fillId="8" borderId="3" xfId="0" applyFill="1" applyBorder="1" applyAlignment="1">
      <alignment horizontal="center"/>
    </xf>
    <xf numFmtId="14" fontId="0" fillId="8" borderId="1" xfId="0" applyNumberFormat="1" applyFill="1" applyBorder="1"/>
    <xf numFmtId="0" fontId="0" fillId="8" borderId="3" xfId="0" applyFill="1" applyBorder="1" applyAlignment="1">
      <alignment horizontal="right"/>
    </xf>
    <xf numFmtId="0" fontId="0" fillId="8" borderId="1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right"/>
    </xf>
    <xf numFmtId="0" fontId="0" fillId="8" borderId="6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3" xfId="0" applyFill="1" applyBorder="1" applyAlignment="1">
      <alignment horizontal="center" wrapText="1"/>
    </xf>
    <xf numFmtId="0" fontId="0" fillId="8" borderId="3" xfId="0" applyFill="1" applyBorder="1" applyAlignment="1">
      <alignment horizontal="center" vertical="top" wrapText="1"/>
    </xf>
    <xf numFmtId="14" fontId="0" fillId="8" borderId="1" xfId="0" applyNumberFormat="1" applyFill="1" applyBorder="1" applyAlignment="1">
      <alignment horizontal="right"/>
    </xf>
    <xf numFmtId="0" fontId="0" fillId="8" borderId="0" xfId="0" applyFill="1" applyBorder="1"/>
    <xf numFmtId="0" fontId="0" fillId="8" borderId="1" xfId="0" applyFill="1" applyBorder="1" applyAlignment="1">
      <alignment horizontal="center" wrapText="1"/>
    </xf>
    <xf numFmtId="0" fontId="0" fillId="8" borderId="4" xfId="0" applyFill="1" applyBorder="1" applyAlignment="1">
      <alignment horizontal="center" wrapText="1"/>
    </xf>
    <xf numFmtId="0" fontId="0" fillId="8" borderId="4" xfId="0" applyFill="1" applyBorder="1"/>
    <xf numFmtId="0" fontId="0" fillId="8" borderId="4" xfId="0" applyFill="1" applyBorder="1" applyAlignment="1">
      <alignment horizontal="right"/>
    </xf>
    <xf numFmtId="0" fontId="0" fillId="8" borderId="12" xfId="0" applyFill="1" applyBorder="1"/>
    <xf numFmtId="0" fontId="0" fillId="8" borderId="7" xfId="0" applyFill="1" applyBorder="1" applyAlignment="1">
      <alignment horizontal="center"/>
    </xf>
    <xf numFmtId="14" fontId="0" fillId="8" borderId="7" xfId="0" applyNumberFormat="1" applyFill="1" applyBorder="1"/>
    <xf numFmtId="0" fontId="0" fillId="8" borderId="12" xfId="0" applyFill="1" applyBorder="1" applyAlignment="1">
      <alignment horizontal="right"/>
    </xf>
    <xf numFmtId="0" fontId="0" fillId="8" borderId="1" xfId="0" applyFill="1" applyBorder="1" applyAlignment="1">
      <alignment horizontal="right"/>
    </xf>
    <xf numFmtId="0" fontId="0" fillId="8" borderId="14" xfId="0" applyFill="1" applyBorder="1"/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 wrapText="1"/>
    </xf>
    <xf numFmtId="0" fontId="0" fillId="8" borderId="1" xfId="0" applyFill="1" applyBorder="1"/>
    <xf numFmtId="0" fontId="0" fillId="0" borderId="14" xfId="0" applyBorder="1"/>
    <xf numFmtId="0" fontId="0" fillId="8" borderId="11" xfId="0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top" wrapText="1"/>
    </xf>
    <xf numFmtId="0" fontId="0" fillId="9" borderId="6" xfId="0" applyFill="1" applyBorder="1" applyAlignment="1">
      <alignment horizontal="center" vertical="top" wrapText="1"/>
    </xf>
    <xf numFmtId="0" fontId="0" fillId="9" borderId="7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opLeftCell="A31" zoomScaleNormal="100" workbookViewId="0">
      <selection activeCell="B50" sqref="B50:C54"/>
    </sheetView>
  </sheetViews>
  <sheetFormatPr baseColWidth="10" defaultRowHeight="15" x14ac:dyDescent="0.25"/>
  <cols>
    <col min="3" max="3" width="15.5703125" customWidth="1"/>
    <col min="4" max="4" width="13" customWidth="1"/>
    <col min="5" max="5" width="11.42578125" customWidth="1"/>
    <col min="6" max="6" width="15.42578125" customWidth="1"/>
    <col min="9" max="9" width="22.28515625" customWidth="1"/>
    <col min="10" max="10" width="18.7109375" customWidth="1"/>
    <col min="11" max="11" width="19.140625" customWidth="1"/>
    <col min="12" max="12" width="23.42578125" customWidth="1"/>
    <col min="13" max="13" width="14.5703125" customWidth="1"/>
    <col min="15" max="15" width="25.5703125" customWidth="1"/>
    <col min="16" max="16" width="15" customWidth="1"/>
    <col min="17" max="17" width="14.7109375" customWidth="1"/>
  </cols>
  <sheetData>
    <row r="1" spans="1:14" x14ac:dyDescent="0.25">
      <c r="A1" s="54" t="s">
        <v>3</v>
      </c>
      <c r="B1" s="54"/>
    </row>
    <row r="2" spans="1:14" x14ac:dyDescent="0.25">
      <c r="A2" s="2" t="s">
        <v>4</v>
      </c>
      <c r="B2" s="55" t="s">
        <v>5</v>
      </c>
      <c r="C2" s="55"/>
    </row>
    <row r="3" spans="1:14" ht="15" customHeight="1" x14ac:dyDescent="0.25">
      <c r="A3" s="5" t="s">
        <v>6</v>
      </c>
      <c r="B3" s="52" t="s">
        <v>7</v>
      </c>
      <c r="C3" s="52"/>
    </row>
    <row r="4" spans="1:14" x14ac:dyDescent="0.25">
      <c r="A4" s="6" t="s">
        <v>8</v>
      </c>
      <c r="B4" s="52" t="s">
        <v>9</v>
      </c>
      <c r="C4" s="52"/>
    </row>
    <row r="5" spans="1:14" x14ac:dyDescent="0.25">
      <c r="A5" s="7" t="s">
        <v>10</v>
      </c>
      <c r="B5" s="52" t="s">
        <v>11</v>
      </c>
      <c r="C5" s="52"/>
    </row>
    <row r="6" spans="1:14" ht="15" customHeight="1" x14ac:dyDescent="0.25">
      <c r="A6" s="8" t="s">
        <v>12</v>
      </c>
      <c r="B6" s="56" t="s">
        <v>13</v>
      </c>
      <c r="C6" s="56"/>
    </row>
    <row r="7" spans="1:14" x14ac:dyDescent="0.25">
      <c r="A7" s="9" t="s">
        <v>14</v>
      </c>
      <c r="B7" s="52" t="s">
        <v>15</v>
      </c>
      <c r="C7" s="52"/>
    </row>
    <row r="9" spans="1:14" x14ac:dyDescent="0.25">
      <c r="A9" s="51" t="s">
        <v>19</v>
      </c>
      <c r="B9" s="53" t="s">
        <v>17</v>
      </c>
      <c r="C9" s="53"/>
      <c r="D9" s="51" t="s">
        <v>18</v>
      </c>
      <c r="E9" s="53" t="s">
        <v>20</v>
      </c>
      <c r="F9" s="53"/>
      <c r="G9" s="53" t="s">
        <v>21</v>
      </c>
      <c r="H9" s="53"/>
      <c r="I9" s="51" t="s">
        <v>22</v>
      </c>
      <c r="J9" s="51" t="s">
        <v>23</v>
      </c>
      <c r="K9" s="51" t="s">
        <v>24</v>
      </c>
      <c r="L9" s="51" t="s">
        <v>25</v>
      </c>
      <c r="M9" s="51" t="s">
        <v>26</v>
      </c>
      <c r="N9" s="1"/>
    </row>
    <row r="10" spans="1:14" x14ac:dyDescent="0.25">
      <c r="A10" s="60" t="s">
        <v>27</v>
      </c>
      <c r="B10" s="61" t="s">
        <v>41</v>
      </c>
      <c r="C10" s="61"/>
      <c r="D10" s="61" t="s">
        <v>28</v>
      </c>
      <c r="E10" s="61" t="s">
        <v>42</v>
      </c>
      <c r="F10" s="61"/>
      <c r="G10" s="61" t="s">
        <v>135</v>
      </c>
      <c r="H10" s="61"/>
      <c r="I10" s="61">
        <v>3</v>
      </c>
      <c r="J10" s="3" t="s">
        <v>29</v>
      </c>
      <c r="K10" s="4">
        <v>3</v>
      </c>
      <c r="L10" s="4">
        <f xml:space="preserve"> $I$10*K10</f>
        <v>9</v>
      </c>
      <c r="M10" s="63" t="s">
        <v>10</v>
      </c>
    </row>
    <row r="11" spans="1:14" x14ac:dyDescent="0.25">
      <c r="A11" s="60"/>
      <c r="B11" s="61"/>
      <c r="C11" s="61"/>
      <c r="D11" s="61"/>
      <c r="E11" s="61"/>
      <c r="F11" s="61"/>
      <c r="G11" s="61"/>
      <c r="H11" s="61"/>
      <c r="I11" s="61"/>
      <c r="J11" s="3" t="s">
        <v>30</v>
      </c>
      <c r="K11" s="4">
        <v>3</v>
      </c>
      <c r="L11" s="4">
        <f t="shared" ref="L11:L13" si="0" xml:space="preserve"> $I$10*K11</f>
        <v>9</v>
      </c>
      <c r="M11" s="63"/>
    </row>
    <row r="12" spans="1:14" x14ac:dyDescent="0.25">
      <c r="A12" s="60"/>
      <c r="B12" s="61"/>
      <c r="C12" s="61"/>
      <c r="D12" s="61"/>
      <c r="E12" s="61"/>
      <c r="F12" s="61"/>
      <c r="G12" s="61"/>
      <c r="H12" s="61"/>
      <c r="I12" s="61"/>
      <c r="J12" s="3" t="s">
        <v>31</v>
      </c>
      <c r="K12" s="4">
        <v>4</v>
      </c>
      <c r="L12" s="4">
        <f t="shared" si="0"/>
        <v>12</v>
      </c>
      <c r="M12" s="63"/>
    </row>
    <row r="13" spans="1:14" x14ac:dyDescent="0.25">
      <c r="A13" s="60"/>
      <c r="B13" s="61"/>
      <c r="C13" s="61"/>
      <c r="D13" s="61"/>
      <c r="E13" s="61"/>
      <c r="F13" s="61"/>
      <c r="G13" s="61"/>
      <c r="H13" s="61"/>
      <c r="I13" s="61"/>
      <c r="J13" s="3" t="s">
        <v>32</v>
      </c>
      <c r="K13" s="4">
        <v>5</v>
      </c>
      <c r="L13" s="4">
        <f t="shared" si="0"/>
        <v>15</v>
      </c>
      <c r="M13" s="63"/>
    </row>
    <row r="14" spans="1:14" x14ac:dyDescent="0.25">
      <c r="A14" s="60"/>
      <c r="B14" s="61"/>
      <c r="C14" s="61"/>
      <c r="D14" s="61"/>
      <c r="E14" s="61"/>
      <c r="F14" s="61"/>
      <c r="G14" s="61"/>
      <c r="H14" s="61"/>
      <c r="I14" s="61"/>
      <c r="J14" s="57" t="s">
        <v>45</v>
      </c>
      <c r="K14" s="58"/>
      <c r="L14" s="59"/>
      <c r="M14" s="63"/>
    </row>
    <row r="15" spans="1:14" x14ac:dyDescent="0.25">
      <c r="A15" s="60" t="s">
        <v>33</v>
      </c>
      <c r="B15" s="61" t="s">
        <v>43</v>
      </c>
      <c r="C15" s="61"/>
      <c r="D15" s="61" t="s">
        <v>28</v>
      </c>
      <c r="E15" s="61" t="s">
        <v>67</v>
      </c>
      <c r="F15" s="61"/>
      <c r="G15" s="61" t="s">
        <v>135</v>
      </c>
      <c r="H15" s="61"/>
      <c r="I15" s="62">
        <v>4</v>
      </c>
      <c r="J15" s="3" t="s">
        <v>29</v>
      </c>
      <c r="K15" s="4">
        <v>4</v>
      </c>
      <c r="L15" s="4">
        <f xml:space="preserve"> $I$15*K15</f>
        <v>16</v>
      </c>
      <c r="M15" s="64" t="s">
        <v>8</v>
      </c>
    </row>
    <row r="16" spans="1:14" x14ac:dyDescent="0.25">
      <c r="A16" s="60"/>
      <c r="B16" s="61"/>
      <c r="C16" s="61"/>
      <c r="D16" s="61"/>
      <c r="E16" s="61"/>
      <c r="F16" s="61"/>
      <c r="G16" s="61"/>
      <c r="H16" s="61"/>
      <c r="I16" s="62"/>
      <c r="J16" s="3" t="s">
        <v>30</v>
      </c>
      <c r="K16" s="4">
        <v>4</v>
      </c>
      <c r="L16" s="4">
        <f t="shared" ref="L16:L17" si="1" xml:space="preserve"> $I$15*K16</f>
        <v>16</v>
      </c>
      <c r="M16" s="64"/>
    </row>
    <row r="17" spans="1:13" x14ac:dyDescent="0.25">
      <c r="A17" s="60"/>
      <c r="B17" s="61"/>
      <c r="C17" s="61"/>
      <c r="D17" s="61"/>
      <c r="E17" s="61"/>
      <c r="F17" s="61"/>
      <c r="G17" s="61"/>
      <c r="H17" s="61"/>
      <c r="I17" s="62"/>
      <c r="J17" s="3" t="s">
        <v>31</v>
      </c>
      <c r="K17" s="4">
        <v>4</v>
      </c>
      <c r="L17" s="4">
        <f t="shared" si="1"/>
        <v>16</v>
      </c>
      <c r="M17" s="64"/>
    </row>
    <row r="18" spans="1:13" x14ac:dyDescent="0.25">
      <c r="A18" s="60"/>
      <c r="B18" s="61"/>
      <c r="C18" s="61"/>
      <c r="D18" s="61"/>
      <c r="E18" s="61"/>
      <c r="F18" s="61"/>
      <c r="G18" s="61"/>
      <c r="H18" s="61"/>
      <c r="I18" s="62"/>
      <c r="J18" s="3" t="s">
        <v>32</v>
      </c>
      <c r="K18" s="4">
        <v>4</v>
      </c>
      <c r="L18" s="4">
        <f xml:space="preserve"> $I$15*K18</f>
        <v>16</v>
      </c>
      <c r="M18" s="64"/>
    </row>
    <row r="19" spans="1:13" x14ac:dyDescent="0.25">
      <c r="A19" s="60"/>
      <c r="B19" s="61"/>
      <c r="C19" s="61"/>
      <c r="D19" s="61"/>
      <c r="E19" s="61"/>
      <c r="F19" s="61"/>
      <c r="G19" s="61"/>
      <c r="H19" s="61"/>
      <c r="I19" s="62"/>
      <c r="J19" s="65" t="s">
        <v>46</v>
      </c>
      <c r="K19" s="65"/>
      <c r="L19" s="65"/>
      <c r="M19" s="64"/>
    </row>
    <row r="20" spans="1:13" x14ac:dyDescent="0.25">
      <c r="A20" s="60" t="s">
        <v>34</v>
      </c>
      <c r="B20" s="70" t="s">
        <v>134</v>
      </c>
      <c r="C20" s="71"/>
      <c r="D20" s="76" t="s">
        <v>44</v>
      </c>
      <c r="E20" s="70" t="s">
        <v>124</v>
      </c>
      <c r="F20" s="71"/>
      <c r="G20" s="79" t="s">
        <v>125</v>
      </c>
      <c r="H20" s="80"/>
      <c r="I20" s="85">
        <v>4</v>
      </c>
      <c r="J20" s="12" t="s">
        <v>29</v>
      </c>
      <c r="K20" s="11">
        <v>4</v>
      </c>
      <c r="L20" s="11">
        <f xml:space="preserve"> $I$20*K20</f>
        <v>16</v>
      </c>
      <c r="M20" s="64" t="s">
        <v>8</v>
      </c>
    </row>
    <row r="21" spans="1:13" x14ac:dyDescent="0.25">
      <c r="A21" s="60"/>
      <c r="B21" s="72"/>
      <c r="C21" s="73"/>
      <c r="D21" s="77"/>
      <c r="E21" s="72"/>
      <c r="F21" s="73"/>
      <c r="G21" s="81"/>
      <c r="H21" s="82"/>
      <c r="I21" s="86"/>
      <c r="J21" s="12" t="s">
        <v>30</v>
      </c>
      <c r="K21" s="11">
        <v>4</v>
      </c>
      <c r="L21" s="11">
        <f t="shared" ref="L21:L23" si="2" xml:space="preserve"> $I$20*K21</f>
        <v>16</v>
      </c>
      <c r="M21" s="64"/>
    </row>
    <row r="22" spans="1:13" x14ac:dyDescent="0.25">
      <c r="A22" s="60"/>
      <c r="B22" s="72"/>
      <c r="C22" s="73"/>
      <c r="D22" s="77"/>
      <c r="E22" s="72"/>
      <c r="F22" s="73"/>
      <c r="G22" s="81"/>
      <c r="H22" s="82"/>
      <c r="I22" s="86"/>
      <c r="J22" s="12" t="s">
        <v>31</v>
      </c>
      <c r="K22" s="11">
        <v>4</v>
      </c>
      <c r="L22" s="11">
        <f t="shared" si="2"/>
        <v>16</v>
      </c>
      <c r="M22" s="64"/>
    </row>
    <row r="23" spans="1:13" x14ac:dyDescent="0.25">
      <c r="A23" s="60"/>
      <c r="B23" s="72"/>
      <c r="C23" s="73"/>
      <c r="D23" s="77"/>
      <c r="E23" s="72"/>
      <c r="F23" s="73"/>
      <c r="G23" s="81"/>
      <c r="H23" s="82"/>
      <c r="I23" s="86"/>
      <c r="J23" s="12" t="s">
        <v>32</v>
      </c>
      <c r="K23" s="11">
        <v>4</v>
      </c>
      <c r="L23" s="11">
        <f t="shared" si="2"/>
        <v>16</v>
      </c>
      <c r="M23" s="64"/>
    </row>
    <row r="24" spans="1:13" x14ac:dyDescent="0.25">
      <c r="A24" s="60"/>
      <c r="B24" s="74"/>
      <c r="C24" s="75"/>
      <c r="D24" s="78"/>
      <c r="E24" s="74"/>
      <c r="F24" s="75"/>
      <c r="G24" s="83"/>
      <c r="H24" s="84"/>
      <c r="I24" s="87"/>
      <c r="J24" s="57" t="s">
        <v>46</v>
      </c>
      <c r="K24" s="58"/>
      <c r="L24" s="59"/>
      <c r="M24" s="64"/>
    </row>
    <row r="25" spans="1:13" x14ac:dyDescent="0.25">
      <c r="A25" s="60" t="s">
        <v>35</v>
      </c>
      <c r="B25" s="61" t="s">
        <v>47</v>
      </c>
      <c r="C25" s="61"/>
      <c r="D25" s="61" t="s">
        <v>44</v>
      </c>
      <c r="E25" s="61" t="s">
        <v>48</v>
      </c>
      <c r="F25" s="61"/>
      <c r="G25" s="62" t="s">
        <v>109</v>
      </c>
      <c r="H25" s="62"/>
      <c r="I25" s="62">
        <v>5</v>
      </c>
      <c r="J25" s="3" t="s">
        <v>29</v>
      </c>
      <c r="K25" s="4">
        <v>5</v>
      </c>
      <c r="L25" s="4">
        <f xml:space="preserve"> $I$25*K25</f>
        <v>25</v>
      </c>
      <c r="M25" s="66" t="s">
        <v>6</v>
      </c>
    </row>
    <row r="26" spans="1:13" x14ac:dyDescent="0.25">
      <c r="A26" s="60"/>
      <c r="B26" s="61"/>
      <c r="C26" s="61"/>
      <c r="D26" s="61"/>
      <c r="E26" s="61"/>
      <c r="F26" s="61"/>
      <c r="G26" s="62"/>
      <c r="H26" s="62"/>
      <c r="I26" s="62"/>
      <c r="J26" s="3" t="s">
        <v>30</v>
      </c>
      <c r="K26" s="4">
        <v>5</v>
      </c>
      <c r="L26" s="4">
        <f t="shared" ref="L26:L28" si="3" xml:space="preserve"> $I$25*K26</f>
        <v>25</v>
      </c>
      <c r="M26" s="66"/>
    </row>
    <row r="27" spans="1:13" x14ac:dyDescent="0.25">
      <c r="A27" s="60"/>
      <c r="B27" s="61"/>
      <c r="C27" s="61"/>
      <c r="D27" s="61"/>
      <c r="E27" s="61"/>
      <c r="F27" s="61"/>
      <c r="G27" s="62"/>
      <c r="H27" s="62"/>
      <c r="I27" s="62"/>
      <c r="J27" s="3" t="s">
        <v>31</v>
      </c>
      <c r="K27" s="4">
        <v>4</v>
      </c>
      <c r="L27" s="4">
        <f t="shared" si="3"/>
        <v>20</v>
      </c>
      <c r="M27" s="66"/>
    </row>
    <row r="28" spans="1:13" x14ac:dyDescent="0.25">
      <c r="A28" s="60"/>
      <c r="B28" s="61"/>
      <c r="C28" s="61"/>
      <c r="D28" s="61"/>
      <c r="E28" s="61"/>
      <c r="F28" s="61"/>
      <c r="G28" s="62"/>
      <c r="H28" s="62"/>
      <c r="I28" s="62"/>
      <c r="J28" s="3" t="s">
        <v>32</v>
      </c>
      <c r="K28" s="4">
        <v>5</v>
      </c>
      <c r="L28" s="4">
        <f t="shared" si="3"/>
        <v>25</v>
      </c>
      <c r="M28" s="66"/>
    </row>
    <row r="29" spans="1:13" x14ac:dyDescent="0.25">
      <c r="A29" s="60"/>
      <c r="B29" s="61"/>
      <c r="C29" s="61"/>
      <c r="D29" s="61"/>
      <c r="E29" s="61"/>
      <c r="F29" s="61"/>
      <c r="G29" s="62"/>
      <c r="H29" s="62"/>
      <c r="I29" s="62"/>
      <c r="J29" s="65" t="s">
        <v>50</v>
      </c>
      <c r="K29" s="65"/>
      <c r="L29" s="65"/>
      <c r="M29" s="66"/>
    </row>
    <row r="30" spans="1:13" ht="15" customHeight="1" x14ac:dyDescent="0.25">
      <c r="A30" s="67" t="s">
        <v>36</v>
      </c>
      <c r="B30" s="70" t="s">
        <v>117</v>
      </c>
      <c r="C30" s="71"/>
      <c r="D30" s="76" t="s">
        <v>51</v>
      </c>
      <c r="E30" s="70" t="s">
        <v>137</v>
      </c>
      <c r="F30" s="71"/>
      <c r="G30" s="79" t="s">
        <v>111</v>
      </c>
      <c r="H30" s="80"/>
      <c r="I30" s="85">
        <v>3</v>
      </c>
      <c r="J30" s="3" t="s">
        <v>29</v>
      </c>
      <c r="K30" s="16">
        <v>4</v>
      </c>
      <c r="L30" s="16">
        <f xml:space="preserve"> $I$30*K30</f>
        <v>12</v>
      </c>
      <c r="M30" s="88" t="s">
        <v>10</v>
      </c>
    </row>
    <row r="31" spans="1:13" x14ac:dyDescent="0.25">
      <c r="A31" s="68"/>
      <c r="B31" s="72"/>
      <c r="C31" s="73"/>
      <c r="D31" s="77"/>
      <c r="E31" s="72"/>
      <c r="F31" s="73"/>
      <c r="G31" s="81"/>
      <c r="H31" s="82"/>
      <c r="I31" s="86"/>
      <c r="J31" s="3" t="s">
        <v>30</v>
      </c>
      <c r="K31" s="16">
        <v>5</v>
      </c>
      <c r="L31" s="16">
        <f t="shared" ref="L31:L33" si="4" xml:space="preserve"> $I$30*K31</f>
        <v>15</v>
      </c>
      <c r="M31" s="89"/>
    </row>
    <row r="32" spans="1:13" x14ac:dyDescent="0.25">
      <c r="A32" s="68"/>
      <c r="B32" s="72"/>
      <c r="C32" s="73"/>
      <c r="D32" s="77"/>
      <c r="E32" s="72"/>
      <c r="F32" s="73"/>
      <c r="G32" s="81"/>
      <c r="H32" s="82"/>
      <c r="I32" s="86"/>
      <c r="J32" s="3" t="s">
        <v>31</v>
      </c>
      <c r="K32" s="16">
        <v>3</v>
      </c>
      <c r="L32" s="16">
        <f t="shared" si="4"/>
        <v>9</v>
      </c>
      <c r="M32" s="89"/>
    </row>
    <row r="33" spans="1:13" x14ac:dyDescent="0.25">
      <c r="A33" s="68"/>
      <c r="B33" s="72"/>
      <c r="C33" s="73"/>
      <c r="D33" s="77"/>
      <c r="E33" s="72"/>
      <c r="F33" s="73"/>
      <c r="G33" s="81"/>
      <c r="H33" s="82"/>
      <c r="I33" s="86"/>
      <c r="J33" s="3" t="s">
        <v>32</v>
      </c>
      <c r="K33" s="16">
        <v>4</v>
      </c>
      <c r="L33" s="16">
        <f t="shared" si="4"/>
        <v>12</v>
      </c>
      <c r="M33" s="89"/>
    </row>
    <row r="34" spans="1:13" x14ac:dyDescent="0.25">
      <c r="A34" s="69"/>
      <c r="B34" s="74"/>
      <c r="C34" s="75"/>
      <c r="D34" s="78"/>
      <c r="E34" s="74"/>
      <c r="F34" s="75"/>
      <c r="G34" s="83"/>
      <c r="H34" s="84"/>
      <c r="I34" s="87"/>
      <c r="J34" s="57" t="s">
        <v>49</v>
      </c>
      <c r="K34" s="58"/>
      <c r="L34" s="59"/>
      <c r="M34" s="90"/>
    </row>
    <row r="35" spans="1:13" ht="15" customHeight="1" x14ac:dyDescent="0.25">
      <c r="A35" s="67" t="s">
        <v>37</v>
      </c>
      <c r="B35" s="70" t="s">
        <v>126</v>
      </c>
      <c r="C35" s="71"/>
      <c r="D35" s="76" t="s">
        <v>51</v>
      </c>
      <c r="E35" s="70" t="s">
        <v>137</v>
      </c>
      <c r="F35" s="71"/>
      <c r="G35" s="79" t="s">
        <v>111</v>
      </c>
      <c r="H35" s="80"/>
      <c r="I35" s="85">
        <v>4</v>
      </c>
      <c r="J35" s="3" t="s">
        <v>29</v>
      </c>
      <c r="K35" s="16">
        <v>3</v>
      </c>
      <c r="L35" s="16">
        <f xml:space="preserve"> $I$35*K35</f>
        <v>12</v>
      </c>
      <c r="M35" s="91" t="s">
        <v>8</v>
      </c>
    </row>
    <row r="36" spans="1:13" x14ac:dyDescent="0.25">
      <c r="A36" s="68"/>
      <c r="B36" s="72"/>
      <c r="C36" s="73"/>
      <c r="D36" s="77"/>
      <c r="E36" s="72"/>
      <c r="F36" s="73"/>
      <c r="G36" s="81"/>
      <c r="H36" s="82"/>
      <c r="I36" s="86"/>
      <c r="J36" s="3" t="s">
        <v>30</v>
      </c>
      <c r="K36" s="16">
        <v>4</v>
      </c>
      <c r="L36" s="16">
        <f t="shared" ref="L36:L38" si="5" xml:space="preserve"> $I$35*K36</f>
        <v>16</v>
      </c>
      <c r="M36" s="92"/>
    </row>
    <row r="37" spans="1:13" x14ac:dyDescent="0.25">
      <c r="A37" s="68"/>
      <c r="B37" s="72"/>
      <c r="C37" s="73"/>
      <c r="D37" s="77"/>
      <c r="E37" s="72"/>
      <c r="F37" s="73"/>
      <c r="G37" s="81"/>
      <c r="H37" s="82"/>
      <c r="I37" s="86"/>
      <c r="J37" s="3" t="s">
        <v>31</v>
      </c>
      <c r="K37" s="16">
        <v>2</v>
      </c>
      <c r="L37" s="16">
        <f t="shared" si="5"/>
        <v>8</v>
      </c>
      <c r="M37" s="92"/>
    </row>
    <row r="38" spans="1:13" x14ac:dyDescent="0.25">
      <c r="A38" s="68"/>
      <c r="B38" s="72"/>
      <c r="C38" s="73"/>
      <c r="D38" s="77"/>
      <c r="E38" s="72"/>
      <c r="F38" s="73"/>
      <c r="G38" s="81"/>
      <c r="H38" s="82"/>
      <c r="I38" s="86"/>
      <c r="J38" s="3" t="s">
        <v>32</v>
      </c>
      <c r="K38" s="16">
        <v>5</v>
      </c>
      <c r="L38" s="16">
        <f t="shared" si="5"/>
        <v>20</v>
      </c>
      <c r="M38" s="92"/>
    </row>
    <row r="39" spans="1:13" x14ac:dyDescent="0.25">
      <c r="A39" s="69"/>
      <c r="B39" s="74"/>
      <c r="C39" s="75"/>
      <c r="D39" s="78"/>
      <c r="E39" s="74"/>
      <c r="F39" s="75"/>
      <c r="G39" s="83"/>
      <c r="H39" s="84"/>
      <c r="I39" s="87"/>
      <c r="J39" s="57" t="s">
        <v>53</v>
      </c>
      <c r="K39" s="58"/>
      <c r="L39" s="59"/>
      <c r="M39" s="93"/>
    </row>
    <row r="40" spans="1:13" ht="15" customHeight="1" x14ac:dyDescent="0.25">
      <c r="A40" s="67" t="s">
        <v>38</v>
      </c>
      <c r="B40" s="70" t="s">
        <v>52</v>
      </c>
      <c r="C40" s="71"/>
      <c r="D40" s="76" t="s">
        <v>51</v>
      </c>
      <c r="E40" s="70" t="s">
        <v>68</v>
      </c>
      <c r="F40" s="71"/>
      <c r="G40" s="79" t="s">
        <v>109</v>
      </c>
      <c r="H40" s="80"/>
      <c r="I40" s="85">
        <v>3</v>
      </c>
      <c r="J40" s="3" t="s">
        <v>29</v>
      </c>
      <c r="K40" s="16">
        <v>4</v>
      </c>
      <c r="L40" s="16">
        <f xml:space="preserve"> $I$40*K40</f>
        <v>12</v>
      </c>
      <c r="M40" s="91" t="s">
        <v>8</v>
      </c>
    </row>
    <row r="41" spans="1:13" x14ac:dyDescent="0.25">
      <c r="A41" s="68"/>
      <c r="B41" s="72"/>
      <c r="C41" s="73"/>
      <c r="D41" s="77"/>
      <c r="E41" s="72"/>
      <c r="F41" s="73"/>
      <c r="G41" s="81"/>
      <c r="H41" s="82"/>
      <c r="I41" s="86"/>
      <c r="J41" s="3" t="s">
        <v>30</v>
      </c>
      <c r="K41" s="16">
        <v>5</v>
      </c>
      <c r="L41" s="16">
        <f t="shared" ref="L41:L43" si="6" xml:space="preserve"> $I$40*K41</f>
        <v>15</v>
      </c>
      <c r="M41" s="92"/>
    </row>
    <row r="42" spans="1:13" x14ac:dyDescent="0.25">
      <c r="A42" s="68"/>
      <c r="B42" s="72"/>
      <c r="C42" s="73"/>
      <c r="D42" s="77"/>
      <c r="E42" s="72"/>
      <c r="F42" s="73"/>
      <c r="G42" s="81"/>
      <c r="H42" s="82"/>
      <c r="I42" s="86"/>
      <c r="J42" s="3" t="s">
        <v>31</v>
      </c>
      <c r="K42" s="16">
        <v>4</v>
      </c>
      <c r="L42" s="16">
        <f t="shared" si="6"/>
        <v>12</v>
      </c>
      <c r="M42" s="92"/>
    </row>
    <row r="43" spans="1:13" x14ac:dyDescent="0.25">
      <c r="A43" s="68"/>
      <c r="B43" s="72"/>
      <c r="C43" s="73"/>
      <c r="D43" s="77"/>
      <c r="E43" s="72"/>
      <c r="F43" s="73"/>
      <c r="G43" s="81"/>
      <c r="H43" s="82"/>
      <c r="I43" s="86"/>
      <c r="J43" s="3" t="s">
        <v>32</v>
      </c>
      <c r="K43" s="16">
        <v>5</v>
      </c>
      <c r="L43" s="16">
        <f t="shared" si="6"/>
        <v>15</v>
      </c>
      <c r="M43" s="92"/>
    </row>
    <row r="44" spans="1:13" x14ac:dyDescent="0.25">
      <c r="A44" s="69"/>
      <c r="B44" s="74"/>
      <c r="C44" s="75"/>
      <c r="D44" s="78"/>
      <c r="E44" s="74"/>
      <c r="F44" s="75"/>
      <c r="G44" s="83"/>
      <c r="H44" s="84"/>
      <c r="I44" s="87"/>
      <c r="J44" s="57" t="s">
        <v>54</v>
      </c>
      <c r="K44" s="58"/>
      <c r="L44" s="59"/>
      <c r="M44" s="93"/>
    </row>
    <row r="45" spans="1:13" ht="15" customHeight="1" x14ac:dyDescent="0.25">
      <c r="A45" s="67" t="s">
        <v>39</v>
      </c>
      <c r="B45" s="70" t="s">
        <v>55</v>
      </c>
      <c r="C45" s="71"/>
      <c r="D45" s="76" t="s">
        <v>2</v>
      </c>
      <c r="E45" s="70" t="s">
        <v>127</v>
      </c>
      <c r="F45" s="71"/>
      <c r="G45" s="79" t="s">
        <v>110</v>
      </c>
      <c r="H45" s="80"/>
      <c r="I45" s="85">
        <v>5</v>
      </c>
      <c r="J45" s="3" t="s">
        <v>29</v>
      </c>
      <c r="K45" s="16">
        <v>4</v>
      </c>
      <c r="L45" s="16">
        <f xml:space="preserve"> $I$45*K45</f>
        <v>20</v>
      </c>
      <c r="M45" s="94" t="s">
        <v>6</v>
      </c>
    </row>
    <row r="46" spans="1:13" x14ac:dyDescent="0.25">
      <c r="A46" s="68"/>
      <c r="B46" s="72"/>
      <c r="C46" s="73"/>
      <c r="D46" s="77"/>
      <c r="E46" s="72"/>
      <c r="F46" s="73"/>
      <c r="G46" s="81"/>
      <c r="H46" s="82"/>
      <c r="I46" s="86"/>
      <c r="J46" s="3" t="s">
        <v>30</v>
      </c>
      <c r="K46" s="16">
        <v>5</v>
      </c>
      <c r="L46" s="16">
        <f t="shared" ref="L46:L48" si="7" xml:space="preserve"> $I$45*K46</f>
        <v>25</v>
      </c>
      <c r="M46" s="95"/>
    </row>
    <row r="47" spans="1:13" x14ac:dyDescent="0.25">
      <c r="A47" s="68"/>
      <c r="B47" s="72"/>
      <c r="C47" s="73"/>
      <c r="D47" s="77"/>
      <c r="E47" s="72"/>
      <c r="F47" s="73"/>
      <c r="G47" s="81"/>
      <c r="H47" s="82"/>
      <c r="I47" s="86"/>
      <c r="J47" s="3" t="s">
        <v>31</v>
      </c>
      <c r="K47" s="16">
        <v>5</v>
      </c>
      <c r="L47" s="16">
        <f t="shared" si="7"/>
        <v>25</v>
      </c>
      <c r="M47" s="95"/>
    </row>
    <row r="48" spans="1:13" x14ac:dyDescent="0.25">
      <c r="A48" s="68"/>
      <c r="B48" s="72"/>
      <c r="C48" s="73"/>
      <c r="D48" s="77"/>
      <c r="E48" s="72"/>
      <c r="F48" s="73"/>
      <c r="G48" s="81"/>
      <c r="H48" s="82"/>
      <c r="I48" s="86"/>
      <c r="J48" s="3" t="s">
        <v>32</v>
      </c>
      <c r="K48" s="16">
        <v>5</v>
      </c>
      <c r="L48" s="16">
        <f t="shared" si="7"/>
        <v>25</v>
      </c>
      <c r="M48" s="95"/>
    </row>
    <row r="49" spans="1:13" x14ac:dyDescent="0.25">
      <c r="A49" s="69"/>
      <c r="B49" s="74"/>
      <c r="C49" s="75"/>
      <c r="D49" s="78"/>
      <c r="E49" s="74"/>
      <c r="F49" s="75"/>
      <c r="G49" s="83"/>
      <c r="H49" s="84"/>
      <c r="I49" s="87"/>
      <c r="J49" s="57" t="s">
        <v>50</v>
      </c>
      <c r="K49" s="58"/>
      <c r="L49" s="59"/>
      <c r="M49" s="96"/>
    </row>
    <row r="50" spans="1:13" ht="15" customHeight="1" x14ac:dyDescent="0.25">
      <c r="A50" s="67" t="s">
        <v>40</v>
      </c>
      <c r="B50" s="70" t="s">
        <v>56</v>
      </c>
      <c r="C50" s="71"/>
      <c r="D50" s="76" t="s">
        <v>2</v>
      </c>
      <c r="E50" s="70" t="s">
        <v>128</v>
      </c>
      <c r="F50" s="71"/>
      <c r="G50" s="79" t="s">
        <v>110</v>
      </c>
      <c r="H50" s="80"/>
      <c r="I50" s="85">
        <v>4</v>
      </c>
      <c r="J50" s="3" t="s">
        <v>29</v>
      </c>
      <c r="K50" s="16">
        <v>4</v>
      </c>
      <c r="L50" s="16">
        <f xml:space="preserve"> $I$50*K50</f>
        <v>16</v>
      </c>
      <c r="M50" s="91" t="s">
        <v>8</v>
      </c>
    </row>
    <row r="51" spans="1:13" x14ac:dyDescent="0.25">
      <c r="A51" s="68"/>
      <c r="B51" s="72"/>
      <c r="C51" s="73"/>
      <c r="D51" s="77"/>
      <c r="E51" s="72"/>
      <c r="F51" s="73"/>
      <c r="G51" s="81"/>
      <c r="H51" s="82"/>
      <c r="I51" s="86"/>
      <c r="J51" s="3" t="s">
        <v>30</v>
      </c>
      <c r="K51" s="16">
        <v>4</v>
      </c>
      <c r="L51" s="16">
        <f t="shared" ref="L51:L53" si="8" xml:space="preserve"> $I$50*K51</f>
        <v>16</v>
      </c>
      <c r="M51" s="92"/>
    </row>
    <row r="52" spans="1:13" x14ac:dyDescent="0.25">
      <c r="A52" s="68"/>
      <c r="B52" s="72"/>
      <c r="C52" s="73"/>
      <c r="D52" s="77"/>
      <c r="E52" s="72"/>
      <c r="F52" s="73"/>
      <c r="G52" s="81"/>
      <c r="H52" s="82"/>
      <c r="I52" s="86"/>
      <c r="J52" s="3" t="s">
        <v>31</v>
      </c>
      <c r="K52" s="16">
        <v>4</v>
      </c>
      <c r="L52" s="16">
        <f t="shared" si="8"/>
        <v>16</v>
      </c>
      <c r="M52" s="92"/>
    </row>
    <row r="53" spans="1:13" x14ac:dyDescent="0.25">
      <c r="A53" s="68"/>
      <c r="B53" s="72"/>
      <c r="C53" s="73"/>
      <c r="D53" s="77"/>
      <c r="E53" s="72"/>
      <c r="F53" s="73"/>
      <c r="G53" s="81"/>
      <c r="H53" s="82"/>
      <c r="I53" s="86"/>
      <c r="J53" s="3" t="s">
        <v>32</v>
      </c>
      <c r="K53" s="16">
        <v>4</v>
      </c>
      <c r="L53" s="16">
        <f t="shared" si="8"/>
        <v>16</v>
      </c>
      <c r="M53" s="92"/>
    </row>
    <row r="54" spans="1:13" x14ac:dyDescent="0.25">
      <c r="A54" s="69"/>
      <c r="B54" s="74"/>
      <c r="C54" s="75"/>
      <c r="D54" s="78"/>
      <c r="E54" s="74"/>
      <c r="F54" s="75"/>
      <c r="G54" s="83"/>
      <c r="H54" s="84"/>
      <c r="I54" s="87"/>
      <c r="J54" s="57" t="s">
        <v>46</v>
      </c>
      <c r="K54" s="58"/>
      <c r="L54" s="59"/>
      <c r="M54" s="93"/>
    </row>
  </sheetData>
  <mergeCells count="82">
    <mergeCell ref="A40:A44"/>
    <mergeCell ref="B40:C44"/>
    <mergeCell ref="D40:D44"/>
    <mergeCell ref="E40:F44"/>
    <mergeCell ref="A45:A49"/>
    <mergeCell ref="B45:C49"/>
    <mergeCell ref="D45:D49"/>
    <mergeCell ref="E45:F49"/>
    <mergeCell ref="G45:H49"/>
    <mergeCell ref="A20:A24"/>
    <mergeCell ref="M20:M24"/>
    <mergeCell ref="G20:H24"/>
    <mergeCell ref="E20:F24"/>
    <mergeCell ref="B20:C24"/>
    <mergeCell ref="D20:D24"/>
    <mergeCell ref="I20:I24"/>
    <mergeCell ref="J24:L24"/>
    <mergeCell ref="A35:A39"/>
    <mergeCell ref="B35:C39"/>
    <mergeCell ref="D35:D39"/>
    <mergeCell ref="E35:F39"/>
    <mergeCell ref="G35:H39"/>
    <mergeCell ref="I50:I54"/>
    <mergeCell ref="G40:H44"/>
    <mergeCell ref="I40:I44"/>
    <mergeCell ref="M35:M39"/>
    <mergeCell ref="J39:L39"/>
    <mergeCell ref="I35:I39"/>
    <mergeCell ref="M50:M54"/>
    <mergeCell ref="J54:L54"/>
    <mergeCell ref="M40:M44"/>
    <mergeCell ref="J44:L44"/>
    <mergeCell ref="I45:I49"/>
    <mergeCell ref="M45:M49"/>
    <mergeCell ref="J49:L49"/>
    <mergeCell ref="A50:A54"/>
    <mergeCell ref="B50:C54"/>
    <mergeCell ref="D50:D54"/>
    <mergeCell ref="E50:F54"/>
    <mergeCell ref="G50:H54"/>
    <mergeCell ref="I30:I34"/>
    <mergeCell ref="M30:M34"/>
    <mergeCell ref="J34:L34"/>
    <mergeCell ref="A25:A29"/>
    <mergeCell ref="B25:C29"/>
    <mergeCell ref="D25:D29"/>
    <mergeCell ref="E25:F29"/>
    <mergeCell ref="G25:H29"/>
    <mergeCell ref="I25:I29"/>
    <mergeCell ref="A30:A34"/>
    <mergeCell ref="B30:C34"/>
    <mergeCell ref="D30:D34"/>
    <mergeCell ref="E30:F34"/>
    <mergeCell ref="G30:H34"/>
    <mergeCell ref="M10:M14"/>
    <mergeCell ref="M15:M19"/>
    <mergeCell ref="J19:L19"/>
    <mergeCell ref="M25:M29"/>
    <mergeCell ref="J29:L29"/>
    <mergeCell ref="J14:L14"/>
    <mergeCell ref="A15:A19"/>
    <mergeCell ref="B15:C19"/>
    <mergeCell ref="D15:D19"/>
    <mergeCell ref="E15:F19"/>
    <mergeCell ref="G15:H19"/>
    <mergeCell ref="I15:I19"/>
    <mergeCell ref="A10:A14"/>
    <mergeCell ref="B10:C14"/>
    <mergeCell ref="D10:D14"/>
    <mergeCell ref="E10:F14"/>
    <mergeCell ref="G10:H14"/>
    <mergeCell ref="I10:I14"/>
    <mergeCell ref="B7:C7"/>
    <mergeCell ref="B9:C9"/>
    <mergeCell ref="E9:F9"/>
    <mergeCell ref="G9:H9"/>
    <mergeCell ref="A1:B1"/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 r:id="rId1"/>
  <ignoredErrors>
    <ignoredError sqref="B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1"/>
  <sheetViews>
    <sheetView tabSelected="1" topLeftCell="A16" workbookViewId="0">
      <selection activeCell="H32" sqref="H32:H35"/>
    </sheetView>
  </sheetViews>
  <sheetFormatPr baseColWidth="10" defaultRowHeight="15" x14ac:dyDescent="0.25"/>
  <cols>
    <col min="1" max="1" width="16.42578125" customWidth="1"/>
    <col min="2" max="2" width="23.28515625" customWidth="1"/>
    <col min="3" max="3" width="25.42578125" customWidth="1"/>
    <col min="4" max="4" width="14.7109375" customWidth="1"/>
    <col min="5" max="5" width="15.42578125" customWidth="1"/>
    <col min="6" max="6" width="17" customWidth="1"/>
    <col min="7" max="7" width="14.42578125" customWidth="1"/>
    <col min="8" max="8" width="33.5703125" customWidth="1"/>
  </cols>
  <sheetData>
    <row r="1" spans="1:8" x14ac:dyDescent="0.25">
      <c r="A1" s="10" t="s">
        <v>57</v>
      </c>
      <c r="B1" s="10" t="s">
        <v>58</v>
      </c>
      <c r="C1" s="10" t="s">
        <v>17</v>
      </c>
      <c r="D1" s="10" t="s">
        <v>16</v>
      </c>
      <c r="E1" s="10" t="s">
        <v>26</v>
      </c>
      <c r="F1" s="10" t="s">
        <v>59</v>
      </c>
      <c r="G1" s="10" t="s">
        <v>60</v>
      </c>
      <c r="H1" s="10" t="s">
        <v>61</v>
      </c>
    </row>
    <row r="2" spans="1:8" x14ac:dyDescent="0.25">
      <c r="A2" s="97" t="s">
        <v>27</v>
      </c>
      <c r="B2" s="97" t="s">
        <v>63</v>
      </c>
      <c r="C2" s="97" t="s">
        <v>41</v>
      </c>
      <c r="D2" s="97" t="s">
        <v>28</v>
      </c>
      <c r="E2" s="97" t="s">
        <v>10</v>
      </c>
      <c r="F2" s="97" t="s">
        <v>62</v>
      </c>
      <c r="G2" s="97" t="s">
        <v>64</v>
      </c>
      <c r="H2" s="97" t="s">
        <v>138</v>
      </c>
    </row>
    <row r="3" spans="1:8" x14ac:dyDescent="0.25">
      <c r="A3" s="98"/>
      <c r="B3" s="98"/>
      <c r="C3" s="98"/>
      <c r="D3" s="98"/>
      <c r="E3" s="98"/>
      <c r="F3" s="98"/>
      <c r="G3" s="98"/>
      <c r="H3" s="98"/>
    </row>
    <row r="4" spans="1:8" x14ac:dyDescent="0.25">
      <c r="A4" s="98"/>
      <c r="B4" s="98"/>
      <c r="C4" s="98"/>
      <c r="D4" s="98"/>
      <c r="E4" s="98"/>
      <c r="F4" s="98"/>
      <c r="G4" s="98"/>
      <c r="H4" s="98"/>
    </row>
    <row r="5" spans="1:8" x14ac:dyDescent="0.25">
      <c r="A5" s="98"/>
      <c r="B5" s="98"/>
      <c r="C5" s="98"/>
      <c r="D5" s="98"/>
      <c r="E5" s="98"/>
      <c r="F5" s="98"/>
      <c r="G5" s="98"/>
      <c r="H5" s="98"/>
    </row>
    <row r="6" spans="1:8" x14ac:dyDescent="0.25">
      <c r="A6" s="98"/>
      <c r="B6" s="98"/>
      <c r="C6" s="98"/>
      <c r="D6" s="98"/>
      <c r="E6" s="98"/>
      <c r="F6" s="98"/>
      <c r="G6" s="98"/>
      <c r="H6" s="98"/>
    </row>
    <row r="7" spans="1:8" ht="33" customHeight="1" x14ac:dyDescent="0.25">
      <c r="A7" s="99"/>
      <c r="B7" s="99"/>
      <c r="C7" s="99"/>
      <c r="D7" s="99"/>
      <c r="E7" s="99"/>
      <c r="F7" s="99"/>
      <c r="G7" s="99"/>
      <c r="H7" s="99"/>
    </row>
    <row r="8" spans="1:8" x14ac:dyDescent="0.25">
      <c r="A8" s="97" t="s">
        <v>33</v>
      </c>
      <c r="B8" s="97" t="s">
        <v>63</v>
      </c>
      <c r="C8" s="97" t="s">
        <v>43</v>
      </c>
      <c r="D8" s="97" t="s">
        <v>28</v>
      </c>
      <c r="E8" s="97" t="s">
        <v>8</v>
      </c>
      <c r="F8" s="97" t="s">
        <v>62</v>
      </c>
      <c r="G8" s="106" t="s">
        <v>64</v>
      </c>
      <c r="H8" s="109" t="s">
        <v>112</v>
      </c>
    </row>
    <row r="9" spans="1:8" x14ac:dyDescent="0.25">
      <c r="A9" s="98"/>
      <c r="B9" s="98"/>
      <c r="C9" s="98"/>
      <c r="D9" s="98"/>
      <c r="E9" s="98"/>
      <c r="F9" s="98"/>
      <c r="G9" s="107"/>
      <c r="H9" s="110"/>
    </row>
    <row r="10" spans="1:8" x14ac:dyDescent="0.25">
      <c r="A10" s="98"/>
      <c r="B10" s="98"/>
      <c r="C10" s="98"/>
      <c r="D10" s="98"/>
      <c r="E10" s="98"/>
      <c r="F10" s="98"/>
      <c r="G10" s="107"/>
      <c r="H10" s="110"/>
    </row>
    <row r="11" spans="1:8" x14ac:dyDescent="0.25">
      <c r="A11" s="99"/>
      <c r="B11" s="99"/>
      <c r="C11" s="99"/>
      <c r="D11" s="99"/>
      <c r="E11" s="99"/>
      <c r="F11" s="99"/>
      <c r="G11" s="108"/>
      <c r="H11" s="111"/>
    </row>
    <row r="12" spans="1:8" x14ac:dyDescent="0.25">
      <c r="A12" s="97" t="s">
        <v>34</v>
      </c>
      <c r="B12" s="97" t="s">
        <v>63</v>
      </c>
      <c r="C12" s="97" t="s">
        <v>134</v>
      </c>
      <c r="D12" s="97" t="s">
        <v>44</v>
      </c>
      <c r="E12" s="97" t="s">
        <v>8</v>
      </c>
      <c r="F12" s="97" t="s">
        <v>62</v>
      </c>
      <c r="G12" s="106" t="s">
        <v>65</v>
      </c>
      <c r="H12" s="109" t="s">
        <v>136</v>
      </c>
    </row>
    <row r="13" spans="1:8" x14ac:dyDescent="0.25">
      <c r="A13" s="98"/>
      <c r="B13" s="98"/>
      <c r="C13" s="98"/>
      <c r="D13" s="98"/>
      <c r="E13" s="98"/>
      <c r="F13" s="98"/>
      <c r="G13" s="107"/>
      <c r="H13" s="110"/>
    </row>
    <row r="14" spans="1:8" x14ac:dyDescent="0.25">
      <c r="A14" s="98"/>
      <c r="B14" s="98"/>
      <c r="C14" s="98"/>
      <c r="D14" s="98"/>
      <c r="E14" s="98"/>
      <c r="F14" s="98"/>
      <c r="G14" s="107"/>
      <c r="H14" s="110"/>
    </row>
    <row r="15" spans="1:8" x14ac:dyDescent="0.25">
      <c r="A15" s="99"/>
      <c r="B15" s="99"/>
      <c r="C15" s="99"/>
      <c r="D15" s="99"/>
      <c r="E15" s="99"/>
      <c r="F15" s="99"/>
      <c r="G15" s="108"/>
      <c r="H15" s="111"/>
    </row>
    <row r="16" spans="1:8" ht="15" customHeight="1" x14ac:dyDescent="0.25">
      <c r="A16" s="97" t="s">
        <v>35</v>
      </c>
      <c r="B16" s="103" t="s">
        <v>63</v>
      </c>
      <c r="C16" s="97" t="s">
        <v>47</v>
      </c>
      <c r="D16" s="97" t="s">
        <v>44</v>
      </c>
      <c r="E16" s="97" t="s">
        <v>66</v>
      </c>
      <c r="F16" s="103" t="s">
        <v>62</v>
      </c>
      <c r="G16" s="106" t="s">
        <v>65</v>
      </c>
      <c r="H16" s="109" t="s">
        <v>69</v>
      </c>
    </row>
    <row r="17" spans="1:8" x14ac:dyDescent="0.25">
      <c r="A17" s="98"/>
      <c r="B17" s="104"/>
      <c r="C17" s="98"/>
      <c r="D17" s="98"/>
      <c r="E17" s="98"/>
      <c r="F17" s="104"/>
      <c r="G17" s="107"/>
      <c r="H17" s="110"/>
    </row>
    <row r="18" spans="1:8" x14ac:dyDescent="0.25">
      <c r="A18" s="98"/>
      <c r="B18" s="104"/>
      <c r="C18" s="98"/>
      <c r="D18" s="98"/>
      <c r="E18" s="98"/>
      <c r="F18" s="104"/>
      <c r="G18" s="107"/>
      <c r="H18" s="110"/>
    </row>
    <row r="19" spans="1:8" x14ac:dyDescent="0.25">
      <c r="A19" s="99"/>
      <c r="B19" s="105"/>
      <c r="C19" s="99"/>
      <c r="D19" s="99"/>
      <c r="E19" s="99"/>
      <c r="F19" s="105"/>
      <c r="G19" s="108"/>
      <c r="H19" s="111"/>
    </row>
    <row r="20" spans="1:8" ht="15" customHeight="1" x14ac:dyDescent="0.25">
      <c r="A20" s="103" t="s">
        <v>36</v>
      </c>
      <c r="B20" s="97" t="s">
        <v>63</v>
      </c>
      <c r="C20" s="100" t="s">
        <v>117</v>
      </c>
      <c r="D20" s="97" t="s">
        <v>51</v>
      </c>
      <c r="E20" s="103" t="s">
        <v>10</v>
      </c>
      <c r="F20" s="97" t="s">
        <v>62</v>
      </c>
      <c r="G20" s="106" t="s">
        <v>1</v>
      </c>
      <c r="H20" s="100" t="s">
        <v>129</v>
      </c>
    </row>
    <row r="21" spans="1:8" x14ac:dyDescent="0.25">
      <c r="A21" s="104"/>
      <c r="B21" s="98"/>
      <c r="C21" s="101"/>
      <c r="D21" s="98"/>
      <c r="E21" s="104"/>
      <c r="F21" s="98"/>
      <c r="G21" s="107"/>
      <c r="H21" s="101"/>
    </row>
    <row r="22" spans="1:8" x14ac:dyDescent="0.25">
      <c r="A22" s="104"/>
      <c r="B22" s="98"/>
      <c r="C22" s="101"/>
      <c r="D22" s="98"/>
      <c r="E22" s="104"/>
      <c r="F22" s="98"/>
      <c r="G22" s="107"/>
      <c r="H22" s="101"/>
    </row>
    <row r="23" spans="1:8" x14ac:dyDescent="0.25">
      <c r="A23" s="105"/>
      <c r="B23" s="99"/>
      <c r="C23" s="102"/>
      <c r="D23" s="99"/>
      <c r="E23" s="105"/>
      <c r="F23" s="99"/>
      <c r="G23" s="108"/>
      <c r="H23" s="102"/>
    </row>
    <row r="24" spans="1:8" ht="15" customHeight="1" x14ac:dyDescent="0.25">
      <c r="A24" s="97" t="s">
        <v>37</v>
      </c>
      <c r="B24" s="97" t="s">
        <v>63</v>
      </c>
      <c r="C24" s="97" t="s">
        <v>126</v>
      </c>
      <c r="D24" s="97" t="s">
        <v>51</v>
      </c>
      <c r="E24" s="97" t="s">
        <v>8</v>
      </c>
      <c r="F24" s="97" t="s">
        <v>62</v>
      </c>
      <c r="G24" s="106" t="s">
        <v>1</v>
      </c>
      <c r="H24" s="97" t="s">
        <v>130</v>
      </c>
    </row>
    <row r="25" spans="1:8" x14ac:dyDescent="0.25">
      <c r="A25" s="98"/>
      <c r="B25" s="98"/>
      <c r="C25" s="98"/>
      <c r="D25" s="98"/>
      <c r="E25" s="98"/>
      <c r="F25" s="98"/>
      <c r="G25" s="107"/>
      <c r="H25" s="98"/>
    </row>
    <row r="26" spans="1:8" x14ac:dyDescent="0.25">
      <c r="A26" s="98"/>
      <c r="B26" s="98"/>
      <c r="C26" s="98"/>
      <c r="D26" s="98"/>
      <c r="E26" s="98"/>
      <c r="F26" s="98"/>
      <c r="G26" s="107"/>
      <c r="H26" s="98"/>
    </row>
    <row r="27" spans="1:8" x14ac:dyDescent="0.25">
      <c r="A27" s="99"/>
      <c r="B27" s="99"/>
      <c r="C27" s="99"/>
      <c r="D27" s="99"/>
      <c r="E27" s="99"/>
      <c r="F27" s="99"/>
      <c r="G27" s="108"/>
      <c r="H27" s="99"/>
    </row>
    <row r="28" spans="1:8" ht="15" customHeight="1" x14ac:dyDescent="0.25">
      <c r="A28" s="103" t="s">
        <v>38</v>
      </c>
      <c r="B28" s="103" t="s">
        <v>63</v>
      </c>
      <c r="C28" s="100" t="s">
        <v>52</v>
      </c>
      <c r="D28" s="103" t="s">
        <v>51</v>
      </c>
      <c r="E28" s="103" t="s">
        <v>8</v>
      </c>
      <c r="F28" s="103" t="s">
        <v>62</v>
      </c>
      <c r="G28" s="103" t="s">
        <v>1</v>
      </c>
      <c r="H28" s="100" t="s">
        <v>114</v>
      </c>
    </row>
    <row r="29" spans="1:8" x14ac:dyDescent="0.25">
      <c r="A29" s="104"/>
      <c r="B29" s="104"/>
      <c r="C29" s="101"/>
      <c r="D29" s="104"/>
      <c r="E29" s="104"/>
      <c r="F29" s="104"/>
      <c r="G29" s="104"/>
      <c r="H29" s="101"/>
    </row>
    <row r="30" spans="1:8" x14ac:dyDescent="0.25">
      <c r="A30" s="104"/>
      <c r="B30" s="104"/>
      <c r="C30" s="101"/>
      <c r="D30" s="104"/>
      <c r="E30" s="104"/>
      <c r="F30" s="104"/>
      <c r="G30" s="104"/>
      <c r="H30" s="101"/>
    </row>
    <row r="31" spans="1:8" x14ac:dyDescent="0.25">
      <c r="A31" s="105"/>
      <c r="B31" s="105"/>
      <c r="C31" s="102"/>
      <c r="D31" s="105"/>
      <c r="E31" s="105"/>
      <c r="F31" s="105"/>
      <c r="G31" s="105"/>
      <c r="H31" s="102"/>
    </row>
    <row r="32" spans="1:8" x14ac:dyDescent="0.25">
      <c r="A32" s="97" t="s">
        <v>39</v>
      </c>
      <c r="B32" s="97" t="s">
        <v>63</v>
      </c>
      <c r="C32" s="97" t="s">
        <v>55</v>
      </c>
      <c r="D32" s="97" t="s">
        <v>2</v>
      </c>
      <c r="E32" s="97" t="s">
        <v>66</v>
      </c>
      <c r="F32" s="97" t="s">
        <v>62</v>
      </c>
      <c r="G32" s="106" t="s">
        <v>0</v>
      </c>
      <c r="H32" s="97" t="s">
        <v>113</v>
      </c>
    </row>
    <row r="33" spans="1:8" ht="14.25" customHeight="1" x14ac:dyDescent="0.25">
      <c r="A33" s="98"/>
      <c r="B33" s="98"/>
      <c r="C33" s="98"/>
      <c r="D33" s="98"/>
      <c r="E33" s="98"/>
      <c r="F33" s="98"/>
      <c r="G33" s="107"/>
      <c r="H33" s="98"/>
    </row>
    <row r="34" spans="1:8" x14ac:dyDescent="0.25">
      <c r="A34" s="98"/>
      <c r="B34" s="98"/>
      <c r="C34" s="98"/>
      <c r="D34" s="98"/>
      <c r="E34" s="98"/>
      <c r="F34" s="98"/>
      <c r="G34" s="107"/>
      <c r="H34" s="98"/>
    </row>
    <row r="35" spans="1:8" x14ac:dyDescent="0.25">
      <c r="A35" s="99"/>
      <c r="B35" s="99"/>
      <c r="C35" s="99"/>
      <c r="D35" s="99"/>
      <c r="E35" s="99"/>
      <c r="F35" s="99"/>
      <c r="G35" s="108"/>
      <c r="H35" s="99"/>
    </row>
    <row r="36" spans="1:8" x14ac:dyDescent="0.25">
      <c r="A36" s="97" t="s">
        <v>40</v>
      </c>
      <c r="B36" s="97" t="s">
        <v>63</v>
      </c>
      <c r="C36" s="97" t="s">
        <v>56</v>
      </c>
      <c r="D36" s="97" t="s">
        <v>2</v>
      </c>
      <c r="E36" s="97" t="s">
        <v>8</v>
      </c>
      <c r="F36" s="97" t="s">
        <v>62</v>
      </c>
      <c r="G36" s="106" t="s">
        <v>0</v>
      </c>
      <c r="H36" s="97" t="s">
        <v>139</v>
      </c>
    </row>
    <row r="37" spans="1:8" x14ac:dyDescent="0.25">
      <c r="A37" s="98"/>
      <c r="B37" s="98"/>
      <c r="C37" s="98"/>
      <c r="D37" s="98"/>
      <c r="E37" s="98"/>
      <c r="F37" s="98"/>
      <c r="G37" s="107"/>
      <c r="H37" s="98"/>
    </row>
    <row r="38" spans="1:8" x14ac:dyDescent="0.25">
      <c r="A38" s="98"/>
      <c r="B38" s="98"/>
      <c r="C38" s="98"/>
      <c r="D38" s="98"/>
      <c r="E38" s="98"/>
      <c r="F38" s="98"/>
      <c r="G38" s="107"/>
      <c r="H38" s="98"/>
    </row>
    <row r="39" spans="1:8" x14ac:dyDescent="0.25">
      <c r="A39" s="99"/>
      <c r="B39" s="99"/>
      <c r="C39" s="99"/>
      <c r="D39" s="99"/>
      <c r="E39" s="99"/>
      <c r="F39" s="99"/>
      <c r="G39" s="108"/>
      <c r="H39" s="99"/>
    </row>
    <row r="41" spans="1:8" x14ac:dyDescent="0.25">
      <c r="C41" s="49"/>
    </row>
  </sheetData>
  <mergeCells count="72">
    <mergeCell ref="A28:A31"/>
    <mergeCell ref="B28:B31"/>
    <mergeCell ref="C28:C31"/>
    <mergeCell ref="D28:D31"/>
    <mergeCell ref="E28:E31"/>
    <mergeCell ref="A16:A19"/>
    <mergeCell ref="B16:B19"/>
    <mergeCell ref="C16:C19"/>
    <mergeCell ref="D16:D19"/>
    <mergeCell ref="E16:E19"/>
    <mergeCell ref="F16:F19"/>
    <mergeCell ref="G16:G19"/>
    <mergeCell ref="H16:H19"/>
    <mergeCell ref="G20:G23"/>
    <mergeCell ref="H20:H23"/>
    <mergeCell ref="A20:A23"/>
    <mergeCell ref="F24:F27"/>
    <mergeCell ref="G24:G27"/>
    <mergeCell ref="H24:H27"/>
    <mergeCell ref="F20:F23"/>
    <mergeCell ref="A24:A27"/>
    <mergeCell ref="B24:B27"/>
    <mergeCell ref="C24:C27"/>
    <mergeCell ref="D24:D27"/>
    <mergeCell ref="E24:E27"/>
    <mergeCell ref="A2:A7"/>
    <mergeCell ref="E8:E11"/>
    <mergeCell ref="F8:F11"/>
    <mergeCell ref="G8:G11"/>
    <mergeCell ref="H8:H11"/>
    <mergeCell ref="G2:G7"/>
    <mergeCell ref="F2:F7"/>
    <mergeCell ref="E2:E7"/>
    <mergeCell ref="H2:H7"/>
    <mergeCell ref="A12:A15"/>
    <mergeCell ref="B12:B15"/>
    <mergeCell ref="C12:C15"/>
    <mergeCell ref="D12:D15"/>
    <mergeCell ref="E12:E15"/>
    <mergeCell ref="F12:F15"/>
    <mergeCell ref="G12:G15"/>
    <mergeCell ref="H12:H15"/>
    <mergeCell ref="D2:D7"/>
    <mergeCell ref="C2:C7"/>
    <mergeCell ref="B2:B7"/>
    <mergeCell ref="A8:A11"/>
    <mergeCell ref="B8:B11"/>
    <mergeCell ref="C8:C11"/>
    <mergeCell ref="D8:D11"/>
    <mergeCell ref="B20:B23"/>
    <mergeCell ref="C20:C23"/>
    <mergeCell ref="D20:D23"/>
    <mergeCell ref="E20:E23"/>
    <mergeCell ref="H36:H39"/>
    <mergeCell ref="F32:F35"/>
    <mergeCell ref="F36:F39"/>
    <mergeCell ref="G36:G39"/>
    <mergeCell ref="G32:G35"/>
    <mergeCell ref="H32:H35"/>
    <mergeCell ref="F28:F31"/>
    <mergeCell ref="G28:G31"/>
    <mergeCell ref="H28:H31"/>
    <mergeCell ref="A32:A35"/>
    <mergeCell ref="B32:B35"/>
    <mergeCell ref="C32:C35"/>
    <mergeCell ref="D32:D35"/>
    <mergeCell ref="E32:E35"/>
    <mergeCell ref="A36:A39"/>
    <mergeCell ref="B36:B39"/>
    <mergeCell ref="C36:C39"/>
    <mergeCell ref="D36:D39"/>
    <mergeCell ref="E36:E39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90" zoomScaleNormal="90" workbookViewId="0">
      <selection activeCell="F18" sqref="F17:F18"/>
    </sheetView>
  </sheetViews>
  <sheetFormatPr baseColWidth="10" defaultRowHeight="15" x14ac:dyDescent="0.25"/>
  <cols>
    <col min="1" max="1" width="46.5703125" customWidth="1"/>
    <col min="2" max="2" width="23.85546875" customWidth="1"/>
    <col min="3" max="3" width="26.28515625" customWidth="1"/>
    <col min="4" max="4" width="18.28515625" customWidth="1"/>
    <col min="5" max="5" width="23.42578125" customWidth="1"/>
    <col min="6" max="6" width="20.28515625" customWidth="1"/>
    <col min="7" max="7" width="20.5703125" customWidth="1"/>
    <col min="8" max="8" width="21.5703125" customWidth="1"/>
  </cols>
  <sheetData>
    <row r="1" spans="1:8" x14ac:dyDescent="0.25">
      <c r="A1" s="14" t="s">
        <v>70</v>
      </c>
      <c r="B1" s="13" t="s">
        <v>60</v>
      </c>
      <c r="C1" s="15" t="s">
        <v>71</v>
      </c>
      <c r="D1" s="13" t="s">
        <v>72</v>
      </c>
      <c r="E1" s="15" t="s">
        <v>73</v>
      </c>
      <c r="F1" s="13" t="s">
        <v>74</v>
      </c>
      <c r="G1" s="15" t="s">
        <v>75</v>
      </c>
      <c r="H1" s="13" t="s">
        <v>76</v>
      </c>
    </row>
    <row r="2" spans="1:8" x14ac:dyDescent="0.25">
      <c r="A2" s="17" t="s">
        <v>77</v>
      </c>
      <c r="B2" s="18" t="s">
        <v>118</v>
      </c>
      <c r="C2" s="18" t="s">
        <v>119</v>
      </c>
      <c r="D2" s="19">
        <v>44670</v>
      </c>
      <c r="E2" s="20" t="s">
        <v>84</v>
      </c>
      <c r="F2" s="41" t="s">
        <v>132</v>
      </c>
      <c r="G2" s="21" t="s">
        <v>81</v>
      </c>
      <c r="H2" s="22" t="s">
        <v>115</v>
      </c>
    </row>
    <row r="3" spans="1:8" x14ac:dyDescent="0.25">
      <c r="A3" s="23" t="s">
        <v>78</v>
      </c>
      <c r="B3" s="18" t="s">
        <v>118</v>
      </c>
      <c r="C3" s="18" t="s">
        <v>119</v>
      </c>
      <c r="D3" s="19">
        <v>44670</v>
      </c>
      <c r="E3" s="26" t="s">
        <v>84</v>
      </c>
      <c r="F3" s="41" t="s">
        <v>132</v>
      </c>
      <c r="G3" s="27" t="s">
        <v>81</v>
      </c>
      <c r="H3" s="28" t="s">
        <v>115</v>
      </c>
    </row>
    <row r="4" spans="1:8" x14ac:dyDescent="0.25">
      <c r="A4" s="38" t="s">
        <v>79</v>
      </c>
      <c r="B4" s="18" t="s">
        <v>118</v>
      </c>
      <c r="C4" s="18" t="s">
        <v>119</v>
      </c>
      <c r="D4" s="19">
        <v>44670</v>
      </c>
      <c r="E4" s="44" t="s">
        <v>84</v>
      </c>
      <c r="F4" s="41" t="s">
        <v>132</v>
      </c>
      <c r="G4" s="27" t="s">
        <v>81</v>
      </c>
      <c r="H4" s="31" t="s">
        <v>115</v>
      </c>
    </row>
    <row r="5" spans="1:8" x14ac:dyDescent="0.25">
      <c r="A5" s="17" t="s">
        <v>82</v>
      </c>
      <c r="B5" s="18" t="s">
        <v>118</v>
      </c>
      <c r="C5" s="18" t="s">
        <v>119</v>
      </c>
      <c r="D5" s="25">
        <v>44677</v>
      </c>
      <c r="E5" s="29" t="s">
        <v>85</v>
      </c>
      <c r="F5" s="41" t="s">
        <v>132</v>
      </c>
      <c r="G5" s="30" t="s">
        <v>81</v>
      </c>
      <c r="H5" s="31" t="s">
        <v>115</v>
      </c>
    </row>
    <row r="6" spans="1:8" x14ac:dyDescent="0.25">
      <c r="A6" s="23" t="s">
        <v>90</v>
      </c>
      <c r="B6" s="18" t="s">
        <v>118</v>
      </c>
      <c r="C6" s="18" t="s">
        <v>119</v>
      </c>
      <c r="D6" s="25">
        <v>44677</v>
      </c>
      <c r="E6" s="26" t="s">
        <v>84</v>
      </c>
      <c r="F6" s="50" t="s">
        <v>132</v>
      </c>
      <c r="G6" s="27" t="s">
        <v>81</v>
      </c>
      <c r="H6" s="28" t="s">
        <v>115</v>
      </c>
    </row>
    <row r="7" spans="1:8" ht="32.25" customHeight="1" x14ac:dyDescent="0.25">
      <c r="A7" s="23" t="s">
        <v>83</v>
      </c>
      <c r="B7" s="18" t="s">
        <v>118</v>
      </c>
      <c r="C7" s="33" t="s">
        <v>120</v>
      </c>
      <c r="D7" s="25">
        <v>44680</v>
      </c>
      <c r="E7" s="26" t="s">
        <v>93</v>
      </c>
      <c r="F7" s="33" t="s">
        <v>133</v>
      </c>
      <c r="G7" s="27" t="s">
        <v>81</v>
      </c>
      <c r="H7" s="28" t="s">
        <v>115</v>
      </c>
    </row>
    <row r="8" spans="1:8" x14ac:dyDescent="0.25">
      <c r="A8" s="17" t="s">
        <v>86</v>
      </c>
      <c r="B8" s="18" t="s">
        <v>118</v>
      </c>
      <c r="C8" s="18" t="s">
        <v>119</v>
      </c>
      <c r="D8" s="25">
        <v>44680</v>
      </c>
      <c r="E8" s="29" t="s">
        <v>84</v>
      </c>
      <c r="F8" s="27" t="s">
        <v>132</v>
      </c>
      <c r="G8" s="30" t="s">
        <v>81</v>
      </c>
      <c r="H8" s="31" t="s">
        <v>115</v>
      </c>
    </row>
    <row r="9" spans="1:8" x14ac:dyDescent="0.25">
      <c r="A9" s="23" t="s">
        <v>87</v>
      </c>
      <c r="B9" s="18" t="s">
        <v>118</v>
      </c>
      <c r="C9" s="18" t="s">
        <v>119</v>
      </c>
      <c r="D9" s="25">
        <v>44680</v>
      </c>
      <c r="E9" s="26" t="s">
        <v>84</v>
      </c>
      <c r="F9" s="27" t="s">
        <v>132</v>
      </c>
      <c r="G9" s="27" t="s">
        <v>81</v>
      </c>
      <c r="H9" s="28" t="s">
        <v>115</v>
      </c>
    </row>
    <row r="10" spans="1:8" x14ac:dyDescent="0.25">
      <c r="A10" s="17" t="s">
        <v>88</v>
      </c>
      <c r="B10" s="18" t="s">
        <v>118</v>
      </c>
      <c r="C10" s="18" t="s">
        <v>119</v>
      </c>
      <c r="D10" s="25">
        <v>44680</v>
      </c>
      <c r="E10" s="29" t="s">
        <v>84</v>
      </c>
      <c r="F10" s="27" t="s">
        <v>132</v>
      </c>
      <c r="G10" s="30" t="s">
        <v>81</v>
      </c>
      <c r="H10" s="31" t="s">
        <v>115</v>
      </c>
    </row>
    <row r="11" spans="1:8" x14ac:dyDescent="0.25">
      <c r="A11" s="23" t="s">
        <v>89</v>
      </c>
      <c r="B11" s="18" t="s">
        <v>118</v>
      </c>
      <c r="C11" s="18" t="s">
        <v>119</v>
      </c>
      <c r="D11" s="25">
        <v>44680</v>
      </c>
      <c r="E11" s="26" t="s">
        <v>84</v>
      </c>
      <c r="F11" s="27" t="s">
        <v>132</v>
      </c>
      <c r="G11" s="27" t="s">
        <v>81</v>
      </c>
      <c r="H11" s="28" t="s">
        <v>115</v>
      </c>
    </row>
    <row r="12" spans="1:8" x14ac:dyDescent="0.25">
      <c r="A12" s="23" t="s">
        <v>91</v>
      </c>
      <c r="B12" s="18" t="s">
        <v>118</v>
      </c>
      <c r="C12" s="18" t="s">
        <v>119</v>
      </c>
      <c r="D12" s="34">
        <v>44687</v>
      </c>
      <c r="E12" s="26" t="s">
        <v>85</v>
      </c>
      <c r="F12" s="27" t="s">
        <v>132</v>
      </c>
      <c r="G12" s="27" t="s">
        <v>81</v>
      </c>
      <c r="H12" s="28" t="s">
        <v>115</v>
      </c>
    </row>
    <row r="13" spans="1:8" x14ac:dyDescent="0.25">
      <c r="A13" s="35" t="s">
        <v>92</v>
      </c>
      <c r="B13" s="18" t="s">
        <v>118</v>
      </c>
      <c r="C13" s="18" t="s">
        <v>119</v>
      </c>
      <c r="D13" s="34">
        <v>44687</v>
      </c>
      <c r="E13" s="29" t="s">
        <v>84</v>
      </c>
      <c r="F13" s="27" t="s">
        <v>132</v>
      </c>
      <c r="G13" s="30" t="s">
        <v>81</v>
      </c>
      <c r="H13" s="31" t="s">
        <v>115</v>
      </c>
    </row>
    <row r="14" spans="1:8" ht="30" x14ac:dyDescent="0.25">
      <c r="A14" s="23" t="s">
        <v>121</v>
      </c>
      <c r="B14" s="18" t="s">
        <v>118</v>
      </c>
      <c r="C14" s="32" t="s">
        <v>94</v>
      </c>
      <c r="D14" s="34">
        <v>44697</v>
      </c>
      <c r="E14" s="26" t="s">
        <v>80</v>
      </c>
      <c r="F14" s="24" t="s">
        <v>95</v>
      </c>
      <c r="G14" s="36" t="s">
        <v>131</v>
      </c>
      <c r="H14" s="37" t="s">
        <v>116</v>
      </c>
    </row>
    <row r="15" spans="1:8" ht="30" x14ac:dyDescent="0.25">
      <c r="A15" s="38" t="s">
        <v>96</v>
      </c>
      <c r="B15" s="18" t="s">
        <v>118</v>
      </c>
      <c r="C15" s="27" t="s">
        <v>97</v>
      </c>
      <c r="D15" s="34">
        <v>44694</v>
      </c>
      <c r="E15" s="39" t="s">
        <v>80</v>
      </c>
      <c r="F15" s="27" t="s">
        <v>98</v>
      </c>
      <c r="G15" s="47" t="s">
        <v>131</v>
      </c>
      <c r="H15" s="27" t="s">
        <v>115</v>
      </c>
    </row>
    <row r="16" spans="1:8" ht="30" x14ac:dyDescent="0.25">
      <c r="A16" s="38" t="s">
        <v>99</v>
      </c>
      <c r="B16" s="18" t="s">
        <v>118</v>
      </c>
      <c r="C16" s="27" t="s">
        <v>97</v>
      </c>
      <c r="D16" s="25">
        <v>44697</v>
      </c>
      <c r="E16" s="39" t="s">
        <v>100</v>
      </c>
      <c r="F16" s="27" t="s">
        <v>98</v>
      </c>
      <c r="G16" s="47" t="s">
        <v>131</v>
      </c>
      <c r="H16" s="27" t="s">
        <v>115</v>
      </c>
    </row>
    <row r="17" spans="1:8" x14ac:dyDescent="0.25">
      <c r="A17" s="38" t="s">
        <v>101</v>
      </c>
      <c r="B17" s="18" t="s">
        <v>118</v>
      </c>
      <c r="C17" s="18" t="s">
        <v>119</v>
      </c>
      <c r="D17" s="25">
        <v>44704</v>
      </c>
      <c r="E17" s="39" t="s">
        <v>85</v>
      </c>
      <c r="F17" s="27" t="s">
        <v>132</v>
      </c>
      <c r="G17" s="27" t="s">
        <v>81</v>
      </c>
      <c r="H17" s="27" t="s">
        <v>115</v>
      </c>
    </row>
    <row r="18" spans="1:8" x14ac:dyDescent="0.25">
      <c r="A18" s="40" t="s">
        <v>102</v>
      </c>
      <c r="B18" s="18" t="s">
        <v>118</v>
      </c>
      <c r="C18" s="18" t="s">
        <v>119</v>
      </c>
      <c r="D18" s="42">
        <v>44704</v>
      </c>
      <c r="E18" s="43" t="s">
        <v>84</v>
      </c>
      <c r="F18" s="27" t="s">
        <v>132</v>
      </c>
      <c r="G18" s="41" t="s">
        <v>81</v>
      </c>
      <c r="H18" s="41" t="s">
        <v>115</v>
      </c>
    </row>
    <row r="19" spans="1:8" x14ac:dyDescent="0.25">
      <c r="A19" s="38" t="s">
        <v>103</v>
      </c>
      <c r="B19" s="18" t="s">
        <v>118</v>
      </c>
      <c r="C19" s="18" t="s">
        <v>119</v>
      </c>
      <c r="D19" s="25">
        <v>44711</v>
      </c>
      <c r="E19" s="39" t="s">
        <v>85</v>
      </c>
      <c r="F19" s="27" t="s">
        <v>132</v>
      </c>
      <c r="G19" s="27" t="s">
        <v>81</v>
      </c>
      <c r="H19" s="27" t="s">
        <v>115</v>
      </c>
    </row>
    <row r="20" spans="1:8" x14ac:dyDescent="0.25">
      <c r="A20" s="38" t="s">
        <v>104</v>
      </c>
      <c r="B20" s="18" t="s">
        <v>118</v>
      </c>
      <c r="C20" s="18" t="s">
        <v>119</v>
      </c>
      <c r="D20" s="25">
        <v>44711</v>
      </c>
      <c r="E20" s="39" t="s">
        <v>84</v>
      </c>
      <c r="F20" s="27" t="s">
        <v>132</v>
      </c>
      <c r="G20" s="27" t="s">
        <v>81</v>
      </c>
      <c r="H20" s="27" t="s">
        <v>115</v>
      </c>
    </row>
    <row r="21" spans="1:8" x14ac:dyDescent="0.25">
      <c r="A21" s="38" t="s">
        <v>105</v>
      </c>
      <c r="B21" s="18" t="s">
        <v>118</v>
      </c>
      <c r="C21" s="18" t="s">
        <v>119</v>
      </c>
      <c r="D21" s="25">
        <v>44729</v>
      </c>
      <c r="E21" s="44" t="s">
        <v>85</v>
      </c>
      <c r="F21" s="27" t="s">
        <v>132</v>
      </c>
      <c r="G21" s="27" t="s">
        <v>81</v>
      </c>
      <c r="H21" s="27" t="s">
        <v>115</v>
      </c>
    </row>
    <row r="22" spans="1:8" x14ac:dyDescent="0.25">
      <c r="A22" s="45" t="s">
        <v>106</v>
      </c>
      <c r="B22" s="18" t="s">
        <v>118</v>
      </c>
      <c r="C22" s="18" t="s">
        <v>119</v>
      </c>
      <c r="D22" s="25">
        <v>44729</v>
      </c>
      <c r="E22" s="44" t="s">
        <v>84</v>
      </c>
      <c r="F22" s="27" t="s">
        <v>132</v>
      </c>
      <c r="G22" s="27" t="s">
        <v>81</v>
      </c>
      <c r="H22" s="46" t="s">
        <v>115</v>
      </c>
    </row>
    <row r="23" spans="1:8" x14ac:dyDescent="0.25">
      <c r="A23" s="38" t="s">
        <v>107</v>
      </c>
      <c r="B23" s="18" t="s">
        <v>118</v>
      </c>
      <c r="C23" s="18" t="s">
        <v>119</v>
      </c>
      <c r="D23" s="25">
        <v>44736</v>
      </c>
      <c r="E23" s="44" t="s">
        <v>85</v>
      </c>
      <c r="F23" s="27" t="s">
        <v>132</v>
      </c>
      <c r="G23" s="27" t="s">
        <v>81</v>
      </c>
      <c r="H23" s="28" t="s">
        <v>115</v>
      </c>
    </row>
    <row r="24" spans="1:8" ht="30" x14ac:dyDescent="0.25">
      <c r="A24" s="38" t="s">
        <v>122</v>
      </c>
      <c r="B24" s="18" t="s">
        <v>118</v>
      </c>
      <c r="C24" s="27" t="s">
        <v>97</v>
      </c>
      <c r="D24" s="25">
        <v>44746</v>
      </c>
      <c r="E24" s="44" t="s">
        <v>80</v>
      </c>
      <c r="F24" s="27" t="s">
        <v>98</v>
      </c>
      <c r="G24" s="47" t="s">
        <v>131</v>
      </c>
      <c r="H24" s="36" t="s">
        <v>116</v>
      </c>
    </row>
    <row r="25" spans="1:8" ht="30" x14ac:dyDescent="0.25">
      <c r="A25" s="38" t="s">
        <v>123</v>
      </c>
      <c r="B25" s="18" t="s">
        <v>118</v>
      </c>
      <c r="C25" s="27" t="s">
        <v>97</v>
      </c>
      <c r="D25" s="25">
        <v>44754</v>
      </c>
      <c r="E25" s="44" t="s">
        <v>80</v>
      </c>
      <c r="F25" s="27" t="s">
        <v>98</v>
      </c>
      <c r="G25" s="47" t="s">
        <v>131</v>
      </c>
      <c r="H25" s="36" t="s">
        <v>116</v>
      </c>
    </row>
    <row r="26" spans="1:8" ht="30" x14ac:dyDescent="0.25">
      <c r="A26" s="38" t="s">
        <v>108</v>
      </c>
      <c r="B26" s="18" t="s">
        <v>118</v>
      </c>
      <c r="C26" s="48" t="s">
        <v>97</v>
      </c>
      <c r="D26" s="25">
        <v>44756</v>
      </c>
      <c r="E26" s="44" t="s">
        <v>80</v>
      </c>
      <c r="F26" s="27" t="s">
        <v>98</v>
      </c>
      <c r="G26" s="47" t="s">
        <v>131</v>
      </c>
      <c r="H26" s="36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Riesgos</vt:lpstr>
      <vt:lpstr>Plan de mitigación</vt:lpstr>
      <vt:lpstr>Plan de comunicación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2022-05-13T22:14:06Z</dcterms:modified>
</cp:coreProperties>
</file>