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ah\Mi unidad (ahnavarro@anmingenieria.com)\01-Ejecutados\2023\ANM-PR-03-CIVCO_PuenteLaAmistad\01-Mediciones\V1\"/>
    </mc:Choice>
  </mc:AlternateContent>
  <xr:revisionPtr revIDLastSave="0" documentId="13_ncr:1_{0DD03D8C-59ED-4148-A0C7-D487F9335137}" xr6:coauthVersionLast="47" xr6:coauthVersionMax="47" xr10:uidLastSave="{00000000-0000-0000-0000-000000000000}"/>
  <bookViews>
    <workbookView xWindow="28680" yWindow="-120" windowWidth="29040" windowHeight="15720" activeTab="1" xr2:uid="{0887D739-0E97-4DEE-9EAB-52966993A7BE}"/>
  </bookViews>
  <sheets>
    <sheet name="Hoja1" sheetId="1" r:id="rId1"/>
    <sheet name="Files" sheetId="2" r:id="rId2"/>
    <sheet name="Descripción" sheetId="4" r:id="rId3"/>
    <sheet name="For FF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9" i="1"/>
  <c r="E18" i="1"/>
  <c r="D21" i="4"/>
  <c r="D22" i="4"/>
  <c r="D23" i="4"/>
  <c r="D24" i="4"/>
  <c r="D25" i="4"/>
  <c r="D26" i="4"/>
  <c r="D27" i="4"/>
  <c r="D2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4"/>
  <c r="B2" i="1"/>
  <c r="D2" i="1" s="1"/>
  <c r="E2" i="1" s="1"/>
  <c r="C8" i="3"/>
  <c r="D4" i="3" l="1"/>
  <c r="C2" i="1" l="1"/>
  <c r="C5" i="1"/>
  <c r="C13" i="1"/>
  <c r="C17" i="1"/>
  <c r="C22" i="1"/>
  <c r="C25" i="1"/>
  <c r="C30" i="1"/>
  <c r="C33" i="1"/>
  <c r="C38" i="1"/>
  <c r="C41" i="1"/>
  <c r="C46" i="1"/>
  <c r="C49" i="1"/>
  <c r="C54" i="1"/>
  <c r="C57" i="1"/>
  <c r="C62" i="1"/>
  <c r="C65" i="1"/>
  <c r="C70" i="1"/>
  <c r="C73" i="1"/>
  <c r="C78" i="1"/>
  <c r="C81" i="1"/>
  <c r="C86" i="1"/>
  <c r="C89" i="1"/>
  <c r="C94" i="1"/>
  <c r="C97" i="1"/>
  <c r="C102" i="1"/>
  <c r="C105" i="1"/>
  <c r="C110" i="1"/>
  <c r="C113" i="1"/>
  <c r="C117" i="1"/>
  <c r="C118" i="1"/>
  <c r="C121" i="1"/>
  <c r="C125" i="1"/>
  <c r="C126" i="1"/>
  <c r="C129" i="1"/>
  <c r="C133" i="1"/>
  <c r="C134" i="1"/>
  <c r="C137" i="1"/>
  <c r="C141" i="1"/>
  <c r="C142" i="1"/>
  <c r="C145" i="1"/>
  <c r="C149" i="1"/>
  <c r="C150" i="1"/>
  <c r="C153" i="1"/>
  <c r="C157" i="1"/>
  <c r="C158" i="1"/>
  <c r="C161" i="1"/>
  <c r="C165" i="1"/>
  <c r="C166" i="1"/>
  <c r="C169" i="1"/>
  <c r="C173" i="1"/>
  <c r="C174" i="1"/>
  <c r="B3" i="1"/>
  <c r="D3" i="1" s="1"/>
  <c r="E3" i="1" s="1"/>
  <c r="B4" i="1"/>
  <c r="D4" i="1" s="1"/>
  <c r="E4" i="1" s="1"/>
  <c r="B5" i="1"/>
  <c r="D5" i="1" s="1"/>
  <c r="E5" i="1" s="1"/>
  <c r="B6" i="1"/>
  <c r="D6" i="1" s="1"/>
  <c r="E6" i="1" s="1"/>
  <c r="B7" i="1"/>
  <c r="D7" i="1" s="1"/>
  <c r="E7" i="1" s="1"/>
  <c r="B8" i="1"/>
  <c r="D8" i="1" s="1"/>
  <c r="E8" i="1" s="1"/>
  <c r="B9" i="1"/>
  <c r="D9" i="1" s="1"/>
  <c r="E9" i="1" s="1"/>
  <c r="B10" i="1"/>
  <c r="D10" i="1" s="1"/>
  <c r="E10" i="1" s="1"/>
  <c r="B11" i="1"/>
  <c r="D11" i="1" s="1"/>
  <c r="E11" i="1" s="1"/>
  <c r="B12" i="1"/>
  <c r="D12" i="1" s="1"/>
  <c r="E12" i="1" s="1"/>
  <c r="B13" i="1"/>
  <c r="D13" i="1" s="1"/>
  <c r="E13" i="1" s="1"/>
  <c r="B14" i="1"/>
  <c r="D14" i="1" s="1"/>
  <c r="E14" i="1" s="1"/>
  <c r="B15" i="1"/>
  <c r="D15" i="1" s="1"/>
  <c r="E15" i="1" s="1"/>
  <c r="B16" i="1"/>
  <c r="D16" i="1" s="1"/>
  <c r="B17" i="1"/>
  <c r="D17" i="1" s="1"/>
  <c r="E17" i="1" s="1"/>
  <c r="B18" i="1"/>
  <c r="D18" i="1" s="1"/>
  <c r="B19" i="1"/>
  <c r="D19" i="1" s="1"/>
  <c r="B20" i="1"/>
  <c r="D20" i="1" s="1"/>
  <c r="E20" i="1" s="1"/>
  <c r="B21" i="1"/>
  <c r="D21" i="1" s="1"/>
  <c r="E21" i="1" s="1"/>
  <c r="B22" i="1"/>
  <c r="D22" i="1" s="1"/>
  <c r="E22" i="1" s="1"/>
  <c r="B23" i="1"/>
  <c r="D23" i="1" s="1"/>
  <c r="E23" i="1" s="1"/>
  <c r="B24" i="1"/>
  <c r="D24" i="1" s="1"/>
  <c r="E24" i="1" s="1"/>
  <c r="B25" i="1"/>
  <c r="D25" i="1" s="1"/>
  <c r="E25" i="1" s="1"/>
  <c r="B26" i="1"/>
  <c r="D26" i="1" s="1"/>
  <c r="E26" i="1" s="1"/>
  <c r="B27" i="1"/>
  <c r="D27" i="1" s="1"/>
  <c r="E27" i="1" s="1"/>
  <c r="B28" i="1"/>
  <c r="D28" i="1" s="1"/>
  <c r="E28" i="1" s="1"/>
  <c r="B29" i="1"/>
  <c r="D29" i="1" s="1"/>
  <c r="E29" i="1" s="1"/>
  <c r="B30" i="1"/>
  <c r="D30" i="1" s="1"/>
  <c r="E30" i="1" s="1"/>
  <c r="B31" i="1"/>
  <c r="D31" i="1" s="1"/>
  <c r="E31" i="1" s="1"/>
  <c r="B32" i="1"/>
  <c r="D32" i="1" s="1"/>
  <c r="E32" i="1" s="1"/>
  <c r="B33" i="1"/>
  <c r="D33" i="1" s="1"/>
  <c r="E33" i="1" s="1"/>
  <c r="B34" i="1"/>
  <c r="D34" i="1" s="1"/>
  <c r="E34" i="1" s="1"/>
  <c r="B35" i="1"/>
  <c r="D35" i="1" s="1"/>
  <c r="E35" i="1" s="1"/>
  <c r="B36" i="1"/>
  <c r="D36" i="1" s="1"/>
  <c r="E36" i="1" s="1"/>
  <c r="B37" i="1"/>
  <c r="D37" i="1" s="1"/>
  <c r="E37" i="1" s="1"/>
  <c r="B38" i="1"/>
  <c r="D38" i="1" s="1"/>
  <c r="E38" i="1" s="1"/>
  <c r="B39" i="1"/>
  <c r="D39" i="1" s="1"/>
  <c r="E39" i="1" s="1"/>
  <c r="B40" i="1"/>
  <c r="D40" i="1" s="1"/>
  <c r="E40" i="1" s="1"/>
  <c r="B41" i="1"/>
  <c r="D41" i="1" s="1"/>
  <c r="E41" i="1" s="1"/>
  <c r="B42" i="1"/>
  <c r="D42" i="1" s="1"/>
  <c r="E42" i="1" s="1"/>
  <c r="B43" i="1"/>
  <c r="D43" i="1" s="1"/>
  <c r="E43" i="1" s="1"/>
  <c r="B44" i="1"/>
  <c r="D44" i="1" s="1"/>
  <c r="E44" i="1" s="1"/>
  <c r="B45" i="1"/>
  <c r="D45" i="1" s="1"/>
  <c r="E45" i="1" s="1"/>
  <c r="B46" i="1"/>
  <c r="D46" i="1" s="1"/>
  <c r="E46" i="1" s="1"/>
  <c r="B47" i="1"/>
  <c r="D47" i="1" s="1"/>
  <c r="E47" i="1" s="1"/>
  <c r="B48" i="1"/>
  <c r="D48" i="1" s="1"/>
  <c r="E48" i="1" s="1"/>
  <c r="B49" i="1"/>
  <c r="D49" i="1" s="1"/>
  <c r="E49" i="1" s="1"/>
  <c r="B50" i="1"/>
  <c r="D50" i="1" s="1"/>
  <c r="E50" i="1" s="1"/>
  <c r="B51" i="1"/>
  <c r="D51" i="1" s="1"/>
  <c r="E51" i="1" s="1"/>
  <c r="B52" i="1"/>
  <c r="D52" i="1" s="1"/>
  <c r="E52" i="1" s="1"/>
  <c r="B53" i="1"/>
  <c r="D53" i="1" s="1"/>
  <c r="E53" i="1" s="1"/>
  <c r="B54" i="1"/>
  <c r="D54" i="1" s="1"/>
  <c r="E54" i="1" s="1"/>
  <c r="B55" i="1"/>
  <c r="D55" i="1" s="1"/>
  <c r="E55" i="1" s="1"/>
  <c r="B56" i="1"/>
  <c r="D56" i="1" s="1"/>
  <c r="E56" i="1" s="1"/>
  <c r="B57" i="1"/>
  <c r="D57" i="1" s="1"/>
  <c r="E57" i="1" s="1"/>
  <c r="B58" i="1"/>
  <c r="D58" i="1" s="1"/>
  <c r="E58" i="1" s="1"/>
  <c r="B59" i="1"/>
  <c r="D59" i="1" s="1"/>
  <c r="E59" i="1" s="1"/>
  <c r="B60" i="1"/>
  <c r="D60" i="1" s="1"/>
  <c r="E60" i="1" s="1"/>
  <c r="B61" i="1"/>
  <c r="D61" i="1" s="1"/>
  <c r="E61" i="1" s="1"/>
  <c r="B62" i="1"/>
  <c r="D62" i="1" s="1"/>
  <c r="E62" i="1" s="1"/>
  <c r="B63" i="1"/>
  <c r="D63" i="1" s="1"/>
  <c r="E63" i="1" s="1"/>
  <c r="B64" i="1"/>
  <c r="D64" i="1" s="1"/>
  <c r="E64" i="1" s="1"/>
  <c r="B65" i="1"/>
  <c r="D65" i="1" s="1"/>
  <c r="E65" i="1" s="1"/>
  <c r="B66" i="1"/>
  <c r="D66" i="1" s="1"/>
  <c r="E66" i="1" s="1"/>
  <c r="B67" i="1"/>
  <c r="D67" i="1" s="1"/>
  <c r="E67" i="1" s="1"/>
  <c r="B68" i="1"/>
  <c r="D68" i="1" s="1"/>
  <c r="E68" i="1" s="1"/>
  <c r="B69" i="1"/>
  <c r="D69" i="1" s="1"/>
  <c r="E69" i="1" s="1"/>
  <c r="B70" i="1"/>
  <c r="D70" i="1" s="1"/>
  <c r="E70" i="1" s="1"/>
  <c r="B71" i="1"/>
  <c r="D71" i="1" s="1"/>
  <c r="E71" i="1" s="1"/>
  <c r="B72" i="1"/>
  <c r="D72" i="1" s="1"/>
  <c r="E72" i="1" s="1"/>
  <c r="B73" i="1"/>
  <c r="D73" i="1" s="1"/>
  <c r="E73" i="1" s="1"/>
  <c r="B74" i="1"/>
  <c r="D74" i="1" s="1"/>
  <c r="E74" i="1" s="1"/>
  <c r="B75" i="1"/>
  <c r="D75" i="1" s="1"/>
  <c r="E75" i="1" s="1"/>
  <c r="B76" i="1"/>
  <c r="D76" i="1" s="1"/>
  <c r="E76" i="1" s="1"/>
  <c r="B77" i="1"/>
  <c r="D77" i="1" s="1"/>
  <c r="E77" i="1" s="1"/>
  <c r="B78" i="1"/>
  <c r="D78" i="1" s="1"/>
  <c r="E78" i="1" s="1"/>
  <c r="B79" i="1"/>
  <c r="D79" i="1" s="1"/>
  <c r="E79" i="1" s="1"/>
  <c r="B80" i="1"/>
  <c r="D80" i="1" s="1"/>
  <c r="E80" i="1" s="1"/>
  <c r="B81" i="1"/>
  <c r="D81" i="1" s="1"/>
  <c r="E81" i="1" s="1"/>
  <c r="B82" i="1"/>
  <c r="D82" i="1" s="1"/>
  <c r="E82" i="1" s="1"/>
  <c r="B83" i="1"/>
  <c r="D83" i="1" s="1"/>
  <c r="E83" i="1" s="1"/>
  <c r="B84" i="1"/>
  <c r="D84" i="1" s="1"/>
  <c r="E84" i="1" s="1"/>
  <c r="B85" i="1"/>
  <c r="D85" i="1" s="1"/>
  <c r="E85" i="1" s="1"/>
  <c r="B86" i="1"/>
  <c r="D86" i="1" s="1"/>
  <c r="E86" i="1" s="1"/>
  <c r="B87" i="1"/>
  <c r="D87" i="1" s="1"/>
  <c r="E87" i="1" s="1"/>
  <c r="B88" i="1"/>
  <c r="D88" i="1" s="1"/>
  <c r="E88" i="1" s="1"/>
  <c r="B89" i="1"/>
  <c r="D89" i="1" s="1"/>
  <c r="E89" i="1" s="1"/>
  <c r="B90" i="1"/>
  <c r="D90" i="1" s="1"/>
  <c r="E90" i="1" s="1"/>
  <c r="B91" i="1"/>
  <c r="D91" i="1" s="1"/>
  <c r="E91" i="1" s="1"/>
  <c r="B92" i="1"/>
  <c r="D92" i="1" s="1"/>
  <c r="E92" i="1" s="1"/>
  <c r="B93" i="1"/>
  <c r="D93" i="1" s="1"/>
  <c r="E93" i="1" s="1"/>
  <c r="B94" i="1"/>
  <c r="D94" i="1" s="1"/>
  <c r="E94" i="1" s="1"/>
  <c r="B95" i="1"/>
  <c r="D95" i="1" s="1"/>
  <c r="E95" i="1" s="1"/>
  <c r="B96" i="1"/>
  <c r="D96" i="1" s="1"/>
  <c r="E96" i="1" s="1"/>
  <c r="B97" i="1"/>
  <c r="D97" i="1" s="1"/>
  <c r="E97" i="1" s="1"/>
  <c r="B98" i="1"/>
  <c r="D98" i="1" s="1"/>
  <c r="E98" i="1" s="1"/>
  <c r="B99" i="1"/>
  <c r="D99" i="1" s="1"/>
  <c r="E99" i="1" s="1"/>
  <c r="B100" i="1"/>
  <c r="D100" i="1" s="1"/>
  <c r="E100" i="1" s="1"/>
  <c r="B101" i="1"/>
  <c r="D101" i="1" s="1"/>
  <c r="E101" i="1" s="1"/>
  <c r="B102" i="1"/>
  <c r="D102" i="1" s="1"/>
  <c r="E102" i="1" s="1"/>
  <c r="B103" i="1"/>
  <c r="D103" i="1" s="1"/>
  <c r="E103" i="1" s="1"/>
  <c r="B104" i="1"/>
  <c r="D104" i="1" s="1"/>
  <c r="E104" i="1" s="1"/>
  <c r="B105" i="1"/>
  <c r="D105" i="1" s="1"/>
  <c r="E105" i="1" s="1"/>
  <c r="B106" i="1"/>
  <c r="D106" i="1" s="1"/>
  <c r="E106" i="1" s="1"/>
  <c r="B107" i="1"/>
  <c r="D107" i="1" s="1"/>
  <c r="E107" i="1" s="1"/>
  <c r="B108" i="1"/>
  <c r="D108" i="1" s="1"/>
  <c r="E108" i="1" s="1"/>
  <c r="B109" i="1"/>
  <c r="D109" i="1" s="1"/>
  <c r="E109" i="1" s="1"/>
  <c r="B110" i="1"/>
  <c r="D110" i="1" s="1"/>
  <c r="E110" i="1" s="1"/>
  <c r="B111" i="1"/>
  <c r="D111" i="1" s="1"/>
  <c r="E111" i="1" s="1"/>
  <c r="B112" i="1"/>
  <c r="D112" i="1" s="1"/>
  <c r="E112" i="1" s="1"/>
  <c r="B113" i="1"/>
  <c r="D113" i="1" s="1"/>
  <c r="E113" i="1" s="1"/>
  <c r="B114" i="1"/>
  <c r="D114" i="1" s="1"/>
  <c r="E114" i="1" s="1"/>
  <c r="B115" i="1"/>
  <c r="D115" i="1" s="1"/>
  <c r="E115" i="1" s="1"/>
  <c r="B116" i="1"/>
  <c r="D116" i="1" s="1"/>
  <c r="E116" i="1" s="1"/>
  <c r="B117" i="1"/>
  <c r="D117" i="1" s="1"/>
  <c r="E117" i="1" s="1"/>
  <c r="B118" i="1"/>
  <c r="D118" i="1" s="1"/>
  <c r="E118" i="1" s="1"/>
  <c r="B119" i="1"/>
  <c r="D119" i="1" s="1"/>
  <c r="E119" i="1" s="1"/>
  <c r="B120" i="1"/>
  <c r="D120" i="1" s="1"/>
  <c r="E120" i="1" s="1"/>
  <c r="B121" i="1"/>
  <c r="D121" i="1" s="1"/>
  <c r="E121" i="1" s="1"/>
  <c r="B122" i="1"/>
  <c r="D122" i="1" s="1"/>
  <c r="E122" i="1" s="1"/>
  <c r="B123" i="1"/>
  <c r="D123" i="1" s="1"/>
  <c r="E123" i="1" s="1"/>
  <c r="B124" i="1"/>
  <c r="D124" i="1" s="1"/>
  <c r="E124" i="1" s="1"/>
  <c r="B125" i="1"/>
  <c r="D125" i="1" s="1"/>
  <c r="E125" i="1" s="1"/>
  <c r="B126" i="1"/>
  <c r="D126" i="1" s="1"/>
  <c r="E126" i="1" s="1"/>
  <c r="B127" i="1"/>
  <c r="D127" i="1" s="1"/>
  <c r="E127" i="1" s="1"/>
  <c r="B128" i="1"/>
  <c r="D128" i="1" s="1"/>
  <c r="E128" i="1" s="1"/>
  <c r="B129" i="1"/>
  <c r="D129" i="1" s="1"/>
  <c r="E129" i="1" s="1"/>
  <c r="B130" i="1"/>
  <c r="D130" i="1" s="1"/>
  <c r="E130" i="1" s="1"/>
  <c r="B131" i="1"/>
  <c r="D131" i="1" s="1"/>
  <c r="E131" i="1" s="1"/>
  <c r="B132" i="1"/>
  <c r="D132" i="1" s="1"/>
  <c r="E132" i="1" s="1"/>
  <c r="B133" i="1"/>
  <c r="D133" i="1" s="1"/>
  <c r="E133" i="1" s="1"/>
  <c r="B134" i="1"/>
  <c r="D134" i="1" s="1"/>
  <c r="E134" i="1" s="1"/>
  <c r="B135" i="1"/>
  <c r="D135" i="1" s="1"/>
  <c r="E135" i="1" s="1"/>
  <c r="B136" i="1"/>
  <c r="D136" i="1" s="1"/>
  <c r="E136" i="1" s="1"/>
  <c r="B137" i="1"/>
  <c r="D137" i="1" s="1"/>
  <c r="E137" i="1" s="1"/>
  <c r="B138" i="1"/>
  <c r="D138" i="1" s="1"/>
  <c r="E138" i="1" s="1"/>
  <c r="B139" i="1"/>
  <c r="D139" i="1" s="1"/>
  <c r="E139" i="1" s="1"/>
  <c r="B140" i="1"/>
  <c r="D140" i="1" s="1"/>
  <c r="E140" i="1" s="1"/>
  <c r="B141" i="1"/>
  <c r="D141" i="1" s="1"/>
  <c r="E141" i="1" s="1"/>
  <c r="B142" i="1"/>
  <c r="D142" i="1" s="1"/>
  <c r="E142" i="1" s="1"/>
  <c r="B143" i="1"/>
  <c r="D143" i="1" s="1"/>
  <c r="E143" i="1" s="1"/>
  <c r="B144" i="1"/>
  <c r="D144" i="1" s="1"/>
  <c r="E144" i="1" s="1"/>
  <c r="B145" i="1"/>
  <c r="D145" i="1" s="1"/>
  <c r="E145" i="1" s="1"/>
  <c r="B146" i="1"/>
  <c r="D146" i="1" s="1"/>
  <c r="E146" i="1" s="1"/>
  <c r="B147" i="1"/>
  <c r="D147" i="1" s="1"/>
  <c r="E147" i="1" s="1"/>
  <c r="B148" i="1"/>
  <c r="D148" i="1" s="1"/>
  <c r="E148" i="1" s="1"/>
  <c r="B149" i="1"/>
  <c r="D149" i="1" s="1"/>
  <c r="E149" i="1" s="1"/>
  <c r="B150" i="1"/>
  <c r="D150" i="1" s="1"/>
  <c r="E150" i="1" s="1"/>
  <c r="B151" i="1"/>
  <c r="D151" i="1" s="1"/>
  <c r="E151" i="1" s="1"/>
  <c r="B152" i="1"/>
  <c r="D152" i="1" s="1"/>
  <c r="E152" i="1" s="1"/>
  <c r="B153" i="1"/>
  <c r="D153" i="1" s="1"/>
  <c r="E153" i="1" s="1"/>
  <c r="B154" i="1"/>
  <c r="D154" i="1" s="1"/>
  <c r="E154" i="1" s="1"/>
  <c r="B155" i="1"/>
  <c r="D155" i="1" s="1"/>
  <c r="E155" i="1" s="1"/>
  <c r="B156" i="1"/>
  <c r="D156" i="1" s="1"/>
  <c r="E156" i="1" s="1"/>
  <c r="B157" i="1"/>
  <c r="D157" i="1" s="1"/>
  <c r="E157" i="1" s="1"/>
  <c r="B158" i="1"/>
  <c r="D158" i="1" s="1"/>
  <c r="E158" i="1" s="1"/>
  <c r="B159" i="1"/>
  <c r="D159" i="1" s="1"/>
  <c r="E159" i="1" s="1"/>
  <c r="B160" i="1"/>
  <c r="D160" i="1" s="1"/>
  <c r="E160" i="1" s="1"/>
  <c r="B161" i="1"/>
  <c r="D161" i="1" s="1"/>
  <c r="E161" i="1" s="1"/>
  <c r="B162" i="1"/>
  <c r="D162" i="1" s="1"/>
  <c r="E162" i="1" s="1"/>
  <c r="B163" i="1"/>
  <c r="D163" i="1" s="1"/>
  <c r="E163" i="1" s="1"/>
  <c r="B164" i="1"/>
  <c r="D164" i="1" s="1"/>
  <c r="E164" i="1" s="1"/>
  <c r="B165" i="1"/>
  <c r="D165" i="1" s="1"/>
  <c r="E165" i="1" s="1"/>
  <c r="B166" i="1"/>
  <c r="D166" i="1" s="1"/>
  <c r="E166" i="1" s="1"/>
  <c r="B167" i="1"/>
  <c r="D167" i="1" s="1"/>
  <c r="E167" i="1" s="1"/>
  <c r="B168" i="1"/>
  <c r="D168" i="1" s="1"/>
  <c r="E168" i="1" s="1"/>
  <c r="B169" i="1"/>
  <c r="D169" i="1" s="1"/>
  <c r="E169" i="1" s="1"/>
  <c r="B170" i="1"/>
  <c r="D170" i="1" s="1"/>
  <c r="E170" i="1" s="1"/>
  <c r="B171" i="1"/>
  <c r="D171" i="1" s="1"/>
  <c r="E171" i="1" s="1"/>
  <c r="B172" i="1"/>
  <c r="D172" i="1" s="1"/>
  <c r="E172" i="1" s="1"/>
  <c r="B173" i="1"/>
  <c r="D173" i="1" s="1"/>
  <c r="E173" i="1" s="1"/>
  <c r="B174" i="1"/>
  <c r="D174" i="1" s="1"/>
  <c r="E174" i="1" s="1"/>
  <c r="B175" i="1"/>
  <c r="D175" i="1" s="1"/>
  <c r="E175" i="1" s="1"/>
  <c r="B176" i="1"/>
  <c r="D176" i="1" s="1"/>
  <c r="E176" i="1" s="1"/>
  <c r="C176" i="1" l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5" i="1"/>
  <c r="C7" i="1"/>
  <c r="C8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4" i="1"/>
  <c r="C6" i="1"/>
  <c r="C109" i="1"/>
  <c r="C101" i="1"/>
  <c r="C93" i="1"/>
  <c r="C85" i="1"/>
  <c r="C77" i="1"/>
  <c r="C69" i="1"/>
  <c r="C61" i="1"/>
  <c r="C53" i="1"/>
  <c r="C45" i="1"/>
  <c r="C37" i="1"/>
  <c r="C29" i="1"/>
  <c r="C21" i="1"/>
  <c r="C12" i="1"/>
  <c r="C4" i="1"/>
  <c r="C172" i="1"/>
  <c r="C16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1" i="1"/>
  <c r="C3" i="1"/>
  <c r="C171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59" i="1"/>
  <c r="C51" i="1"/>
  <c r="C43" i="1"/>
  <c r="C35" i="1"/>
  <c r="C27" i="1"/>
  <c r="C19" i="1"/>
  <c r="C10" i="1"/>
  <c r="C16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9" i="1"/>
</calcChain>
</file>

<file path=xl/sharedStrings.xml><?xml version="1.0" encoding="utf-8"?>
<sst xmlns="http://schemas.openxmlformats.org/spreadsheetml/2006/main" count="306" uniqueCount="112">
  <si>
    <t>N^P</t>
  </si>
  <si>
    <t>Exponente (P)</t>
  </si>
  <si>
    <t>Tiempo (s)</t>
  </si>
  <si>
    <t>Cable</t>
  </si>
  <si>
    <t>T0</t>
  </si>
  <si>
    <t>T1</t>
  </si>
  <si>
    <t>Bridge Test_R14_12_12_2022_11_30_08.tdms</t>
  </si>
  <si>
    <t>Ciclo 1 (C1)</t>
  </si>
  <si>
    <t>Ciclo 2 (C2)</t>
  </si>
  <si>
    <t>Bridge Test_R15_12_12_2022_12_32_44.tdms</t>
  </si>
  <si>
    <t>Bridge Test_R17_12_12_2022_14_29_18.tdms</t>
  </si>
  <si>
    <t>Bridge Test_R19_12_12_2022_15_50_59.tdms</t>
  </si>
  <si>
    <t>Bridge Test_R21_12_13_2022_08_45_17.tdms</t>
  </si>
  <si>
    <t>C1Ra_E1</t>
  </si>
  <si>
    <t>C1Rb_E1</t>
  </si>
  <si>
    <t>C2R_E1</t>
  </si>
  <si>
    <t>Sensor</t>
  </si>
  <si>
    <t>C3R_E1</t>
  </si>
  <si>
    <t>C4R_E1</t>
  </si>
  <si>
    <t>C4L_E1</t>
  </si>
  <si>
    <t>C3L_E1</t>
  </si>
  <si>
    <t>C2L_E1</t>
  </si>
  <si>
    <t>ATb1106</t>
  </si>
  <si>
    <t>ATb1116</t>
  </si>
  <si>
    <t>Bridge Test_R24_12_13_2022_09_47_38.tdms</t>
  </si>
  <si>
    <t>Bridge Test_R25_12_13_2022_10_49_36.tdms</t>
  </si>
  <si>
    <t>Bridge Test_R26_12_13_2022_12_10_01.tdms</t>
  </si>
  <si>
    <t>File (tdms)</t>
  </si>
  <si>
    <t>File (txt)</t>
  </si>
  <si>
    <t>Bridge Test_R27_12_13_2022_13_15_02.tdms</t>
  </si>
  <si>
    <t>Bridge Test_R28_12_13_2022_14_15_04.tdms</t>
  </si>
  <si>
    <t>C1Rb-E1.txt</t>
  </si>
  <si>
    <t>C2R-E1.txt</t>
  </si>
  <si>
    <t>CR1a_E2_E1.txt</t>
  </si>
  <si>
    <t>C1Rb-E2.txt</t>
  </si>
  <si>
    <t>C2R-E2.txt</t>
  </si>
  <si>
    <t>C3R-E2_E1.txt</t>
  </si>
  <si>
    <t>C4R-E2_E1.txt</t>
  </si>
  <si>
    <t>C4L-E2_E1.txt</t>
  </si>
  <si>
    <t>C3L-E2_E1.txt</t>
  </si>
  <si>
    <t>C2L-E2_E1.txt</t>
  </si>
  <si>
    <t>C1Ra_E2</t>
  </si>
  <si>
    <t>C1Rb_E2</t>
  </si>
  <si>
    <t>C2R_E2</t>
  </si>
  <si>
    <t>C3R_E2</t>
  </si>
  <si>
    <t>C4R_E2</t>
  </si>
  <si>
    <t>C4L_E2</t>
  </si>
  <si>
    <t>C3L_E2</t>
  </si>
  <si>
    <t>C2L_E2</t>
  </si>
  <si>
    <t>Tiempo (min)</t>
  </si>
  <si>
    <t>Deck</t>
  </si>
  <si>
    <t>Basic processing</t>
  </si>
  <si>
    <t>ok</t>
  </si>
  <si>
    <t>C1L_E1</t>
  </si>
  <si>
    <t>C1L_E2</t>
  </si>
  <si>
    <t>Bridge Test_R29_12_14_2022_09_00_02.tdms</t>
  </si>
  <si>
    <t>C1L-E2_E1.txt</t>
  </si>
  <si>
    <t>Bridge Test_R48_01_16_2023_11_19_43.tdms</t>
  </si>
  <si>
    <t>Bridge Test_R49_01_16_2023_11_45_09.tdms</t>
  </si>
  <si>
    <t>Bridge Test_R51_01_16_2023_12_21_41.tdms</t>
  </si>
  <si>
    <t>Bridge Test_R52_01_16_2023_12_49_04.tdms</t>
  </si>
  <si>
    <t>D1-E2_E1</t>
  </si>
  <si>
    <t>D1-E2_E2</t>
  </si>
  <si>
    <t>D2-E2_E1</t>
  </si>
  <si>
    <t>D2-E2_E2</t>
  </si>
  <si>
    <t>D3-E2_E1</t>
  </si>
  <si>
    <t>D3-E2_E2</t>
  </si>
  <si>
    <t>D4-E2_E1</t>
  </si>
  <si>
    <t>D4-E2_E2</t>
  </si>
  <si>
    <t>Descripción</t>
  </si>
  <si>
    <t>Eje transversal</t>
  </si>
  <si>
    <t>Eje longitudinal</t>
  </si>
  <si>
    <t>C1Ra</t>
  </si>
  <si>
    <t>C1Rb</t>
  </si>
  <si>
    <t>C2R</t>
  </si>
  <si>
    <t>C1L</t>
  </si>
  <si>
    <t>C2L</t>
  </si>
  <si>
    <t>D1</t>
  </si>
  <si>
    <t>D2</t>
  </si>
  <si>
    <t>C3R</t>
  </si>
  <si>
    <t>C4R</t>
  </si>
  <si>
    <t>C4L</t>
  </si>
  <si>
    <t>C3L</t>
  </si>
  <si>
    <t>D1_E1</t>
  </si>
  <si>
    <t>D1_E2</t>
  </si>
  <si>
    <t>D2_E1</t>
  </si>
  <si>
    <t>D2_E2</t>
  </si>
  <si>
    <t>D3_E1</t>
  </si>
  <si>
    <t>D3_E2</t>
  </si>
  <si>
    <t>D4_E1</t>
  </si>
  <si>
    <t>D4_E2</t>
  </si>
  <si>
    <t>D3</t>
  </si>
  <si>
    <t>D4</t>
  </si>
  <si>
    <t>E1</t>
  </si>
  <si>
    <t>E2</t>
  </si>
  <si>
    <t>Punto</t>
  </si>
  <si>
    <t>A2120+A2121+A2123</t>
  </si>
  <si>
    <t>ATb1117</t>
  </si>
  <si>
    <t>A2120</t>
  </si>
  <si>
    <t>X</t>
  </si>
  <si>
    <t>Y</t>
  </si>
  <si>
    <t>Z</t>
  </si>
  <si>
    <t>ATb1106X</t>
  </si>
  <si>
    <t>ATb1116Y</t>
  </si>
  <si>
    <t>ATb1116X</t>
  </si>
  <si>
    <t>ATb1106Y</t>
  </si>
  <si>
    <t>ATb1106Z</t>
  </si>
  <si>
    <t>ATb1116Z</t>
  </si>
  <si>
    <t>A2121</t>
  </si>
  <si>
    <t>A2123</t>
  </si>
  <si>
    <t>apéndice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</si>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</sst>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C8C03-1E5E-4041-8C66-A4A893C69CD9}">
  <dimension ref="A1:E176"/>
  <sheetViews>
    <sheetView workbookViewId="0">
      <selection activeCell="H29" sqref="H28:H29"/>
    </sheetView>
  </sheetViews>
  <sheetFormatPr baseColWidth="10" defaultRowHeight="15" x14ac:dyDescent="0.25"/>
  <cols>
    <col min="5" max="5" width="18.8554687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2</v>
      </c>
      <c r="E1" t="s">
        <v>49</v>
      </c>
    </row>
    <row r="2" spans="1:5" x14ac:dyDescent="0.25">
      <c r="A2">
        <v>1</v>
      </c>
      <c r="B2">
        <f>2^A2</f>
        <v>2</v>
      </c>
      <c r="C2">
        <f>+B2/100</f>
        <v>0.02</v>
      </c>
      <c r="D2">
        <f>+B2/200</f>
        <v>0.01</v>
      </c>
      <c r="E2" s="6">
        <f>+D2/60</f>
        <v>1.6666666666666666E-4</v>
      </c>
    </row>
    <row r="3" spans="1:5" x14ac:dyDescent="0.25">
      <c r="A3">
        <v>2</v>
      </c>
      <c r="B3">
        <f t="shared" ref="B3:B66" si="0">2^A3</f>
        <v>4</v>
      </c>
      <c r="C3">
        <f t="shared" ref="C3:C66" si="1">+B3/100</f>
        <v>0.04</v>
      </c>
      <c r="D3">
        <f t="shared" ref="D3:D66" si="2">+B3/200</f>
        <v>0.02</v>
      </c>
      <c r="E3" s="6">
        <f t="shared" ref="E3:E66" si="3">+D3/60</f>
        <v>3.3333333333333332E-4</v>
      </c>
    </row>
    <row r="4" spans="1:5" x14ac:dyDescent="0.25">
      <c r="A4">
        <v>3</v>
      </c>
      <c r="B4">
        <f t="shared" si="0"/>
        <v>8</v>
      </c>
      <c r="C4">
        <f t="shared" si="1"/>
        <v>0.08</v>
      </c>
      <c r="D4">
        <f t="shared" si="2"/>
        <v>0.04</v>
      </c>
      <c r="E4" s="6">
        <f t="shared" si="3"/>
        <v>6.6666666666666664E-4</v>
      </c>
    </row>
    <row r="5" spans="1:5" x14ac:dyDescent="0.25">
      <c r="A5">
        <v>4</v>
      </c>
      <c r="B5">
        <f t="shared" si="0"/>
        <v>16</v>
      </c>
      <c r="C5">
        <f t="shared" si="1"/>
        <v>0.16</v>
      </c>
      <c r="D5">
        <f t="shared" si="2"/>
        <v>0.08</v>
      </c>
      <c r="E5" s="6">
        <f t="shared" si="3"/>
        <v>1.3333333333333333E-3</v>
      </c>
    </row>
    <row r="6" spans="1:5" x14ac:dyDescent="0.25">
      <c r="A6">
        <v>5</v>
      </c>
      <c r="B6">
        <f t="shared" si="0"/>
        <v>32</v>
      </c>
      <c r="C6">
        <f t="shared" si="1"/>
        <v>0.32</v>
      </c>
      <c r="D6">
        <f t="shared" si="2"/>
        <v>0.16</v>
      </c>
      <c r="E6" s="6">
        <f t="shared" si="3"/>
        <v>2.6666666666666666E-3</v>
      </c>
    </row>
    <row r="7" spans="1:5" x14ac:dyDescent="0.25">
      <c r="A7">
        <v>6</v>
      </c>
      <c r="B7">
        <f t="shared" si="0"/>
        <v>64</v>
      </c>
      <c r="C7">
        <f t="shared" si="1"/>
        <v>0.64</v>
      </c>
      <c r="D7">
        <f t="shared" si="2"/>
        <v>0.32</v>
      </c>
      <c r="E7" s="6">
        <f t="shared" si="3"/>
        <v>5.3333333333333332E-3</v>
      </c>
    </row>
    <row r="8" spans="1:5" x14ac:dyDescent="0.25">
      <c r="A8">
        <v>7</v>
      </c>
      <c r="B8">
        <f t="shared" si="0"/>
        <v>128</v>
      </c>
      <c r="C8">
        <f t="shared" si="1"/>
        <v>1.28</v>
      </c>
      <c r="D8">
        <f t="shared" si="2"/>
        <v>0.64</v>
      </c>
      <c r="E8" s="6">
        <f t="shared" si="3"/>
        <v>1.0666666666666666E-2</v>
      </c>
    </row>
    <row r="9" spans="1:5" x14ac:dyDescent="0.25">
      <c r="A9">
        <v>8</v>
      </c>
      <c r="B9">
        <f t="shared" si="0"/>
        <v>256</v>
      </c>
      <c r="C9">
        <f t="shared" si="1"/>
        <v>2.56</v>
      </c>
      <c r="D9">
        <f t="shared" si="2"/>
        <v>1.28</v>
      </c>
      <c r="E9" s="6">
        <f t="shared" si="3"/>
        <v>2.1333333333333333E-2</v>
      </c>
    </row>
    <row r="10" spans="1:5" x14ac:dyDescent="0.25">
      <c r="A10">
        <v>9</v>
      </c>
      <c r="B10">
        <f t="shared" si="0"/>
        <v>512</v>
      </c>
      <c r="C10">
        <f t="shared" si="1"/>
        <v>5.12</v>
      </c>
      <c r="D10">
        <f t="shared" si="2"/>
        <v>2.56</v>
      </c>
      <c r="E10" s="6">
        <f t="shared" si="3"/>
        <v>4.2666666666666665E-2</v>
      </c>
    </row>
    <row r="11" spans="1:5" x14ac:dyDescent="0.25">
      <c r="A11">
        <v>10</v>
      </c>
      <c r="B11">
        <f t="shared" si="0"/>
        <v>1024</v>
      </c>
      <c r="C11">
        <f t="shared" si="1"/>
        <v>10.24</v>
      </c>
      <c r="D11">
        <f t="shared" si="2"/>
        <v>5.12</v>
      </c>
      <c r="E11" s="6">
        <f t="shared" si="3"/>
        <v>8.533333333333333E-2</v>
      </c>
    </row>
    <row r="12" spans="1:5" x14ac:dyDescent="0.25">
      <c r="A12">
        <v>11</v>
      </c>
      <c r="B12">
        <f t="shared" si="0"/>
        <v>2048</v>
      </c>
      <c r="C12">
        <f t="shared" si="1"/>
        <v>20.48</v>
      </c>
      <c r="D12">
        <f t="shared" si="2"/>
        <v>10.24</v>
      </c>
      <c r="E12" s="6">
        <f t="shared" si="3"/>
        <v>0.17066666666666666</v>
      </c>
    </row>
    <row r="13" spans="1:5" x14ac:dyDescent="0.25">
      <c r="A13">
        <v>12</v>
      </c>
      <c r="B13">
        <f t="shared" si="0"/>
        <v>4096</v>
      </c>
      <c r="C13">
        <f t="shared" si="1"/>
        <v>40.96</v>
      </c>
      <c r="D13">
        <f t="shared" si="2"/>
        <v>20.48</v>
      </c>
      <c r="E13" s="6">
        <f t="shared" si="3"/>
        <v>0.34133333333333332</v>
      </c>
    </row>
    <row r="14" spans="1:5" x14ac:dyDescent="0.25">
      <c r="A14">
        <v>13</v>
      </c>
      <c r="B14">
        <f t="shared" si="0"/>
        <v>8192</v>
      </c>
      <c r="C14">
        <f t="shared" si="1"/>
        <v>81.92</v>
      </c>
      <c r="D14">
        <f t="shared" si="2"/>
        <v>40.96</v>
      </c>
      <c r="E14" s="6">
        <f t="shared" si="3"/>
        <v>0.68266666666666664</v>
      </c>
    </row>
    <row r="15" spans="1:5" x14ac:dyDescent="0.25">
      <c r="A15">
        <v>14</v>
      </c>
      <c r="B15">
        <f t="shared" si="0"/>
        <v>16384</v>
      </c>
      <c r="C15">
        <f t="shared" si="1"/>
        <v>163.84</v>
      </c>
      <c r="D15">
        <f t="shared" si="2"/>
        <v>81.92</v>
      </c>
      <c r="E15" s="6">
        <f t="shared" si="3"/>
        <v>1.3653333333333333</v>
      </c>
    </row>
    <row r="16" spans="1:5" x14ac:dyDescent="0.25">
      <c r="A16" s="2">
        <v>15</v>
      </c>
      <c r="B16" s="2">
        <f t="shared" si="0"/>
        <v>32768</v>
      </c>
      <c r="C16" s="5">
        <f>+B16/100</f>
        <v>327.68</v>
      </c>
      <c r="D16">
        <f t="shared" si="2"/>
        <v>163.84</v>
      </c>
      <c r="E16" s="6">
        <f t="shared" si="3"/>
        <v>2.7306666666666666</v>
      </c>
    </row>
    <row r="17" spans="1:5" x14ac:dyDescent="0.25">
      <c r="A17">
        <v>16</v>
      </c>
      <c r="B17">
        <f t="shared" si="0"/>
        <v>65536</v>
      </c>
      <c r="C17">
        <f t="shared" si="1"/>
        <v>655.36</v>
      </c>
      <c r="D17">
        <f t="shared" si="2"/>
        <v>327.68</v>
      </c>
      <c r="E17" s="6">
        <f t="shared" si="3"/>
        <v>5.4613333333333332</v>
      </c>
    </row>
    <row r="18" spans="1:5" x14ac:dyDescent="0.25">
      <c r="A18" s="2">
        <v>17</v>
      </c>
      <c r="B18" s="2">
        <f t="shared" si="0"/>
        <v>131072</v>
      </c>
      <c r="C18" s="2">
        <f t="shared" si="1"/>
        <v>1310.72</v>
      </c>
      <c r="D18" s="2">
        <f t="shared" si="2"/>
        <v>655.36</v>
      </c>
      <c r="E18" s="7">
        <f>+D18/60</f>
        <v>10.922666666666666</v>
      </c>
    </row>
    <row r="19" spans="1:5" x14ac:dyDescent="0.25">
      <c r="A19">
        <v>18</v>
      </c>
      <c r="B19">
        <f t="shared" si="0"/>
        <v>262144</v>
      </c>
      <c r="C19">
        <f t="shared" si="1"/>
        <v>2621.44</v>
      </c>
      <c r="D19">
        <f t="shared" si="2"/>
        <v>1310.72</v>
      </c>
      <c r="E19" s="6">
        <f>+D19/60</f>
        <v>21.845333333333333</v>
      </c>
    </row>
    <row r="20" spans="1:5" x14ac:dyDescent="0.25">
      <c r="A20">
        <v>19</v>
      </c>
      <c r="B20">
        <f t="shared" si="0"/>
        <v>524288</v>
      </c>
      <c r="C20">
        <f t="shared" si="1"/>
        <v>5242.88</v>
      </c>
      <c r="D20">
        <f t="shared" si="2"/>
        <v>2621.44</v>
      </c>
      <c r="E20" s="6">
        <f t="shared" si="3"/>
        <v>43.690666666666665</v>
      </c>
    </row>
    <row r="21" spans="1:5" x14ac:dyDescent="0.25">
      <c r="A21">
        <v>20</v>
      </c>
      <c r="B21">
        <f t="shared" si="0"/>
        <v>1048576</v>
      </c>
      <c r="C21">
        <f t="shared" si="1"/>
        <v>10485.76</v>
      </c>
      <c r="D21">
        <f t="shared" si="2"/>
        <v>5242.88</v>
      </c>
      <c r="E21" s="6">
        <f t="shared" si="3"/>
        <v>87.38133333333333</v>
      </c>
    </row>
    <row r="22" spans="1:5" x14ac:dyDescent="0.25">
      <c r="A22">
        <v>21</v>
      </c>
      <c r="B22">
        <f t="shared" si="0"/>
        <v>2097152</v>
      </c>
      <c r="C22">
        <f t="shared" si="1"/>
        <v>20971.52</v>
      </c>
      <c r="D22">
        <f t="shared" si="2"/>
        <v>10485.76</v>
      </c>
      <c r="E22" s="6">
        <f t="shared" si="3"/>
        <v>174.76266666666666</v>
      </c>
    </row>
    <row r="23" spans="1:5" x14ac:dyDescent="0.25">
      <c r="A23">
        <v>22</v>
      </c>
      <c r="B23">
        <f t="shared" si="0"/>
        <v>4194304</v>
      </c>
      <c r="C23">
        <f t="shared" si="1"/>
        <v>41943.040000000001</v>
      </c>
      <c r="D23">
        <f t="shared" si="2"/>
        <v>20971.52</v>
      </c>
      <c r="E23" s="6">
        <f t="shared" si="3"/>
        <v>349.52533333333332</v>
      </c>
    </row>
    <row r="24" spans="1:5" x14ac:dyDescent="0.25">
      <c r="A24">
        <v>23</v>
      </c>
      <c r="B24">
        <f t="shared" si="0"/>
        <v>8388608</v>
      </c>
      <c r="C24">
        <f t="shared" si="1"/>
        <v>83886.080000000002</v>
      </c>
      <c r="D24">
        <f t="shared" si="2"/>
        <v>41943.040000000001</v>
      </c>
      <c r="E24" s="6">
        <f t="shared" si="3"/>
        <v>699.05066666666664</v>
      </c>
    </row>
    <row r="25" spans="1:5" x14ac:dyDescent="0.25">
      <c r="A25">
        <v>24</v>
      </c>
      <c r="B25">
        <f t="shared" si="0"/>
        <v>16777216</v>
      </c>
      <c r="C25">
        <f t="shared" si="1"/>
        <v>167772.16</v>
      </c>
      <c r="D25">
        <f t="shared" si="2"/>
        <v>83886.080000000002</v>
      </c>
      <c r="E25" s="6">
        <f t="shared" si="3"/>
        <v>1398.1013333333333</v>
      </c>
    </row>
    <row r="26" spans="1:5" x14ac:dyDescent="0.25">
      <c r="A26">
        <v>25</v>
      </c>
      <c r="B26">
        <f t="shared" si="0"/>
        <v>33554432</v>
      </c>
      <c r="C26">
        <f t="shared" si="1"/>
        <v>335544.32000000001</v>
      </c>
      <c r="D26">
        <f t="shared" si="2"/>
        <v>167772.16</v>
      </c>
      <c r="E26" s="6">
        <f t="shared" si="3"/>
        <v>2796.2026666666666</v>
      </c>
    </row>
    <row r="27" spans="1:5" x14ac:dyDescent="0.25">
      <c r="A27">
        <v>26</v>
      </c>
      <c r="B27">
        <f t="shared" si="0"/>
        <v>67108864</v>
      </c>
      <c r="C27">
        <f t="shared" si="1"/>
        <v>671088.64000000001</v>
      </c>
      <c r="D27">
        <f t="shared" si="2"/>
        <v>335544.32000000001</v>
      </c>
      <c r="E27" s="6">
        <f t="shared" si="3"/>
        <v>5592.4053333333331</v>
      </c>
    </row>
    <row r="28" spans="1:5" x14ac:dyDescent="0.25">
      <c r="A28">
        <v>27</v>
      </c>
      <c r="B28">
        <f t="shared" si="0"/>
        <v>134217728</v>
      </c>
      <c r="C28">
        <f t="shared" si="1"/>
        <v>1342177.28</v>
      </c>
      <c r="D28">
        <f t="shared" si="2"/>
        <v>671088.64000000001</v>
      </c>
      <c r="E28" s="6">
        <f t="shared" si="3"/>
        <v>11184.810666666666</v>
      </c>
    </row>
    <row r="29" spans="1:5" x14ac:dyDescent="0.25">
      <c r="A29">
        <v>28</v>
      </c>
      <c r="B29">
        <f t="shared" si="0"/>
        <v>268435456</v>
      </c>
      <c r="C29">
        <f t="shared" si="1"/>
        <v>2684354.5600000001</v>
      </c>
      <c r="D29">
        <f t="shared" si="2"/>
        <v>1342177.28</v>
      </c>
      <c r="E29" s="6">
        <f t="shared" si="3"/>
        <v>22369.621333333333</v>
      </c>
    </row>
    <row r="30" spans="1:5" x14ac:dyDescent="0.25">
      <c r="A30">
        <v>29</v>
      </c>
      <c r="B30">
        <f t="shared" si="0"/>
        <v>536870912</v>
      </c>
      <c r="C30">
        <f t="shared" si="1"/>
        <v>5368709.1200000001</v>
      </c>
      <c r="D30">
        <f t="shared" si="2"/>
        <v>2684354.5600000001</v>
      </c>
      <c r="E30" s="6">
        <f t="shared" si="3"/>
        <v>44739.242666666665</v>
      </c>
    </row>
    <row r="31" spans="1:5" x14ac:dyDescent="0.25">
      <c r="A31">
        <v>30</v>
      </c>
      <c r="B31">
        <f t="shared" si="0"/>
        <v>1073741824</v>
      </c>
      <c r="C31">
        <f t="shared" si="1"/>
        <v>10737418.24</v>
      </c>
      <c r="D31">
        <f t="shared" si="2"/>
        <v>5368709.1200000001</v>
      </c>
      <c r="E31" s="6">
        <f t="shared" si="3"/>
        <v>89478.48533333333</v>
      </c>
    </row>
    <row r="32" spans="1:5" x14ac:dyDescent="0.25">
      <c r="A32">
        <v>31</v>
      </c>
      <c r="B32">
        <f t="shared" si="0"/>
        <v>2147483648</v>
      </c>
      <c r="C32">
        <f t="shared" si="1"/>
        <v>21474836.48</v>
      </c>
      <c r="D32">
        <f t="shared" si="2"/>
        <v>10737418.24</v>
      </c>
      <c r="E32" s="6">
        <f t="shared" si="3"/>
        <v>178956.97066666666</v>
      </c>
    </row>
    <row r="33" spans="1:5" x14ac:dyDescent="0.25">
      <c r="A33">
        <v>32</v>
      </c>
      <c r="B33">
        <f t="shared" si="0"/>
        <v>4294967296</v>
      </c>
      <c r="C33">
        <f t="shared" si="1"/>
        <v>42949672.960000001</v>
      </c>
      <c r="D33">
        <f t="shared" si="2"/>
        <v>21474836.48</v>
      </c>
      <c r="E33" s="6">
        <f t="shared" si="3"/>
        <v>357913.94133333332</v>
      </c>
    </row>
    <row r="34" spans="1:5" x14ac:dyDescent="0.25">
      <c r="A34">
        <v>33</v>
      </c>
      <c r="B34">
        <f t="shared" si="0"/>
        <v>8589934592</v>
      </c>
      <c r="C34">
        <f t="shared" si="1"/>
        <v>85899345.920000002</v>
      </c>
      <c r="D34">
        <f t="shared" si="2"/>
        <v>42949672.960000001</v>
      </c>
      <c r="E34" s="6">
        <f t="shared" si="3"/>
        <v>715827.88266666664</v>
      </c>
    </row>
    <row r="35" spans="1:5" x14ac:dyDescent="0.25">
      <c r="A35">
        <v>34</v>
      </c>
      <c r="B35">
        <f t="shared" si="0"/>
        <v>17179869184</v>
      </c>
      <c r="C35">
        <f t="shared" si="1"/>
        <v>171798691.84</v>
      </c>
      <c r="D35">
        <f t="shared" si="2"/>
        <v>85899345.920000002</v>
      </c>
      <c r="E35" s="6">
        <f t="shared" si="3"/>
        <v>1431655.7653333333</v>
      </c>
    </row>
    <row r="36" spans="1:5" x14ac:dyDescent="0.25">
      <c r="A36">
        <v>35</v>
      </c>
      <c r="B36">
        <f t="shared" si="0"/>
        <v>34359738368</v>
      </c>
      <c r="C36">
        <f t="shared" si="1"/>
        <v>343597383.68000001</v>
      </c>
      <c r="D36">
        <f t="shared" si="2"/>
        <v>171798691.84</v>
      </c>
      <c r="E36" s="6">
        <f t="shared" si="3"/>
        <v>2863311.5306666666</v>
      </c>
    </row>
    <row r="37" spans="1:5" x14ac:dyDescent="0.25">
      <c r="A37">
        <v>36</v>
      </c>
      <c r="B37">
        <f t="shared" si="0"/>
        <v>68719476736</v>
      </c>
      <c r="C37">
        <f t="shared" si="1"/>
        <v>687194767.36000001</v>
      </c>
      <c r="D37">
        <f t="shared" si="2"/>
        <v>343597383.68000001</v>
      </c>
      <c r="E37" s="6">
        <f t="shared" si="3"/>
        <v>5726623.0613333331</v>
      </c>
    </row>
    <row r="38" spans="1:5" x14ac:dyDescent="0.25">
      <c r="A38">
        <v>37</v>
      </c>
      <c r="B38">
        <f t="shared" si="0"/>
        <v>137438953472</v>
      </c>
      <c r="C38">
        <f t="shared" si="1"/>
        <v>1374389534.72</v>
      </c>
      <c r="D38">
        <f t="shared" si="2"/>
        <v>687194767.36000001</v>
      </c>
      <c r="E38" s="6">
        <f t="shared" si="3"/>
        <v>11453246.122666666</v>
      </c>
    </row>
    <row r="39" spans="1:5" x14ac:dyDescent="0.25">
      <c r="A39">
        <v>38</v>
      </c>
      <c r="B39">
        <f t="shared" si="0"/>
        <v>274877906944</v>
      </c>
      <c r="C39">
        <f t="shared" si="1"/>
        <v>2748779069.4400001</v>
      </c>
      <c r="D39">
        <f t="shared" si="2"/>
        <v>1374389534.72</v>
      </c>
      <c r="E39" s="6">
        <f t="shared" si="3"/>
        <v>22906492.245333333</v>
      </c>
    </row>
    <row r="40" spans="1:5" x14ac:dyDescent="0.25">
      <c r="A40">
        <v>39</v>
      </c>
      <c r="B40">
        <f t="shared" si="0"/>
        <v>549755813888</v>
      </c>
      <c r="C40">
        <f t="shared" si="1"/>
        <v>5497558138.8800001</v>
      </c>
      <c r="D40">
        <f t="shared" si="2"/>
        <v>2748779069.4400001</v>
      </c>
      <c r="E40" s="6">
        <f t="shared" si="3"/>
        <v>45812984.490666665</v>
      </c>
    </row>
    <row r="41" spans="1:5" x14ac:dyDescent="0.25">
      <c r="A41">
        <v>40</v>
      </c>
      <c r="B41">
        <f t="shared" si="0"/>
        <v>1099511627776</v>
      </c>
      <c r="C41">
        <f t="shared" si="1"/>
        <v>10995116277.76</v>
      </c>
      <c r="D41">
        <f t="shared" si="2"/>
        <v>5497558138.8800001</v>
      </c>
      <c r="E41" s="6">
        <f t="shared" si="3"/>
        <v>91625968.98133333</v>
      </c>
    </row>
    <row r="42" spans="1:5" x14ac:dyDescent="0.25">
      <c r="A42">
        <v>41</v>
      </c>
      <c r="B42">
        <f t="shared" si="0"/>
        <v>2199023255552</v>
      </c>
      <c r="C42">
        <f t="shared" si="1"/>
        <v>21990232555.52</v>
      </c>
      <c r="D42">
        <f t="shared" si="2"/>
        <v>10995116277.76</v>
      </c>
      <c r="E42" s="6">
        <f t="shared" si="3"/>
        <v>183251937.96266666</v>
      </c>
    </row>
    <row r="43" spans="1:5" x14ac:dyDescent="0.25">
      <c r="A43">
        <v>42</v>
      </c>
      <c r="B43">
        <f t="shared" si="0"/>
        <v>4398046511104</v>
      </c>
      <c r="C43">
        <f t="shared" si="1"/>
        <v>43980465111.040001</v>
      </c>
      <c r="D43">
        <f t="shared" si="2"/>
        <v>21990232555.52</v>
      </c>
      <c r="E43" s="6">
        <f t="shared" si="3"/>
        <v>366503875.92533332</v>
      </c>
    </row>
    <row r="44" spans="1:5" x14ac:dyDescent="0.25">
      <c r="A44">
        <v>43</v>
      </c>
      <c r="B44">
        <f t="shared" si="0"/>
        <v>8796093022208</v>
      </c>
      <c r="C44">
        <f t="shared" si="1"/>
        <v>87960930222.080002</v>
      </c>
      <c r="D44">
        <f t="shared" si="2"/>
        <v>43980465111.040001</v>
      </c>
      <c r="E44" s="6">
        <f t="shared" si="3"/>
        <v>733007751.85066664</v>
      </c>
    </row>
    <row r="45" spans="1:5" x14ac:dyDescent="0.25">
      <c r="A45">
        <v>44</v>
      </c>
      <c r="B45">
        <f t="shared" si="0"/>
        <v>17592186044416</v>
      </c>
      <c r="C45">
        <f t="shared" si="1"/>
        <v>175921860444.16</v>
      </c>
      <c r="D45">
        <f t="shared" si="2"/>
        <v>87960930222.080002</v>
      </c>
      <c r="E45" s="6">
        <f t="shared" si="3"/>
        <v>1466015503.7013333</v>
      </c>
    </row>
    <row r="46" spans="1:5" x14ac:dyDescent="0.25">
      <c r="A46">
        <v>45</v>
      </c>
      <c r="B46">
        <f t="shared" si="0"/>
        <v>35184372088832</v>
      </c>
      <c r="C46">
        <f t="shared" si="1"/>
        <v>351843720888.32001</v>
      </c>
      <c r="D46">
        <f t="shared" si="2"/>
        <v>175921860444.16</v>
      </c>
      <c r="E46" s="6">
        <f t="shared" si="3"/>
        <v>2932031007.4026666</v>
      </c>
    </row>
    <row r="47" spans="1:5" x14ac:dyDescent="0.25">
      <c r="A47">
        <v>46</v>
      </c>
      <c r="B47">
        <f t="shared" si="0"/>
        <v>70368744177664</v>
      </c>
      <c r="C47">
        <f t="shared" si="1"/>
        <v>703687441776.64001</v>
      </c>
      <c r="D47">
        <f t="shared" si="2"/>
        <v>351843720888.32001</v>
      </c>
      <c r="E47" s="6">
        <f t="shared" si="3"/>
        <v>5864062014.8053331</v>
      </c>
    </row>
    <row r="48" spans="1:5" x14ac:dyDescent="0.25">
      <c r="A48">
        <v>47</v>
      </c>
      <c r="B48">
        <f t="shared" si="0"/>
        <v>140737488355328</v>
      </c>
      <c r="C48">
        <f t="shared" si="1"/>
        <v>1407374883553.28</v>
      </c>
      <c r="D48">
        <f t="shared" si="2"/>
        <v>703687441776.64001</v>
      </c>
      <c r="E48" s="6">
        <f t="shared" si="3"/>
        <v>11728124029.610666</v>
      </c>
    </row>
    <row r="49" spans="1:5" x14ac:dyDescent="0.25">
      <c r="A49">
        <v>48</v>
      </c>
      <c r="B49">
        <f t="shared" si="0"/>
        <v>281474976710656</v>
      </c>
      <c r="C49">
        <f t="shared" si="1"/>
        <v>2814749767106.5601</v>
      </c>
      <c r="D49">
        <f t="shared" si="2"/>
        <v>1407374883553.28</v>
      </c>
      <c r="E49" s="6">
        <f t="shared" si="3"/>
        <v>23456248059.221333</v>
      </c>
    </row>
    <row r="50" spans="1:5" x14ac:dyDescent="0.25">
      <c r="A50">
        <v>49</v>
      </c>
      <c r="B50">
        <f t="shared" si="0"/>
        <v>562949953421312</v>
      </c>
      <c r="C50">
        <f t="shared" si="1"/>
        <v>5629499534213.1201</v>
      </c>
      <c r="D50">
        <f t="shared" si="2"/>
        <v>2814749767106.5601</v>
      </c>
      <c r="E50" s="6">
        <f t="shared" si="3"/>
        <v>46912496118.442665</v>
      </c>
    </row>
    <row r="51" spans="1:5" x14ac:dyDescent="0.25">
      <c r="A51">
        <v>50</v>
      </c>
      <c r="B51">
        <f t="shared" si="0"/>
        <v>1125899906842624</v>
      </c>
      <c r="C51">
        <f t="shared" si="1"/>
        <v>11258999068426.24</v>
      </c>
      <c r="D51">
        <f t="shared" si="2"/>
        <v>5629499534213.1201</v>
      </c>
      <c r="E51" s="6">
        <f t="shared" si="3"/>
        <v>93824992236.88533</v>
      </c>
    </row>
    <row r="52" spans="1:5" x14ac:dyDescent="0.25">
      <c r="A52">
        <v>51</v>
      </c>
      <c r="B52">
        <f t="shared" si="0"/>
        <v>2251799813685248</v>
      </c>
      <c r="C52">
        <f t="shared" si="1"/>
        <v>22517998136852.48</v>
      </c>
      <c r="D52">
        <f t="shared" si="2"/>
        <v>11258999068426.24</v>
      </c>
      <c r="E52" s="6">
        <f t="shared" si="3"/>
        <v>187649984473.77066</v>
      </c>
    </row>
    <row r="53" spans="1:5" x14ac:dyDescent="0.25">
      <c r="A53">
        <v>52</v>
      </c>
      <c r="B53">
        <f t="shared" si="0"/>
        <v>4503599627370496</v>
      </c>
      <c r="C53">
        <f t="shared" si="1"/>
        <v>45035996273704.961</v>
      </c>
      <c r="D53">
        <f t="shared" si="2"/>
        <v>22517998136852.48</v>
      </c>
      <c r="E53" s="6">
        <f t="shared" si="3"/>
        <v>375299968947.54132</v>
      </c>
    </row>
    <row r="54" spans="1:5" x14ac:dyDescent="0.25">
      <c r="A54">
        <v>53</v>
      </c>
      <c r="B54">
        <f t="shared" si="0"/>
        <v>9007199254740992</v>
      </c>
      <c r="C54">
        <f t="shared" si="1"/>
        <v>90071992547409.922</v>
      </c>
      <c r="D54">
        <f t="shared" si="2"/>
        <v>45035996273704.961</v>
      </c>
      <c r="E54" s="6">
        <f t="shared" si="3"/>
        <v>750599937895.08264</v>
      </c>
    </row>
    <row r="55" spans="1:5" x14ac:dyDescent="0.25">
      <c r="A55">
        <v>54</v>
      </c>
      <c r="B55">
        <f t="shared" si="0"/>
        <v>1.8014398509481984E+16</v>
      </c>
      <c r="C55">
        <f t="shared" si="1"/>
        <v>180143985094819.84</v>
      </c>
      <c r="D55">
        <f t="shared" si="2"/>
        <v>90071992547409.922</v>
      </c>
      <c r="E55" s="6">
        <f t="shared" si="3"/>
        <v>1501199875790.1653</v>
      </c>
    </row>
    <row r="56" spans="1:5" x14ac:dyDescent="0.25">
      <c r="A56">
        <v>55</v>
      </c>
      <c r="B56">
        <f t="shared" si="0"/>
        <v>3.6028797018963968E+16</v>
      </c>
      <c r="C56">
        <f t="shared" si="1"/>
        <v>360287970189639.69</v>
      </c>
      <c r="D56">
        <f t="shared" si="2"/>
        <v>180143985094819.84</v>
      </c>
      <c r="E56" s="6">
        <f t="shared" si="3"/>
        <v>3002399751580.3306</v>
      </c>
    </row>
    <row r="57" spans="1:5" x14ac:dyDescent="0.25">
      <c r="A57">
        <v>56</v>
      </c>
      <c r="B57">
        <f t="shared" si="0"/>
        <v>7.2057594037927936E+16</v>
      </c>
      <c r="C57">
        <f t="shared" si="1"/>
        <v>720575940379279.38</v>
      </c>
      <c r="D57">
        <f t="shared" si="2"/>
        <v>360287970189639.69</v>
      </c>
      <c r="E57" s="6">
        <f t="shared" si="3"/>
        <v>6004799503160.6611</v>
      </c>
    </row>
    <row r="58" spans="1:5" x14ac:dyDescent="0.25">
      <c r="A58">
        <v>57</v>
      </c>
      <c r="B58">
        <f t="shared" si="0"/>
        <v>1.4411518807585587E+17</v>
      </c>
      <c r="C58">
        <f t="shared" si="1"/>
        <v>1441151880758558.8</v>
      </c>
      <c r="D58">
        <f t="shared" si="2"/>
        <v>720575940379279.38</v>
      </c>
      <c r="E58" s="6">
        <f t="shared" si="3"/>
        <v>12009599006321.322</v>
      </c>
    </row>
    <row r="59" spans="1:5" x14ac:dyDescent="0.25">
      <c r="A59">
        <v>58</v>
      </c>
      <c r="B59">
        <f t="shared" si="0"/>
        <v>2.8823037615171174E+17</v>
      </c>
      <c r="C59">
        <f t="shared" si="1"/>
        <v>2882303761517117.5</v>
      </c>
      <c r="D59">
        <f t="shared" si="2"/>
        <v>1441151880758558.8</v>
      </c>
      <c r="E59" s="6">
        <f t="shared" si="3"/>
        <v>24019198012642.645</v>
      </c>
    </row>
    <row r="60" spans="1:5" x14ac:dyDescent="0.25">
      <c r="A60">
        <v>59</v>
      </c>
      <c r="B60">
        <f t="shared" si="0"/>
        <v>5.7646075230342349E+17</v>
      </c>
      <c r="C60">
        <f t="shared" si="1"/>
        <v>5764607523034235</v>
      </c>
      <c r="D60">
        <f t="shared" si="2"/>
        <v>2882303761517117.5</v>
      </c>
      <c r="E60" s="6">
        <f t="shared" si="3"/>
        <v>48038396025285.289</v>
      </c>
    </row>
    <row r="61" spans="1:5" x14ac:dyDescent="0.25">
      <c r="A61">
        <v>60</v>
      </c>
      <c r="B61">
        <f t="shared" si="0"/>
        <v>1.152921504606847E+18</v>
      </c>
      <c r="C61">
        <f t="shared" si="1"/>
        <v>1.152921504606847E+16</v>
      </c>
      <c r="D61">
        <f t="shared" si="2"/>
        <v>5764607523034235</v>
      </c>
      <c r="E61" s="6">
        <f t="shared" si="3"/>
        <v>96076792050570.578</v>
      </c>
    </row>
    <row r="62" spans="1:5" x14ac:dyDescent="0.25">
      <c r="A62">
        <v>61</v>
      </c>
      <c r="B62">
        <f t="shared" si="0"/>
        <v>2.305843009213694E+18</v>
      </c>
      <c r="C62">
        <f t="shared" si="1"/>
        <v>2.305843009213694E+16</v>
      </c>
      <c r="D62">
        <f t="shared" si="2"/>
        <v>1.152921504606847E+16</v>
      </c>
      <c r="E62" s="6">
        <f t="shared" si="3"/>
        <v>192153584101141.16</v>
      </c>
    </row>
    <row r="63" spans="1:5" x14ac:dyDescent="0.25">
      <c r="A63">
        <v>62</v>
      </c>
      <c r="B63">
        <f t="shared" si="0"/>
        <v>4.6116860184273879E+18</v>
      </c>
      <c r="C63">
        <f t="shared" si="1"/>
        <v>4.611686018427388E+16</v>
      </c>
      <c r="D63">
        <f t="shared" si="2"/>
        <v>2.305843009213694E+16</v>
      </c>
      <c r="E63" s="6">
        <f t="shared" si="3"/>
        <v>384307168202282.31</v>
      </c>
    </row>
    <row r="64" spans="1:5" x14ac:dyDescent="0.25">
      <c r="A64">
        <v>63</v>
      </c>
      <c r="B64">
        <f t="shared" si="0"/>
        <v>9.2233720368547758E+18</v>
      </c>
      <c r="C64">
        <f t="shared" si="1"/>
        <v>9.223372036854776E+16</v>
      </c>
      <c r="D64">
        <f t="shared" si="2"/>
        <v>4.611686018427388E+16</v>
      </c>
      <c r="E64" s="6">
        <f t="shared" si="3"/>
        <v>768614336404564.63</v>
      </c>
    </row>
    <row r="65" spans="1:5" x14ac:dyDescent="0.25">
      <c r="A65">
        <v>64</v>
      </c>
      <c r="B65">
        <f t="shared" si="0"/>
        <v>1.8446744073709552E+19</v>
      </c>
      <c r="C65">
        <f t="shared" si="1"/>
        <v>1.8446744073709552E+17</v>
      </c>
      <c r="D65">
        <f t="shared" si="2"/>
        <v>9.223372036854776E+16</v>
      </c>
      <c r="E65" s="6">
        <f t="shared" si="3"/>
        <v>1537228672809129.3</v>
      </c>
    </row>
    <row r="66" spans="1:5" x14ac:dyDescent="0.25">
      <c r="A66">
        <v>65</v>
      </c>
      <c r="B66">
        <f t="shared" si="0"/>
        <v>3.6893488147419103E+19</v>
      </c>
      <c r="C66">
        <f t="shared" si="1"/>
        <v>3.6893488147419104E+17</v>
      </c>
      <c r="D66">
        <f t="shared" si="2"/>
        <v>1.8446744073709552E+17</v>
      </c>
      <c r="E66" s="6">
        <f t="shared" si="3"/>
        <v>3074457345618258.5</v>
      </c>
    </row>
    <row r="67" spans="1:5" x14ac:dyDescent="0.25">
      <c r="A67">
        <v>66</v>
      </c>
      <c r="B67">
        <f t="shared" ref="B67:B130" si="4">2^A67</f>
        <v>7.3786976294838206E+19</v>
      </c>
      <c r="C67">
        <f t="shared" ref="C67:C130" si="5">+B67/100</f>
        <v>7.3786976294838208E+17</v>
      </c>
      <c r="D67">
        <f t="shared" ref="D67:D130" si="6">+B67/200</f>
        <v>3.6893488147419104E+17</v>
      </c>
      <c r="E67" s="6">
        <f t="shared" ref="E67:E130" si="7">+D67/60</f>
        <v>6148914691236517</v>
      </c>
    </row>
    <row r="68" spans="1:5" x14ac:dyDescent="0.25">
      <c r="A68">
        <v>67</v>
      </c>
      <c r="B68">
        <f t="shared" si="4"/>
        <v>1.4757395258967641E+20</v>
      </c>
      <c r="C68">
        <f t="shared" si="5"/>
        <v>1.4757395258967642E+18</v>
      </c>
      <c r="D68">
        <f t="shared" si="6"/>
        <v>7.3786976294838208E+17</v>
      </c>
      <c r="E68" s="6">
        <f t="shared" si="7"/>
        <v>1.2297829382473034E+16</v>
      </c>
    </row>
    <row r="69" spans="1:5" x14ac:dyDescent="0.25">
      <c r="A69">
        <v>68</v>
      </c>
      <c r="B69">
        <f t="shared" si="4"/>
        <v>2.9514790517935283E+20</v>
      </c>
      <c r="C69">
        <f t="shared" si="5"/>
        <v>2.9514790517935283E+18</v>
      </c>
      <c r="D69">
        <f t="shared" si="6"/>
        <v>1.4757395258967642E+18</v>
      </c>
      <c r="E69" s="6">
        <f t="shared" si="7"/>
        <v>2.4595658764946068E+16</v>
      </c>
    </row>
    <row r="70" spans="1:5" x14ac:dyDescent="0.25">
      <c r="A70">
        <v>69</v>
      </c>
      <c r="B70">
        <f t="shared" si="4"/>
        <v>5.9029581035870565E+20</v>
      </c>
      <c r="C70">
        <f t="shared" si="5"/>
        <v>5.9029581035870566E+18</v>
      </c>
      <c r="D70">
        <f t="shared" si="6"/>
        <v>2.9514790517935283E+18</v>
      </c>
      <c r="E70" s="6">
        <f t="shared" si="7"/>
        <v>4.9191317529892136E+16</v>
      </c>
    </row>
    <row r="71" spans="1:5" x14ac:dyDescent="0.25">
      <c r="A71">
        <v>70</v>
      </c>
      <c r="B71">
        <f t="shared" si="4"/>
        <v>1.1805916207174113E+21</v>
      </c>
      <c r="C71">
        <f t="shared" si="5"/>
        <v>1.1805916207174113E+19</v>
      </c>
      <c r="D71">
        <f t="shared" si="6"/>
        <v>5.9029581035870566E+18</v>
      </c>
      <c r="E71" s="6">
        <f t="shared" si="7"/>
        <v>9.8382635059784272E+16</v>
      </c>
    </row>
    <row r="72" spans="1:5" x14ac:dyDescent="0.25">
      <c r="A72">
        <v>71</v>
      </c>
      <c r="B72">
        <f t="shared" si="4"/>
        <v>2.3611832414348226E+21</v>
      </c>
      <c r="C72">
        <f t="shared" si="5"/>
        <v>2.3611832414348227E+19</v>
      </c>
      <c r="D72">
        <f t="shared" si="6"/>
        <v>1.1805916207174113E+19</v>
      </c>
      <c r="E72" s="6">
        <f t="shared" si="7"/>
        <v>1.9676527011956854E+17</v>
      </c>
    </row>
    <row r="73" spans="1:5" x14ac:dyDescent="0.25">
      <c r="A73">
        <v>72</v>
      </c>
      <c r="B73">
        <f t="shared" si="4"/>
        <v>4.7223664828696452E+21</v>
      </c>
      <c r="C73">
        <f t="shared" si="5"/>
        <v>4.7223664828696453E+19</v>
      </c>
      <c r="D73">
        <f t="shared" si="6"/>
        <v>2.3611832414348227E+19</v>
      </c>
      <c r="E73" s="6">
        <f t="shared" si="7"/>
        <v>3.9353054023913709E+17</v>
      </c>
    </row>
    <row r="74" spans="1:5" x14ac:dyDescent="0.25">
      <c r="A74">
        <v>73</v>
      </c>
      <c r="B74">
        <f t="shared" si="4"/>
        <v>9.4447329657392904E+21</v>
      </c>
      <c r="C74">
        <f t="shared" si="5"/>
        <v>9.4447329657392906E+19</v>
      </c>
      <c r="D74">
        <f t="shared" si="6"/>
        <v>4.7223664828696453E+19</v>
      </c>
      <c r="E74" s="6">
        <f t="shared" si="7"/>
        <v>7.8706108047827418E+17</v>
      </c>
    </row>
    <row r="75" spans="1:5" x14ac:dyDescent="0.25">
      <c r="A75">
        <v>74</v>
      </c>
      <c r="B75">
        <f t="shared" si="4"/>
        <v>1.8889465931478581E+22</v>
      </c>
      <c r="C75">
        <f t="shared" si="5"/>
        <v>1.8889465931478581E+20</v>
      </c>
      <c r="D75">
        <f t="shared" si="6"/>
        <v>9.4447329657392906E+19</v>
      </c>
      <c r="E75" s="6">
        <f t="shared" si="7"/>
        <v>1.5741221609565484E+18</v>
      </c>
    </row>
    <row r="76" spans="1:5" x14ac:dyDescent="0.25">
      <c r="A76">
        <v>75</v>
      </c>
      <c r="B76">
        <f t="shared" si="4"/>
        <v>3.7778931862957162E+22</v>
      </c>
      <c r="C76">
        <f t="shared" si="5"/>
        <v>3.7778931862957162E+20</v>
      </c>
      <c r="D76">
        <f t="shared" si="6"/>
        <v>1.8889465931478581E+20</v>
      </c>
      <c r="E76" s="6">
        <f t="shared" si="7"/>
        <v>3.1482443219130967E+18</v>
      </c>
    </row>
    <row r="77" spans="1:5" x14ac:dyDescent="0.25">
      <c r="A77">
        <v>76</v>
      </c>
      <c r="B77">
        <f t="shared" si="4"/>
        <v>7.5557863725914323E+22</v>
      </c>
      <c r="C77">
        <f t="shared" si="5"/>
        <v>7.5557863725914325E+20</v>
      </c>
      <c r="D77">
        <f t="shared" si="6"/>
        <v>3.7778931862957162E+20</v>
      </c>
      <c r="E77" s="6">
        <f t="shared" si="7"/>
        <v>6.2964886438261934E+18</v>
      </c>
    </row>
    <row r="78" spans="1:5" x14ac:dyDescent="0.25">
      <c r="A78">
        <v>77</v>
      </c>
      <c r="B78">
        <f t="shared" si="4"/>
        <v>1.5111572745182865E+23</v>
      </c>
      <c r="C78">
        <f t="shared" si="5"/>
        <v>1.5111572745182865E+21</v>
      </c>
      <c r="D78">
        <f t="shared" si="6"/>
        <v>7.5557863725914325E+20</v>
      </c>
      <c r="E78" s="6">
        <f t="shared" si="7"/>
        <v>1.2592977287652387E+19</v>
      </c>
    </row>
    <row r="79" spans="1:5" x14ac:dyDescent="0.25">
      <c r="A79">
        <v>78</v>
      </c>
      <c r="B79">
        <f t="shared" si="4"/>
        <v>3.0223145490365729E+23</v>
      </c>
      <c r="C79">
        <f t="shared" si="5"/>
        <v>3.022314549036573E+21</v>
      </c>
      <c r="D79">
        <f t="shared" si="6"/>
        <v>1.5111572745182865E+21</v>
      </c>
      <c r="E79" s="6">
        <f t="shared" si="7"/>
        <v>2.5185954575304774E+19</v>
      </c>
    </row>
    <row r="80" spans="1:5" x14ac:dyDescent="0.25">
      <c r="A80">
        <v>79</v>
      </c>
      <c r="B80">
        <f t="shared" si="4"/>
        <v>6.0446290980731459E+23</v>
      </c>
      <c r="C80">
        <f t="shared" si="5"/>
        <v>6.044629098073146E+21</v>
      </c>
      <c r="D80">
        <f t="shared" si="6"/>
        <v>3.022314549036573E+21</v>
      </c>
      <c r="E80" s="6">
        <f t="shared" si="7"/>
        <v>5.0371909150609547E+19</v>
      </c>
    </row>
    <row r="81" spans="1:5" x14ac:dyDescent="0.25">
      <c r="A81">
        <v>80</v>
      </c>
      <c r="B81">
        <f t="shared" si="4"/>
        <v>1.2089258196146292E+24</v>
      </c>
      <c r="C81">
        <f t="shared" si="5"/>
        <v>1.2089258196146292E+22</v>
      </c>
      <c r="D81">
        <f t="shared" si="6"/>
        <v>6.044629098073146E+21</v>
      </c>
      <c r="E81" s="6">
        <f t="shared" si="7"/>
        <v>1.0074381830121909E+20</v>
      </c>
    </row>
    <row r="82" spans="1:5" x14ac:dyDescent="0.25">
      <c r="A82">
        <v>81</v>
      </c>
      <c r="B82">
        <f t="shared" si="4"/>
        <v>2.4178516392292583E+24</v>
      </c>
      <c r="C82">
        <f t="shared" si="5"/>
        <v>2.4178516392292584E+22</v>
      </c>
      <c r="D82">
        <f t="shared" si="6"/>
        <v>1.2089258196146292E+22</v>
      </c>
      <c r="E82" s="6">
        <f t="shared" si="7"/>
        <v>2.0148763660243819E+20</v>
      </c>
    </row>
    <row r="83" spans="1:5" x14ac:dyDescent="0.25">
      <c r="A83">
        <v>82</v>
      </c>
      <c r="B83">
        <f t="shared" si="4"/>
        <v>4.8357032784585167E+24</v>
      </c>
      <c r="C83">
        <f t="shared" si="5"/>
        <v>4.8357032784585168E+22</v>
      </c>
      <c r="D83">
        <f t="shared" si="6"/>
        <v>2.4178516392292584E+22</v>
      </c>
      <c r="E83" s="6">
        <f t="shared" si="7"/>
        <v>4.0297527320487638E+20</v>
      </c>
    </row>
    <row r="84" spans="1:5" x14ac:dyDescent="0.25">
      <c r="A84">
        <v>83</v>
      </c>
      <c r="B84">
        <f t="shared" si="4"/>
        <v>9.6714065569170334E+24</v>
      </c>
      <c r="C84">
        <f t="shared" si="5"/>
        <v>9.6714065569170336E+22</v>
      </c>
      <c r="D84">
        <f t="shared" si="6"/>
        <v>4.8357032784585168E+22</v>
      </c>
      <c r="E84" s="6">
        <f t="shared" si="7"/>
        <v>8.0595054640975276E+20</v>
      </c>
    </row>
    <row r="85" spans="1:5" x14ac:dyDescent="0.25">
      <c r="A85">
        <v>84</v>
      </c>
      <c r="B85">
        <f t="shared" si="4"/>
        <v>1.9342813113834067E+25</v>
      </c>
      <c r="C85">
        <f t="shared" si="5"/>
        <v>1.9342813113834067E+23</v>
      </c>
      <c r="D85">
        <f t="shared" si="6"/>
        <v>9.6714065569170336E+22</v>
      </c>
      <c r="E85" s="6">
        <f t="shared" si="7"/>
        <v>1.6119010928195055E+21</v>
      </c>
    </row>
    <row r="86" spans="1:5" x14ac:dyDescent="0.25">
      <c r="A86">
        <v>85</v>
      </c>
      <c r="B86">
        <f t="shared" si="4"/>
        <v>3.8685626227668134E+25</v>
      </c>
      <c r="C86">
        <f t="shared" si="5"/>
        <v>3.8685626227668134E+23</v>
      </c>
      <c r="D86">
        <f t="shared" si="6"/>
        <v>1.9342813113834067E+23</v>
      </c>
      <c r="E86" s="6">
        <f t="shared" si="7"/>
        <v>3.223802185639011E+21</v>
      </c>
    </row>
    <row r="87" spans="1:5" x14ac:dyDescent="0.25">
      <c r="A87">
        <v>86</v>
      </c>
      <c r="B87">
        <f t="shared" si="4"/>
        <v>7.7371252455336267E+25</v>
      </c>
      <c r="C87">
        <f t="shared" si="5"/>
        <v>7.7371252455336269E+23</v>
      </c>
      <c r="D87">
        <f t="shared" si="6"/>
        <v>3.8685626227668134E+23</v>
      </c>
      <c r="E87" s="6">
        <f t="shared" si="7"/>
        <v>6.447604371278022E+21</v>
      </c>
    </row>
    <row r="88" spans="1:5" x14ac:dyDescent="0.25">
      <c r="A88">
        <v>87</v>
      </c>
      <c r="B88">
        <f t="shared" si="4"/>
        <v>1.5474250491067253E+26</v>
      </c>
      <c r="C88">
        <f t="shared" si="5"/>
        <v>1.5474250491067254E+24</v>
      </c>
      <c r="D88">
        <f t="shared" si="6"/>
        <v>7.7371252455336269E+23</v>
      </c>
      <c r="E88" s="6">
        <f t="shared" si="7"/>
        <v>1.2895208742556044E+22</v>
      </c>
    </row>
    <row r="89" spans="1:5" x14ac:dyDescent="0.25">
      <c r="A89">
        <v>88</v>
      </c>
      <c r="B89">
        <f t="shared" si="4"/>
        <v>3.0948500982134507E+26</v>
      </c>
      <c r="C89">
        <f t="shared" si="5"/>
        <v>3.0948500982134508E+24</v>
      </c>
      <c r="D89">
        <f t="shared" si="6"/>
        <v>1.5474250491067254E+24</v>
      </c>
      <c r="E89" s="6">
        <f t="shared" si="7"/>
        <v>2.5790417485112088E+22</v>
      </c>
    </row>
    <row r="90" spans="1:5" x14ac:dyDescent="0.25">
      <c r="A90">
        <v>89</v>
      </c>
      <c r="B90">
        <f t="shared" si="4"/>
        <v>6.1897001964269014E+26</v>
      </c>
      <c r="C90">
        <f t="shared" si="5"/>
        <v>6.1897001964269015E+24</v>
      </c>
      <c r="D90">
        <f t="shared" si="6"/>
        <v>3.0948500982134508E+24</v>
      </c>
      <c r="E90" s="6">
        <f t="shared" si="7"/>
        <v>5.1580834970224176E+22</v>
      </c>
    </row>
    <row r="91" spans="1:5" x14ac:dyDescent="0.25">
      <c r="A91">
        <v>90</v>
      </c>
      <c r="B91">
        <f t="shared" si="4"/>
        <v>1.2379400392853803E+27</v>
      </c>
      <c r="C91">
        <f t="shared" si="5"/>
        <v>1.2379400392853803E+25</v>
      </c>
      <c r="D91">
        <f t="shared" si="6"/>
        <v>6.1897001964269015E+24</v>
      </c>
      <c r="E91" s="6">
        <f t="shared" si="7"/>
        <v>1.0316166994044835E+23</v>
      </c>
    </row>
    <row r="92" spans="1:5" x14ac:dyDescent="0.25">
      <c r="A92">
        <v>91</v>
      </c>
      <c r="B92">
        <f t="shared" si="4"/>
        <v>2.4758800785707605E+27</v>
      </c>
      <c r="C92">
        <f t="shared" si="5"/>
        <v>2.4758800785707606E+25</v>
      </c>
      <c r="D92">
        <f t="shared" si="6"/>
        <v>1.2379400392853803E+25</v>
      </c>
      <c r="E92" s="6">
        <f t="shared" si="7"/>
        <v>2.0632333988089671E+23</v>
      </c>
    </row>
    <row r="93" spans="1:5" x14ac:dyDescent="0.25">
      <c r="A93">
        <v>92</v>
      </c>
      <c r="B93">
        <f t="shared" si="4"/>
        <v>4.9517601571415211E+27</v>
      </c>
      <c r="C93">
        <f t="shared" si="5"/>
        <v>4.9517601571415212E+25</v>
      </c>
      <c r="D93">
        <f t="shared" si="6"/>
        <v>2.4758800785707606E+25</v>
      </c>
      <c r="E93" s="6">
        <f t="shared" si="7"/>
        <v>4.1264667976179341E+23</v>
      </c>
    </row>
    <row r="94" spans="1:5" x14ac:dyDescent="0.25">
      <c r="A94">
        <v>93</v>
      </c>
      <c r="B94">
        <f t="shared" si="4"/>
        <v>9.9035203142830422E+27</v>
      </c>
      <c r="C94">
        <f t="shared" si="5"/>
        <v>9.9035203142830424E+25</v>
      </c>
      <c r="D94">
        <f t="shared" si="6"/>
        <v>4.9517601571415212E+25</v>
      </c>
      <c r="E94" s="6">
        <f t="shared" si="7"/>
        <v>8.2529335952358682E+23</v>
      </c>
    </row>
    <row r="95" spans="1:5" x14ac:dyDescent="0.25">
      <c r="A95">
        <v>94</v>
      </c>
      <c r="B95">
        <f t="shared" si="4"/>
        <v>1.9807040628566084E+28</v>
      </c>
      <c r="C95">
        <f t="shared" si="5"/>
        <v>1.9807040628566085E+26</v>
      </c>
      <c r="D95">
        <f t="shared" si="6"/>
        <v>9.9035203142830424E+25</v>
      </c>
      <c r="E95" s="6">
        <f t="shared" si="7"/>
        <v>1.6505867190471736E+24</v>
      </c>
    </row>
    <row r="96" spans="1:5" x14ac:dyDescent="0.25">
      <c r="A96">
        <v>95</v>
      </c>
      <c r="B96">
        <f t="shared" si="4"/>
        <v>3.9614081257132169E+28</v>
      </c>
      <c r="C96">
        <f t="shared" si="5"/>
        <v>3.961408125713217E+26</v>
      </c>
      <c r="D96">
        <f t="shared" si="6"/>
        <v>1.9807040628566085E+26</v>
      </c>
      <c r="E96" s="6">
        <f t="shared" si="7"/>
        <v>3.3011734380943473E+24</v>
      </c>
    </row>
    <row r="97" spans="1:5" x14ac:dyDescent="0.25">
      <c r="A97">
        <v>96</v>
      </c>
      <c r="B97">
        <f t="shared" si="4"/>
        <v>7.9228162514264338E+28</v>
      </c>
      <c r="C97">
        <f t="shared" si="5"/>
        <v>7.9228162514264339E+26</v>
      </c>
      <c r="D97">
        <f t="shared" si="6"/>
        <v>3.961408125713217E+26</v>
      </c>
      <c r="E97" s="6">
        <f t="shared" si="7"/>
        <v>6.6023468761886946E+24</v>
      </c>
    </row>
    <row r="98" spans="1:5" x14ac:dyDescent="0.25">
      <c r="A98">
        <v>97</v>
      </c>
      <c r="B98">
        <f t="shared" si="4"/>
        <v>1.5845632502852868E+29</v>
      </c>
      <c r="C98">
        <f t="shared" si="5"/>
        <v>1.5845632502852868E+27</v>
      </c>
      <c r="D98">
        <f t="shared" si="6"/>
        <v>7.9228162514264339E+26</v>
      </c>
      <c r="E98" s="6">
        <f t="shared" si="7"/>
        <v>1.3204693752377389E+25</v>
      </c>
    </row>
    <row r="99" spans="1:5" x14ac:dyDescent="0.25">
      <c r="A99">
        <v>98</v>
      </c>
      <c r="B99">
        <f t="shared" si="4"/>
        <v>3.1691265005705735E+29</v>
      </c>
      <c r="C99">
        <f t="shared" si="5"/>
        <v>3.1691265005705736E+27</v>
      </c>
      <c r="D99">
        <f t="shared" si="6"/>
        <v>1.5845632502852868E+27</v>
      </c>
      <c r="E99" s="6">
        <f t="shared" si="7"/>
        <v>2.6409387504754778E+25</v>
      </c>
    </row>
    <row r="100" spans="1:5" x14ac:dyDescent="0.25">
      <c r="A100">
        <v>99</v>
      </c>
      <c r="B100">
        <f t="shared" si="4"/>
        <v>6.338253001141147E+29</v>
      </c>
      <c r="C100">
        <f t="shared" si="5"/>
        <v>6.3382530011411471E+27</v>
      </c>
      <c r="D100">
        <f t="shared" si="6"/>
        <v>3.1691265005705736E+27</v>
      </c>
      <c r="E100" s="6">
        <f t="shared" si="7"/>
        <v>5.2818775009509557E+25</v>
      </c>
    </row>
    <row r="101" spans="1:5" x14ac:dyDescent="0.25">
      <c r="A101">
        <v>100</v>
      </c>
      <c r="B101">
        <f t="shared" si="4"/>
        <v>1.2676506002282294E+30</v>
      </c>
      <c r="C101">
        <f t="shared" si="5"/>
        <v>1.2676506002282294E+28</v>
      </c>
      <c r="D101">
        <f t="shared" si="6"/>
        <v>6.3382530011411471E+27</v>
      </c>
      <c r="E101" s="6">
        <f t="shared" si="7"/>
        <v>1.0563755001901911E+26</v>
      </c>
    </row>
    <row r="102" spans="1:5" x14ac:dyDescent="0.25">
      <c r="A102">
        <v>101</v>
      </c>
      <c r="B102">
        <f t="shared" si="4"/>
        <v>2.5353012004564588E+30</v>
      </c>
      <c r="C102">
        <f t="shared" si="5"/>
        <v>2.5353012004564589E+28</v>
      </c>
      <c r="D102">
        <f t="shared" si="6"/>
        <v>1.2676506002282294E+28</v>
      </c>
      <c r="E102" s="6">
        <f t="shared" si="7"/>
        <v>2.1127510003803823E+26</v>
      </c>
    </row>
    <row r="103" spans="1:5" x14ac:dyDescent="0.25">
      <c r="A103">
        <v>102</v>
      </c>
      <c r="B103">
        <f t="shared" si="4"/>
        <v>5.0706024009129176E+30</v>
      </c>
      <c r="C103">
        <f t="shared" si="5"/>
        <v>5.0706024009129177E+28</v>
      </c>
      <c r="D103">
        <f t="shared" si="6"/>
        <v>2.5353012004564589E+28</v>
      </c>
      <c r="E103" s="6">
        <f t="shared" si="7"/>
        <v>4.2255020007607645E+26</v>
      </c>
    </row>
    <row r="104" spans="1:5" x14ac:dyDescent="0.25">
      <c r="A104">
        <v>103</v>
      </c>
      <c r="B104">
        <f t="shared" si="4"/>
        <v>1.0141204801825835E+31</v>
      </c>
      <c r="C104">
        <f t="shared" si="5"/>
        <v>1.0141204801825835E+29</v>
      </c>
      <c r="D104">
        <f t="shared" si="6"/>
        <v>5.0706024009129177E+28</v>
      </c>
      <c r="E104" s="6">
        <f t="shared" si="7"/>
        <v>8.4510040015215291E+26</v>
      </c>
    </row>
    <row r="105" spans="1:5" x14ac:dyDescent="0.25">
      <c r="A105">
        <v>104</v>
      </c>
      <c r="B105">
        <f t="shared" si="4"/>
        <v>2.028240960365167E+31</v>
      </c>
      <c r="C105">
        <f t="shared" si="5"/>
        <v>2.0282409603651671E+29</v>
      </c>
      <c r="D105">
        <f t="shared" si="6"/>
        <v>1.0141204801825835E+29</v>
      </c>
      <c r="E105" s="6">
        <f t="shared" si="7"/>
        <v>1.6902008003043058E+27</v>
      </c>
    </row>
    <row r="106" spans="1:5" x14ac:dyDescent="0.25">
      <c r="A106">
        <v>105</v>
      </c>
      <c r="B106">
        <f t="shared" si="4"/>
        <v>4.0564819207303341E+31</v>
      </c>
      <c r="C106">
        <f t="shared" si="5"/>
        <v>4.0564819207303342E+29</v>
      </c>
      <c r="D106">
        <f t="shared" si="6"/>
        <v>2.0282409603651671E+29</v>
      </c>
      <c r="E106" s="6">
        <f t="shared" si="7"/>
        <v>3.3804016006086116E+27</v>
      </c>
    </row>
    <row r="107" spans="1:5" x14ac:dyDescent="0.25">
      <c r="A107">
        <v>106</v>
      </c>
      <c r="B107">
        <f t="shared" si="4"/>
        <v>8.1129638414606682E+31</v>
      </c>
      <c r="C107">
        <f t="shared" si="5"/>
        <v>8.1129638414606683E+29</v>
      </c>
      <c r="D107">
        <f t="shared" si="6"/>
        <v>4.0564819207303342E+29</v>
      </c>
      <c r="E107" s="6">
        <f t="shared" si="7"/>
        <v>6.7608032012172232E+27</v>
      </c>
    </row>
    <row r="108" spans="1:5" x14ac:dyDescent="0.25">
      <c r="A108">
        <v>107</v>
      </c>
      <c r="B108">
        <f t="shared" si="4"/>
        <v>1.6225927682921336E+32</v>
      </c>
      <c r="C108">
        <f t="shared" si="5"/>
        <v>1.6225927682921337E+30</v>
      </c>
      <c r="D108">
        <f t="shared" si="6"/>
        <v>8.1129638414606683E+29</v>
      </c>
      <c r="E108" s="6">
        <f t="shared" si="7"/>
        <v>1.3521606402434446E+28</v>
      </c>
    </row>
    <row r="109" spans="1:5" x14ac:dyDescent="0.25">
      <c r="A109">
        <v>108</v>
      </c>
      <c r="B109">
        <f t="shared" si="4"/>
        <v>3.2451855365842673E+32</v>
      </c>
      <c r="C109">
        <f t="shared" si="5"/>
        <v>3.2451855365842673E+30</v>
      </c>
      <c r="D109">
        <f t="shared" si="6"/>
        <v>1.6225927682921337E+30</v>
      </c>
      <c r="E109" s="6">
        <f t="shared" si="7"/>
        <v>2.7043212804868893E+28</v>
      </c>
    </row>
    <row r="110" spans="1:5" x14ac:dyDescent="0.25">
      <c r="A110">
        <v>109</v>
      </c>
      <c r="B110">
        <f t="shared" si="4"/>
        <v>6.4903710731685345E+32</v>
      </c>
      <c r="C110">
        <f t="shared" si="5"/>
        <v>6.4903710731685347E+30</v>
      </c>
      <c r="D110">
        <f t="shared" si="6"/>
        <v>3.2451855365842673E+30</v>
      </c>
      <c r="E110" s="6">
        <f t="shared" si="7"/>
        <v>5.4086425609737786E+28</v>
      </c>
    </row>
    <row r="111" spans="1:5" x14ac:dyDescent="0.25">
      <c r="A111">
        <v>110</v>
      </c>
      <c r="B111">
        <f t="shared" si="4"/>
        <v>1.2980742146337069E+33</v>
      </c>
      <c r="C111">
        <f t="shared" si="5"/>
        <v>1.2980742146337069E+31</v>
      </c>
      <c r="D111">
        <f t="shared" si="6"/>
        <v>6.4903710731685347E+30</v>
      </c>
      <c r="E111" s="6">
        <f t="shared" si="7"/>
        <v>1.0817285121947557E+29</v>
      </c>
    </row>
    <row r="112" spans="1:5" x14ac:dyDescent="0.25">
      <c r="A112">
        <v>111</v>
      </c>
      <c r="B112">
        <f t="shared" si="4"/>
        <v>2.5961484292674138E+33</v>
      </c>
      <c r="C112">
        <f t="shared" si="5"/>
        <v>2.5961484292674139E+31</v>
      </c>
      <c r="D112">
        <f t="shared" si="6"/>
        <v>1.2980742146337069E+31</v>
      </c>
      <c r="E112" s="6">
        <f t="shared" si="7"/>
        <v>2.1634570243895114E+29</v>
      </c>
    </row>
    <row r="113" spans="1:5" x14ac:dyDescent="0.25">
      <c r="A113">
        <v>112</v>
      </c>
      <c r="B113">
        <f t="shared" si="4"/>
        <v>5.1922968585348276E+33</v>
      </c>
      <c r="C113">
        <f t="shared" si="5"/>
        <v>5.1922968585348277E+31</v>
      </c>
      <c r="D113">
        <f t="shared" si="6"/>
        <v>2.5961484292674139E+31</v>
      </c>
      <c r="E113" s="6">
        <f t="shared" si="7"/>
        <v>4.3269140487790229E+29</v>
      </c>
    </row>
    <row r="114" spans="1:5" x14ac:dyDescent="0.25">
      <c r="A114">
        <v>113</v>
      </c>
      <c r="B114">
        <f t="shared" si="4"/>
        <v>1.0384593717069655E+34</v>
      </c>
      <c r="C114">
        <f t="shared" si="5"/>
        <v>1.0384593717069655E+32</v>
      </c>
      <c r="D114">
        <f t="shared" si="6"/>
        <v>5.1922968585348277E+31</v>
      </c>
      <c r="E114" s="6">
        <f t="shared" si="7"/>
        <v>8.6538280975580458E+29</v>
      </c>
    </row>
    <row r="115" spans="1:5" x14ac:dyDescent="0.25">
      <c r="A115">
        <v>114</v>
      </c>
      <c r="B115">
        <f t="shared" si="4"/>
        <v>2.0769187434139311E+34</v>
      </c>
      <c r="C115">
        <f t="shared" si="5"/>
        <v>2.0769187434139311E+32</v>
      </c>
      <c r="D115">
        <f t="shared" si="6"/>
        <v>1.0384593717069655E+32</v>
      </c>
      <c r="E115" s="6">
        <f t="shared" si="7"/>
        <v>1.7307656195116092E+30</v>
      </c>
    </row>
    <row r="116" spans="1:5" x14ac:dyDescent="0.25">
      <c r="A116">
        <v>115</v>
      </c>
      <c r="B116">
        <f t="shared" si="4"/>
        <v>4.1538374868278621E+34</v>
      </c>
      <c r="C116">
        <f t="shared" si="5"/>
        <v>4.1538374868278622E+32</v>
      </c>
      <c r="D116">
        <f t="shared" si="6"/>
        <v>2.0769187434139311E+32</v>
      </c>
      <c r="E116" s="6">
        <f t="shared" si="7"/>
        <v>3.4615312390232183E+30</v>
      </c>
    </row>
    <row r="117" spans="1:5" x14ac:dyDescent="0.25">
      <c r="A117">
        <v>116</v>
      </c>
      <c r="B117">
        <f t="shared" si="4"/>
        <v>8.3076749736557242E+34</v>
      </c>
      <c r="C117">
        <f t="shared" si="5"/>
        <v>8.3076749736557244E+32</v>
      </c>
      <c r="D117">
        <f t="shared" si="6"/>
        <v>4.1538374868278622E+32</v>
      </c>
      <c r="E117" s="6">
        <f t="shared" si="7"/>
        <v>6.9230624780464366E+30</v>
      </c>
    </row>
    <row r="118" spans="1:5" x14ac:dyDescent="0.25">
      <c r="A118">
        <v>117</v>
      </c>
      <c r="B118">
        <f t="shared" si="4"/>
        <v>1.6615349947311448E+35</v>
      </c>
      <c r="C118">
        <f t="shared" si="5"/>
        <v>1.6615349947311449E+33</v>
      </c>
      <c r="D118">
        <f t="shared" si="6"/>
        <v>8.3076749736557244E+32</v>
      </c>
      <c r="E118" s="6">
        <f t="shared" si="7"/>
        <v>1.3846124956092873E+31</v>
      </c>
    </row>
    <row r="119" spans="1:5" x14ac:dyDescent="0.25">
      <c r="A119">
        <v>118</v>
      </c>
      <c r="B119">
        <f t="shared" si="4"/>
        <v>3.3230699894622897E+35</v>
      </c>
      <c r="C119">
        <f t="shared" si="5"/>
        <v>3.3230699894622898E+33</v>
      </c>
      <c r="D119">
        <f t="shared" si="6"/>
        <v>1.6615349947311449E+33</v>
      </c>
      <c r="E119" s="6">
        <f t="shared" si="7"/>
        <v>2.7692249912185746E+31</v>
      </c>
    </row>
    <row r="120" spans="1:5" x14ac:dyDescent="0.25">
      <c r="A120">
        <v>119</v>
      </c>
      <c r="B120">
        <f t="shared" si="4"/>
        <v>6.6461399789245794E+35</v>
      </c>
      <c r="C120">
        <f t="shared" si="5"/>
        <v>6.6461399789245795E+33</v>
      </c>
      <c r="D120">
        <f t="shared" si="6"/>
        <v>3.3230699894622898E+33</v>
      </c>
      <c r="E120" s="6">
        <f t="shared" si="7"/>
        <v>5.5384499824371493E+31</v>
      </c>
    </row>
    <row r="121" spans="1:5" x14ac:dyDescent="0.25">
      <c r="A121">
        <v>120</v>
      </c>
      <c r="B121">
        <f t="shared" si="4"/>
        <v>1.3292279957849159E+36</v>
      </c>
      <c r="C121">
        <f t="shared" si="5"/>
        <v>1.3292279957849159E+34</v>
      </c>
      <c r="D121">
        <f t="shared" si="6"/>
        <v>6.6461399789245795E+33</v>
      </c>
      <c r="E121" s="6">
        <f t="shared" si="7"/>
        <v>1.1076899964874299E+32</v>
      </c>
    </row>
    <row r="122" spans="1:5" x14ac:dyDescent="0.25">
      <c r="A122">
        <v>121</v>
      </c>
      <c r="B122">
        <f t="shared" si="4"/>
        <v>2.6584559915698317E+36</v>
      </c>
      <c r="C122">
        <f t="shared" si="5"/>
        <v>2.6584559915698318E+34</v>
      </c>
      <c r="D122">
        <f t="shared" si="6"/>
        <v>1.3292279957849159E+34</v>
      </c>
      <c r="E122" s="6">
        <f t="shared" si="7"/>
        <v>2.2153799929748597E+32</v>
      </c>
    </row>
    <row r="123" spans="1:5" x14ac:dyDescent="0.25">
      <c r="A123">
        <v>122</v>
      </c>
      <c r="B123">
        <f t="shared" si="4"/>
        <v>5.3169119831396635E+36</v>
      </c>
      <c r="C123">
        <f t="shared" si="5"/>
        <v>5.3169119831396636E+34</v>
      </c>
      <c r="D123">
        <f t="shared" si="6"/>
        <v>2.6584559915698318E+34</v>
      </c>
      <c r="E123" s="6">
        <f t="shared" si="7"/>
        <v>4.4307599859497194E+32</v>
      </c>
    </row>
    <row r="124" spans="1:5" x14ac:dyDescent="0.25">
      <c r="A124">
        <v>123</v>
      </c>
      <c r="B124">
        <f t="shared" si="4"/>
        <v>1.0633823966279327E+37</v>
      </c>
      <c r="C124">
        <f t="shared" si="5"/>
        <v>1.0633823966279327E+35</v>
      </c>
      <c r="D124">
        <f t="shared" si="6"/>
        <v>5.3169119831396636E+34</v>
      </c>
      <c r="E124" s="6">
        <f t="shared" si="7"/>
        <v>8.8615199718994389E+32</v>
      </c>
    </row>
    <row r="125" spans="1:5" x14ac:dyDescent="0.25">
      <c r="A125">
        <v>124</v>
      </c>
      <c r="B125">
        <f t="shared" si="4"/>
        <v>2.1267647932558654E+37</v>
      </c>
      <c r="C125">
        <f t="shared" si="5"/>
        <v>2.1267647932558654E+35</v>
      </c>
      <c r="D125">
        <f t="shared" si="6"/>
        <v>1.0633823966279327E+35</v>
      </c>
      <c r="E125" s="6">
        <f t="shared" si="7"/>
        <v>1.7723039943798878E+33</v>
      </c>
    </row>
    <row r="126" spans="1:5" x14ac:dyDescent="0.25">
      <c r="A126">
        <v>125</v>
      </c>
      <c r="B126">
        <f t="shared" si="4"/>
        <v>4.2535295865117308E+37</v>
      </c>
      <c r="C126">
        <f t="shared" si="5"/>
        <v>4.2535295865117309E+35</v>
      </c>
      <c r="D126">
        <f t="shared" si="6"/>
        <v>2.1267647932558654E+35</v>
      </c>
      <c r="E126" s="6">
        <f t="shared" si="7"/>
        <v>3.5446079887597755E+33</v>
      </c>
    </row>
    <row r="127" spans="1:5" x14ac:dyDescent="0.25">
      <c r="A127">
        <v>126</v>
      </c>
      <c r="B127">
        <f t="shared" si="4"/>
        <v>8.5070591730234616E+37</v>
      </c>
      <c r="C127">
        <f t="shared" si="5"/>
        <v>8.5070591730234618E+35</v>
      </c>
      <c r="D127">
        <f t="shared" si="6"/>
        <v>4.2535295865117309E+35</v>
      </c>
      <c r="E127" s="6">
        <f t="shared" si="7"/>
        <v>7.0892159775195511E+33</v>
      </c>
    </row>
    <row r="128" spans="1:5" x14ac:dyDescent="0.25">
      <c r="A128">
        <v>127</v>
      </c>
      <c r="B128">
        <f t="shared" si="4"/>
        <v>1.7014118346046923E+38</v>
      </c>
      <c r="C128">
        <f t="shared" si="5"/>
        <v>1.7014118346046924E+36</v>
      </c>
      <c r="D128">
        <f t="shared" si="6"/>
        <v>8.5070591730234618E+35</v>
      </c>
      <c r="E128" s="6">
        <f t="shared" si="7"/>
        <v>1.4178431955039102E+34</v>
      </c>
    </row>
    <row r="129" spans="1:5" x14ac:dyDescent="0.25">
      <c r="A129">
        <v>128</v>
      </c>
      <c r="B129">
        <f t="shared" si="4"/>
        <v>3.4028236692093846E+38</v>
      </c>
      <c r="C129">
        <f t="shared" si="5"/>
        <v>3.4028236692093847E+36</v>
      </c>
      <c r="D129">
        <f t="shared" si="6"/>
        <v>1.7014118346046924E+36</v>
      </c>
      <c r="E129" s="6">
        <f t="shared" si="7"/>
        <v>2.8356863910078204E+34</v>
      </c>
    </row>
    <row r="130" spans="1:5" x14ac:dyDescent="0.25">
      <c r="A130">
        <v>129</v>
      </c>
      <c r="B130">
        <f t="shared" si="4"/>
        <v>6.8056473384187693E+38</v>
      </c>
      <c r="C130">
        <f t="shared" si="5"/>
        <v>6.8056473384187694E+36</v>
      </c>
      <c r="D130">
        <f t="shared" si="6"/>
        <v>3.4028236692093847E+36</v>
      </c>
      <c r="E130" s="6">
        <f t="shared" si="7"/>
        <v>5.6713727820156409E+34</v>
      </c>
    </row>
    <row r="131" spans="1:5" x14ac:dyDescent="0.25">
      <c r="A131">
        <v>130</v>
      </c>
      <c r="B131">
        <f t="shared" ref="B131:B176" si="8">2^A131</f>
        <v>1.3611294676837539E+39</v>
      </c>
      <c r="C131">
        <f t="shared" ref="C131:C176" si="9">+B131/100</f>
        <v>1.3611294676837539E+37</v>
      </c>
      <c r="D131">
        <f t="shared" ref="D131:D176" si="10">+B131/200</f>
        <v>6.8056473384187694E+36</v>
      </c>
      <c r="E131" s="6">
        <f t="shared" ref="E131:E176" si="11">+D131/60</f>
        <v>1.1342745564031282E+35</v>
      </c>
    </row>
    <row r="132" spans="1:5" x14ac:dyDescent="0.25">
      <c r="A132">
        <v>131</v>
      </c>
      <c r="B132">
        <f t="shared" si="8"/>
        <v>2.7222589353675077E+39</v>
      </c>
      <c r="C132">
        <f t="shared" si="9"/>
        <v>2.7222589353675078E+37</v>
      </c>
      <c r="D132">
        <f t="shared" si="10"/>
        <v>1.3611294676837539E+37</v>
      </c>
      <c r="E132" s="6">
        <f t="shared" si="11"/>
        <v>2.2685491128062563E+35</v>
      </c>
    </row>
    <row r="133" spans="1:5" x14ac:dyDescent="0.25">
      <c r="A133">
        <v>132</v>
      </c>
      <c r="B133">
        <f t="shared" si="8"/>
        <v>5.4445178707350154E+39</v>
      </c>
      <c r="C133">
        <f t="shared" si="9"/>
        <v>5.4445178707350155E+37</v>
      </c>
      <c r="D133">
        <f t="shared" si="10"/>
        <v>2.7222589353675078E+37</v>
      </c>
      <c r="E133" s="6">
        <f t="shared" si="11"/>
        <v>4.5370982256125127E+35</v>
      </c>
    </row>
    <row r="134" spans="1:5" x14ac:dyDescent="0.25">
      <c r="A134">
        <v>133</v>
      </c>
      <c r="B134">
        <f t="shared" si="8"/>
        <v>1.0889035741470031E+40</v>
      </c>
      <c r="C134">
        <f t="shared" si="9"/>
        <v>1.0889035741470031E+38</v>
      </c>
      <c r="D134">
        <f t="shared" si="10"/>
        <v>5.4445178707350155E+37</v>
      </c>
      <c r="E134" s="6">
        <f t="shared" si="11"/>
        <v>9.0741964512250254E+35</v>
      </c>
    </row>
    <row r="135" spans="1:5" x14ac:dyDescent="0.25">
      <c r="A135">
        <v>134</v>
      </c>
      <c r="B135">
        <f t="shared" si="8"/>
        <v>2.1778071482940062E+40</v>
      </c>
      <c r="C135">
        <f t="shared" si="9"/>
        <v>2.1778071482940062E+38</v>
      </c>
      <c r="D135">
        <f t="shared" si="10"/>
        <v>1.0889035741470031E+38</v>
      </c>
      <c r="E135" s="6">
        <f t="shared" si="11"/>
        <v>1.8148392902450051E+36</v>
      </c>
    </row>
    <row r="136" spans="1:5" x14ac:dyDescent="0.25">
      <c r="A136">
        <v>135</v>
      </c>
      <c r="B136">
        <f t="shared" si="8"/>
        <v>4.3556142965880123E+40</v>
      </c>
      <c r="C136">
        <f t="shared" si="9"/>
        <v>4.3556142965880124E+38</v>
      </c>
      <c r="D136">
        <f t="shared" si="10"/>
        <v>2.1778071482940062E+38</v>
      </c>
      <c r="E136" s="6">
        <f t="shared" si="11"/>
        <v>3.6296785804900102E+36</v>
      </c>
    </row>
    <row r="137" spans="1:5" x14ac:dyDescent="0.25">
      <c r="A137">
        <v>136</v>
      </c>
      <c r="B137">
        <f t="shared" si="8"/>
        <v>8.7112285931760247E+40</v>
      </c>
      <c r="C137">
        <f t="shared" si="9"/>
        <v>8.7112285931760248E+38</v>
      </c>
      <c r="D137">
        <f t="shared" si="10"/>
        <v>4.3556142965880124E+38</v>
      </c>
      <c r="E137" s="6">
        <f t="shared" si="11"/>
        <v>7.2593571609800203E+36</v>
      </c>
    </row>
    <row r="138" spans="1:5" x14ac:dyDescent="0.25">
      <c r="A138">
        <v>137</v>
      </c>
      <c r="B138">
        <f t="shared" si="8"/>
        <v>1.7422457186352049E+41</v>
      </c>
      <c r="C138">
        <f t="shared" si="9"/>
        <v>1.742245718635205E+39</v>
      </c>
      <c r="D138">
        <f t="shared" si="10"/>
        <v>8.7112285931760248E+38</v>
      </c>
      <c r="E138" s="6">
        <f t="shared" si="11"/>
        <v>1.4518714321960041E+37</v>
      </c>
    </row>
    <row r="139" spans="1:5" x14ac:dyDescent="0.25">
      <c r="A139">
        <v>138</v>
      </c>
      <c r="B139">
        <f t="shared" si="8"/>
        <v>3.4844914372704099E+41</v>
      </c>
      <c r="C139">
        <f t="shared" si="9"/>
        <v>3.4844914372704099E+39</v>
      </c>
      <c r="D139">
        <f t="shared" si="10"/>
        <v>1.742245718635205E+39</v>
      </c>
      <c r="E139" s="6">
        <f t="shared" si="11"/>
        <v>2.9037428643920081E+37</v>
      </c>
    </row>
    <row r="140" spans="1:5" x14ac:dyDescent="0.25">
      <c r="A140">
        <v>139</v>
      </c>
      <c r="B140">
        <f t="shared" si="8"/>
        <v>6.9689828745408197E+41</v>
      </c>
      <c r="C140">
        <f t="shared" si="9"/>
        <v>6.9689828745408199E+39</v>
      </c>
      <c r="D140">
        <f t="shared" si="10"/>
        <v>3.4844914372704099E+39</v>
      </c>
      <c r="E140" s="6">
        <f t="shared" si="11"/>
        <v>5.8074857287840162E+37</v>
      </c>
    </row>
    <row r="141" spans="1:5" x14ac:dyDescent="0.25">
      <c r="A141">
        <v>140</v>
      </c>
      <c r="B141">
        <f t="shared" si="8"/>
        <v>1.3937965749081639E+42</v>
      </c>
      <c r="C141">
        <f t="shared" si="9"/>
        <v>1.393796574908164E+40</v>
      </c>
      <c r="D141">
        <f t="shared" si="10"/>
        <v>6.9689828745408199E+39</v>
      </c>
      <c r="E141" s="6">
        <f t="shared" si="11"/>
        <v>1.1614971457568032E+38</v>
      </c>
    </row>
    <row r="142" spans="1:5" x14ac:dyDescent="0.25">
      <c r="A142">
        <v>141</v>
      </c>
      <c r="B142">
        <f t="shared" si="8"/>
        <v>2.7875931498163279E+42</v>
      </c>
      <c r="C142">
        <f t="shared" si="9"/>
        <v>2.787593149816328E+40</v>
      </c>
      <c r="D142">
        <f t="shared" si="10"/>
        <v>1.393796574908164E+40</v>
      </c>
      <c r="E142" s="6">
        <f t="shared" si="11"/>
        <v>2.3229942915136065E+38</v>
      </c>
    </row>
    <row r="143" spans="1:5" x14ac:dyDescent="0.25">
      <c r="A143">
        <v>142</v>
      </c>
      <c r="B143">
        <f t="shared" si="8"/>
        <v>5.5751862996326558E+42</v>
      </c>
      <c r="C143">
        <f t="shared" si="9"/>
        <v>5.5751862996326559E+40</v>
      </c>
      <c r="D143">
        <f t="shared" si="10"/>
        <v>2.787593149816328E+40</v>
      </c>
      <c r="E143" s="6">
        <f t="shared" si="11"/>
        <v>4.645988583027213E+38</v>
      </c>
    </row>
    <row r="144" spans="1:5" x14ac:dyDescent="0.25">
      <c r="A144">
        <v>143</v>
      </c>
      <c r="B144">
        <f t="shared" si="8"/>
        <v>1.1150372599265312E+43</v>
      </c>
      <c r="C144">
        <f t="shared" si="9"/>
        <v>1.1150372599265312E+41</v>
      </c>
      <c r="D144">
        <f t="shared" si="10"/>
        <v>5.5751862996326559E+40</v>
      </c>
      <c r="E144" s="6">
        <f t="shared" si="11"/>
        <v>9.291977166054426E+38</v>
      </c>
    </row>
    <row r="145" spans="1:5" x14ac:dyDescent="0.25">
      <c r="A145">
        <v>144</v>
      </c>
      <c r="B145">
        <f t="shared" si="8"/>
        <v>2.2300745198530623E+43</v>
      </c>
      <c r="C145">
        <f t="shared" si="9"/>
        <v>2.2300745198530624E+41</v>
      </c>
      <c r="D145">
        <f t="shared" si="10"/>
        <v>1.1150372599265312E+41</v>
      </c>
      <c r="E145" s="6">
        <f t="shared" si="11"/>
        <v>1.8583954332108852E+39</v>
      </c>
    </row>
    <row r="146" spans="1:5" x14ac:dyDescent="0.25">
      <c r="A146">
        <v>145</v>
      </c>
      <c r="B146">
        <f t="shared" si="8"/>
        <v>4.4601490397061246E+43</v>
      </c>
      <c r="C146">
        <f t="shared" si="9"/>
        <v>4.4601490397061247E+41</v>
      </c>
      <c r="D146">
        <f t="shared" si="10"/>
        <v>2.2300745198530624E+41</v>
      </c>
      <c r="E146" s="6">
        <f t="shared" si="11"/>
        <v>3.7167908664217704E+39</v>
      </c>
    </row>
    <row r="147" spans="1:5" x14ac:dyDescent="0.25">
      <c r="A147">
        <v>146</v>
      </c>
      <c r="B147">
        <f t="shared" si="8"/>
        <v>8.9202980794122493E+43</v>
      </c>
      <c r="C147">
        <f t="shared" si="9"/>
        <v>8.9202980794122494E+41</v>
      </c>
      <c r="D147">
        <f t="shared" si="10"/>
        <v>4.4601490397061247E+41</v>
      </c>
      <c r="E147" s="6">
        <f t="shared" si="11"/>
        <v>7.4335817328435408E+39</v>
      </c>
    </row>
    <row r="148" spans="1:5" x14ac:dyDescent="0.25">
      <c r="A148">
        <v>147</v>
      </c>
      <c r="B148">
        <f t="shared" si="8"/>
        <v>1.7840596158824499E+44</v>
      </c>
      <c r="C148">
        <f t="shared" si="9"/>
        <v>1.7840596158824499E+42</v>
      </c>
      <c r="D148">
        <f t="shared" si="10"/>
        <v>8.9202980794122494E+41</v>
      </c>
      <c r="E148" s="6">
        <f t="shared" si="11"/>
        <v>1.4867163465687082E+40</v>
      </c>
    </row>
    <row r="149" spans="1:5" x14ac:dyDescent="0.25">
      <c r="A149">
        <v>148</v>
      </c>
      <c r="B149">
        <f t="shared" si="8"/>
        <v>3.5681192317648997E+44</v>
      </c>
      <c r="C149">
        <f t="shared" si="9"/>
        <v>3.5681192317648998E+42</v>
      </c>
      <c r="D149">
        <f t="shared" si="10"/>
        <v>1.7840596158824499E+42</v>
      </c>
      <c r="E149" s="6">
        <f t="shared" si="11"/>
        <v>2.9734326931374163E+40</v>
      </c>
    </row>
    <row r="150" spans="1:5" x14ac:dyDescent="0.25">
      <c r="A150">
        <v>149</v>
      </c>
      <c r="B150">
        <f t="shared" si="8"/>
        <v>7.1362384635297994E+44</v>
      </c>
      <c r="C150">
        <f t="shared" si="9"/>
        <v>7.1362384635297996E+42</v>
      </c>
      <c r="D150">
        <f t="shared" si="10"/>
        <v>3.5681192317648998E+42</v>
      </c>
      <c r="E150" s="6">
        <f t="shared" si="11"/>
        <v>5.9468653862748326E+40</v>
      </c>
    </row>
    <row r="151" spans="1:5" x14ac:dyDescent="0.25">
      <c r="A151">
        <v>150</v>
      </c>
      <c r="B151">
        <f t="shared" si="8"/>
        <v>1.4272476927059599E+45</v>
      </c>
      <c r="C151">
        <f t="shared" si="9"/>
        <v>1.4272476927059599E+43</v>
      </c>
      <c r="D151">
        <f t="shared" si="10"/>
        <v>7.1362384635297996E+42</v>
      </c>
      <c r="E151" s="6">
        <f t="shared" si="11"/>
        <v>1.1893730772549665E+41</v>
      </c>
    </row>
    <row r="152" spans="1:5" x14ac:dyDescent="0.25">
      <c r="A152">
        <v>151</v>
      </c>
      <c r="B152">
        <f t="shared" si="8"/>
        <v>2.8544953854119198E+45</v>
      </c>
      <c r="C152">
        <f t="shared" si="9"/>
        <v>2.8544953854119198E+43</v>
      </c>
      <c r="D152">
        <f t="shared" si="10"/>
        <v>1.4272476927059599E+43</v>
      </c>
      <c r="E152" s="6">
        <f t="shared" si="11"/>
        <v>2.3787461545099331E+41</v>
      </c>
    </row>
    <row r="153" spans="1:5" x14ac:dyDescent="0.25">
      <c r="A153">
        <v>152</v>
      </c>
      <c r="B153">
        <f t="shared" si="8"/>
        <v>5.7089907708238395E+45</v>
      </c>
      <c r="C153">
        <f t="shared" si="9"/>
        <v>5.7089907708238396E+43</v>
      </c>
      <c r="D153">
        <f t="shared" si="10"/>
        <v>2.8544953854119198E+43</v>
      </c>
      <c r="E153" s="6">
        <f t="shared" si="11"/>
        <v>4.7574923090198661E+41</v>
      </c>
    </row>
    <row r="154" spans="1:5" x14ac:dyDescent="0.25">
      <c r="A154">
        <v>153</v>
      </c>
      <c r="B154">
        <f t="shared" si="8"/>
        <v>1.1417981541647679E+46</v>
      </c>
      <c r="C154">
        <f t="shared" si="9"/>
        <v>1.1417981541647679E+44</v>
      </c>
      <c r="D154">
        <f t="shared" si="10"/>
        <v>5.7089907708238396E+43</v>
      </c>
      <c r="E154" s="6">
        <f t="shared" si="11"/>
        <v>9.5149846180397322E+41</v>
      </c>
    </row>
    <row r="155" spans="1:5" x14ac:dyDescent="0.25">
      <c r="A155">
        <v>154</v>
      </c>
      <c r="B155">
        <f t="shared" si="8"/>
        <v>2.2835963083295358E+46</v>
      </c>
      <c r="C155">
        <f t="shared" si="9"/>
        <v>2.2835963083295359E+44</v>
      </c>
      <c r="D155">
        <f t="shared" si="10"/>
        <v>1.1417981541647679E+44</v>
      </c>
      <c r="E155" s="6">
        <f t="shared" si="11"/>
        <v>1.9029969236079464E+42</v>
      </c>
    </row>
    <row r="156" spans="1:5" x14ac:dyDescent="0.25">
      <c r="A156">
        <v>155</v>
      </c>
      <c r="B156">
        <f t="shared" si="8"/>
        <v>4.5671926166590716E+46</v>
      </c>
      <c r="C156">
        <f t="shared" si="9"/>
        <v>4.5671926166590717E+44</v>
      </c>
      <c r="D156">
        <f t="shared" si="10"/>
        <v>2.2835963083295359E+44</v>
      </c>
      <c r="E156" s="6">
        <f t="shared" si="11"/>
        <v>3.8059938472158929E+42</v>
      </c>
    </row>
    <row r="157" spans="1:5" x14ac:dyDescent="0.25">
      <c r="A157">
        <v>156</v>
      </c>
      <c r="B157">
        <f t="shared" si="8"/>
        <v>9.1343852333181432E+46</v>
      </c>
      <c r="C157">
        <f t="shared" si="9"/>
        <v>9.1343852333181434E+44</v>
      </c>
      <c r="D157">
        <f t="shared" si="10"/>
        <v>4.5671926166590717E+44</v>
      </c>
      <c r="E157" s="6">
        <f t="shared" si="11"/>
        <v>7.6119876944317858E+42</v>
      </c>
    </row>
    <row r="158" spans="1:5" x14ac:dyDescent="0.25">
      <c r="A158">
        <v>157</v>
      </c>
      <c r="B158">
        <f t="shared" si="8"/>
        <v>1.8268770466636286E+47</v>
      </c>
      <c r="C158">
        <f t="shared" si="9"/>
        <v>1.8268770466636287E+45</v>
      </c>
      <c r="D158">
        <f t="shared" si="10"/>
        <v>9.1343852333181434E+44</v>
      </c>
      <c r="E158" s="6">
        <f t="shared" si="11"/>
        <v>1.5223975388863572E+43</v>
      </c>
    </row>
    <row r="159" spans="1:5" x14ac:dyDescent="0.25">
      <c r="A159">
        <v>158</v>
      </c>
      <c r="B159">
        <f t="shared" si="8"/>
        <v>3.6537540933272573E+47</v>
      </c>
      <c r="C159">
        <f t="shared" si="9"/>
        <v>3.6537540933272574E+45</v>
      </c>
      <c r="D159">
        <f t="shared" si="10"/>
        <v>1.8268770466636287E+45</v>
      </c>
      <c r="E159" s="6">
        <f t="shared" si="11"/>
        <v>3.0447950777727143E+43</v>
      </c>
    </row>
    <row r="160" spans="1:5" x14ac:dyDescent="0.25">
      <c r="A160">
        <v>159</v>
      </c>
      <c r="B160">
        <f t="shared" si="8"/>
        <v>7.3075081866545146E+47</v>
      </c>
      <c r="C160">
        <f t="shared" si="9"/>
        <v>7.3075081866545147E+45</v>
      </c>
      <c r="D160">
        <f t="shared" si="10"/>
        <v>3.6537540933272574E+45</v>
      </c>
      <c r="E160" s="6">
        <f t="shared" si="11"/>
        <v>6.0895901555454286E+43</v>
      </c>
    </row>
    <row r="161" spans="1:5" x14ac:dyDescent="0.25">
      <c r="A161">
        <v>160</v>
      </c>
      <c r="B161">
        <f t="shared" si="8"/>
        <v>1.4615016373309029E+48</v>
      </c>
      <c r="C161">
        <f t="shared" si="9"/>
        <v>1.4615016373309029E+46</v>
      </c>
      <c r="D161">
        <f t="shared" si="10"/>
        <v>7.3075081866545147E+45</v>
      </c>
      <c r="E161" s="6">
        <f t="shared" si="11"/>
        <v>1.2179180311090857E+44</v>
      </c>
    </row>
    <row r="162" spans="1:5" x14ac:dyDescent="0.25">
      <c r="A162">
        <v>161</v>
      </c>
      <c r="B162">
        <f t="shared" si="8"/>
        <v>2.9230032746618058E+48</v>
      </c>
      <c r="C162">
        <f t="shared" si="9"/>
        <v>2.9230032746618059E+46</v>
      </c>
      <c r="D162">
        <f t="shared" si="10"/>
        <v>1.4615016373309029E+46</v>
      </c>
      <c r="E162" s="6">
        <f t="shared" si="11"/>
        <v>2.4358360622181714E+44</v>
      </c>
    </row>
    <row r="163" spans="1:5" x14ac:dyDescent="0.25">
      <c r="A163">
        <v>162</v>
      </c>
      <c r="B163">
        <f t="shared" si="8"/>
        <v>5.8460065493236117E+48</v>
      </c>
      <c r="C163">
        <f t="shared" si="9"/>
        <v>5.8460065493236118E+46</v>
      </c>
      <c r="D163">
        <f t="shared" si="10"/>
        <v>2.9230032746618059E+46</v>
      </c>
      <c r="E163" s="6">
        <f t="shared" si="11"/>
        <v>4.8716721244363429E+44</v>
      </c>
    </row>
    <row r="164" spans="1:5" x14ac:dyDescent="0.25">
      <c r="A164">
        <v>163</v>
      </c>
      <c r="B164">
        <f t="shared" si="8"/>
        <v>1.1692013098647223E+49</v>
      </c>
      <c r="C164">
        <f t="shared" si="9"/>
        <v>1.1692013098647224E+47</v>
      </c>
      <c r="D164">
        <f t="shared" si="10"/>
        <v>5.8460065493236118E+46</v>
      </c>
      <c r="E164" s="6">
        <f t="shared" si="11"/>
        <v>9.7433442488726858E+44</v>
      </c>
    </row>
    <row r="165" spans="1:5" x14ac:dyDescent="0.25">
      <c r="A165">
        <v>164</v>
      </c>
      <c r="B165">
        <f t="shared" si="8"/>
        <v>2.3384026197294447E+49</v>
      </c>
      <c r="C165">
        <f t="shared" si="9"/>
        <v>2.3384026197294447E+47</v>
      </c>
      <c r="D165">
        <f t="shared" si="10"/>
        <v>1.1692013098647224E+47</v>
      </c>
      <c r="E165" s="6">
        <f t="shared" si="11"/>
        <v>1.9486688497745372E+45</v>
      </c>
    </row>
    <row r="166" spans="1:5" x14ac:dyDescent="0.25">
      <c r="A166">
        <v>165</v>
      </c>
      <c r="B166">
        <f t="shared" si="8"/>
        <v>4.6768052394588893E+49</v>
      </c>
      <c r="C166">
        <f t="shared" si="9"/>
        <v>4.6768052394588894E+47</v>
      </c>
      <c r="D166">
        <f t="shared" si="10"/>
        <v>2.3384026197294447E+47</v>
      </c>
      <c r="E166" s="6">
        <f t="shared" si="11"/>
        <v>3.8973376995490743E+45</v>
      </c>
    </row>
    <row r="167" spans="1:5" x14ac:dyDescent="0.25">
      <c r="A167">
        <v>166</v>
      </c>
      <c r="B167">
        <f t="shared" si="8"/>
        <v>9.3536104789177787E+49</v>
      </c>
      <c r="C167">
        <f t="shared" si="9"/>
        <v>9.3536104789177789E+47</v>
      </c>
      <c r="D167">
        <f t="shared" si="10"/>
        <v>4.6768052394588894E+47</v>
      </c>
      <c r="E167" s="6">
        <f t="shared" si="11"/>
        <v>7.7946753990981486E+45</v>
      </c>
    </row>
    <row r="168" spans="1:5" x14ac:dyDescent="0.25">
      <c r="A168">
        <v>167</v>
      </c>
      <c r="B168">
        <f t="shared" si="8"/>
        <v>1.8707220957835557E+50</v>
      </c>
      <c r="C168">
        <f t="shared" si="9"/>
        <v>1.8707220957835558E+48</v>
      </c>
      <c r="D168">
        <f t="shared" si="10"/>
        <v>9.3536104789177789E+47</v>
      </c>
      <c r="E168" s="6">
        <f t="shared" si="11"/>
        <v>1.5589350798196297E+46</v>
      </c>
    </row>
    <row r="169" spans="1:5" x14ac:dyDescent="0.25">
      <c r="A169">
        <v>168</v>
      </c>
      <c r="B169">
        <f t="shared" si="8"/>
        <v>3.7414441915671115E+50</v>
      </c>
      <c r="C169">
        <f t="shared" si="9"/>
        <v>3.7414441915671115E+48</v>
      </c>
      <c r="D169">
        <f t="shared" si="10"/>
        <v>1.8707220957835558E+48</v>
      </c>
      <c r="E169" s="6">
        <f t="shared" si="11"/>
        <v>3.1178701596392595E+46</v>
      </c>
    </row>
    <row r="170" spans="1:5" x14ac:dyDescent="0.25">
      <c r="A170">
        <v>169</v>
      </c>
      <c r="B170">
        <f t="shared" si="8"/>
        <v>7.4828883831342229E+50</v>
      </c>
      <c r="C170">
        <f t="shared" si="9"/>
        <v>7.4828883831342231E+48</v>
      </c>
      <c r="D170">
        <f t="shared" si="10"/>
        <v>3.7414441915671115E+48</v>
      </c>
      <c r="E170" s="6">
        <f t="shared" si="11"/>
        <v>6.2357403192785189E+46</v>
      </c>
    </row>
    <row r="171" spans="1:5" x14ac:dyDescent="0.25">
      <c r="A171">
        <v>170</v>
      </c>
      <c r="B171">
        <f t="shared" si="8"/>
        <v>1.4965776766268446E+51</v>
      </c>
      <c r="C171">
        <f t="shared" si="9"/>
        <v>1.4965776766268446E+49</v>
      </c>
      <c r="D171">
        <f t="shared" si="10"/>
        <v>7.4828883831342231E+48</v>
      </c>
      <c r="E171" s="6">
        <f t="shared" si="11"/>
        <v>1.2471480638557038E+47</v>
      </c>
    </row>
    <row r="172" spans="1:5" x14ac:dyDescent="0.25">
      <c r="A172">
        <v>171</v>
      </c>
      <c r="B172">
        <f t="shared" si="8"/>
        <v>2.9931553532536892E+51</v>
      </c>
      <c r="C172">
        <f t="shared" si="9"/>
        <v>2.9931553532536892E+49</v>
      </c>
      <c r="D172">
        <f t="shared" si="10"/>
        <v>1.4965776766268446E+49</v>
      </c>
      <c r="E172" s="6">
        <f t="shared" si="11"/>
        <v>2.4942961277114076E+47</v>
      </c>
    </row>
    <row r="173" spans="1:5" x14ac:dyDescent="0.25">
      <c r="A173">
        <v>172</v>
      </c>
      <c r="B173">
        <f t="shared" si="8"/>
        <v>5.9863107065073784E+51</v>
      </c>
      <c r="C173">
        <f t="shared" si="9"/>
        <v>5.9863107065073785E+49</v>
      </c>
      <c r="D173">
        <f t="shared" si="10"/>
        <v>2.9931553532536892E+49</v>
      </c>
      <c r="E173" s="6">
        <f t="shared" si="11"/>
        <v>4.9885922554228151E+47</v>
      </c>
    </row>
    <row r="174" spans="1:5" x14ac:dyDescent="0.25">
      <c r="A174">
        <v>173</v>
      </c>
      <c r="B174">
        <f t="shared" si="8"/>
        <v>1.1972621413014757E+52</v>
      </c>
      <c r="C174">
        <f t="shared" si="9"/>
        <v>1.1972621413014757E+50</v>
      </c>
      <c r="D174">
        <f t="shared" si="10"/>
        <v>5.9863107065073785E+49</v>
      </c>
      <c r="E174" s="6">
        <f t="shared" si="11"/>
        <v>9.9771845108456303E+47</v>
      </c>
    </row>
    <row r="175" spans="1:5" x14ac:dyDescent="0.25">
      <c r="A175">
        <v>174</v>
      </c>
      <c r="B175">
        <f t="shared" si="8"/>
        <v>2.3945242826029513E+52</v>
      </c>
      <c r="C175">
        <f t="shared" si="9"/>
        <v>2.3945242826029514E+50</v>
      </c>
      <c r="D175">
        <f t="shared" si="10"/>
        <v>1.1972621413014757E+50</v>
      </c>
      <c r="E175" s="6">
        <f t="shared" si="11"/>
        <v>1.9954369021691261E+48</v>
      </c>
    </row>
    <row r="176" spans="1:5" x14ac:dyDescent="0.25">
      <c r="A176">
        <v>175</v>
      </c>
      <c r="B176">
        <f t="shared" si="8"/>
        <v>4.7890485652059027E+52</v>
      </c>
      <c r="C176">
        <f t="shared" si="9"/>
        <v>4.7890485652059028E+50</v>
      </c>
      <c r="D176">
        <f t="shared" si="10"/>
        <v>2.3945242826029514E+50</v>
      </c>
      <c r="E176" s="6">
        <f t="shared" si="11"/>
        <v>3.9908738043382521E+48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3E2B-25E8-42D4-A40A-0A3D2214FB6C}">
  <dimension ref="A1:I27"/>
  <sheetViews>
    <sheetView tabSelected="1" workbookViewId="0">
      <selection activeCell="I28" sqref="I28"/>
    </sheetView>
  </sheetViews>
  <sheetFormatPr baseColWidth="10" defaultRowHeight="15" x14ac:dyDescent="0.25"/>
  <cols>
    <col min="2" max="2" width="47.85546875" hidden="1" customWidth="1"/>
    <col min="3" max="4" width="23.42578125" hidden="1" customWidth="1"/>
    <col min="5" max="5" width="14.28515625" hidden="1" customWidth="1"/>
    <col min="6" max="6" width="0" hidden="1" customWidth="1"/>
    <col min="7" max="7" width="23.42578125" hidden="1" customWidth="1"/>
  </cols>
  <sheetData>
    <row r="1" spans="1:9" x14ac:dyDescent="0.25">
      <c r="A1" s="3" t="s">
        <v>95</v>
      </c>
      <c r="B1" s="3" t="s">
        <v>27</v>
      </c>
      <c r="C1" s="4" t="s">
        <v>16</v>
      </c>
      <c r="D1" s="4"/>
      <c r="E1" s="3" t="s">
        <v>28</v>
      </c>
      <c r="G1" s="8" t="s">
        <v>51</v>
      </c>
      <c r="H1" s="1" t="s">
        <v>110</v>
      </c>
      <c r="I1" t="s">
        <v>111</v>
      </c>
    </row>
    <row r="2" spans="1:9" x14ac:dyDescent="0.25">
      <c r="A2" s="1" t="s">
        <v>13</v>
      </c>
      <c r="B2" s="1" t="s">
        <v>6</v>
      </c>
      <c r="C2" s="1" t="s">
        <v>22</v>
      </c>
      <c r="D2" s="1" t="s">
        <v>22</v>
      </c>
      <c r="E2" s="1" t="s">
        <v>33</v>
      </c>
      <c r="G2" t="s">
        <v>52</v>
      </c>
      <c r="H2" s="1">
        <v>1</v>
      </c>
      <c r="I2" s="10" t="s">
        <v>52</v>
      </c>
    </row>
    <row r="3" spans="1:9" x14ac:dyDescent="0.25">
      <c r="A3" s="1" t="s">
        <v>41</v>
      </c>
      <c r="B3" s="1" t="s">
        <v>6</v>
      </c>
      <c r="C3" s="1" t="s">
        <v>23</v>
      </c>
      <c r="D3" s="1" t="s">
        <v>23</v>
      </c>
      <c r="E3" s="1" t="s">
        <v>33</v>
      </c>
      <c r="G3" t="s">
        <v>52</v>
      </c>
      <c r="H3" s="1">
        <v>2</v>
      </c>
      <c r="I3" s="10" t="s">
        <v>52</v>
      </c>
    </row>
    <row r="4" spans="1:9" x14ac:dyDescent="0.25">
      <c r="A4" s="1" t="s">
        <v>14</v>
      </c>
      <c r="B4" s="1" t="s">
        <v>10</v>
      </c>
      <c r="C4" s="1" t="s">
        <v>22</v>
      </c>
      <c r="D4" s="1" t="s">
        <v>22</v>
      </c>
      <c r="E4" s="1" t="s">
        <v>34</v>
      </c>
      <c r="G4" t="s">
        <v>52</v>
      </c>
      <c r="H4" s="1">
        <v>3</v>
      </c>
      <c r="I4" s="10" t="s">
        <v>52</v>
      </c>
    </row>
    <row r="5" spans="1:9" x14ac:dyDescent="0.25">
      <c r="A5" s="1" t="s">
        <v>42</v>
      </c>
      <c r="B5" s="1" t="s">
        <v>9</v>
      </c>
      <c r="C5" s="1" t="s">
        <v>23</v>
      </c>
      <c r="D5" s="1" t="s">
        <v>23</v>
      </c>
      <c r="E5" s="1" t="s">
        <v>31</v>
      </c>
      <c r="G5" t="s">
        <v>52</v>
      </c>
      <c r="H5" s="1">
        <v>4</v>
      </c>
      <c r="I5" s="10" t="s">
        <v>52</v>
      </c>
    </row>
    <row r="6" spans="1:9" x14ac:dyDescent="0.25">
      <c r="A6" s="1" t="s">
        <v>15</v>
      </c>
      <c r="B6" s="1" t="s">
        <v>12</v>
      </c>
      <c r="C6" s="1" t="s">
        <v>23</v>
      </c>
      <c r="D6" s="1" t="s">
        <v>23</v>
      </c>
      <c r="E6" s="1" t="s">
        <v>35</v>
      </c>
      <c r="G6" t="s">
        <v>52</v>
      </c>
      <c r="H6" s="1">
        <v>5</v>
      </c>
      <c r="I6" s="10" t="s">
        <v>52</v>
      </c>
    </row>
    <row r="7" spans="1:9" x14ac:dyDescent="0.25">
      <c r="A7" s="1" t="s">
        <v>43</v>
      </c>
      <c r="B7" s="1" t="s">
        <v>11</v>
      </c>
      <c r="C7" s="1" t="s">
        <v>23</v>
      </c>
      <c r="D7" s="1" t="s">
        <v>23</v>
      </c>
      <c r="E7" s="1" t="s">
        <v>32</v>
      </c>
      <c r="G7" t="s">
        <v>52</v>
      </c>
      <c r="H7" s="1">
        <v>6</v>
      </c>
      <c r="I7" s="10" t="s">
        <v>52</v>
      </c>
    </row>
    <row r="8" spans="1:9" x14ac:dyDescent="0.25">
      <c r="A8" s="1" t="s">
        <v>17</v>
      </c>
      <c r="B8" s="1" t="s">
        <v>24</v>
      </c>
      <c r="C8" s="1" t="s">
        <v>22</v>
      </c>
      <c r="D8" s="1" t="s">
        <v>22</v>
      </c>
      <c r="E8" s="1" t="s">
        <v>36</v>
      </c>
      <c r="G8" t="s">
        <v>52</v>
      </c>
      <c r="H8" s="1">
        <v>7</v>
      </c>
      <c r="I8" s="10" t="s">
        <v>52</v>
      </c>
    </row>
    <row r="9" spans="1:9" x14ac:dyDescent="0.25">
      <c r="A9" s="1" t="s">
        <v>44</v>
      </c>
      <c r="B9" s="1" t="s">
        <v>24</v>
      </c>
      <c r="C9" s="1" t="s">
        <v>23</v>
      </c>
      <c r="D9" s="1" t="s">
        <v>23</v>
      </c>
      <c r="E9" s="1" t="s">
        <v>36</v>
      </c>
      <c r="G9" t="s">
        <v>52</v>
      </c>
      <c r="H9" s="1">
        <v>8</v>
      </c>
      <c r="I9" s="10" t="s">
        <v>52</v>
      </c>
    </row>
    <row r="10" spans="1:9" x14ac:dyDescent="0.25">
      <c r="A10" s="1" t="s">
        <v>18</v>
      </c>
      <c r="B10" s="1" t="s">
        <v>25</v>
      </c>
      <c r="C10" s="1" t="s">
        <v>22</v>
      </c>
      <c r="D10" s="1" t="s">
        <v>22</v>
      </c>
      <c r="E10" s="1" t="s">
        <v>37</v>
      </c>
      <c r="G10" t="s">
        <v>52</v>
      </c>
      <c r="H10" s="1">
        <v>9</v>
      </c>
      <c r="I10" s="10" t="s">
        <v>52</v>
      </c>
    </row>
    <row r="11" spans="1:9" x14ac:dyDescent="0.25">
      <c r="A11" s="1" t="s">
        <v>45</v>
      </c>
      <c r="B11" s="1" t="s">
        <v>25</v>
      </c>
      <c r="C11" s="1" t="s">
        <v>23</v>
      </c>
      <c r="D11" s="1" t="s">
        <v>23</v>
      </c>
      <c r="E11" s="1" t="s">
        <v>37</v>
      </c>
      <c r="G11" t="s">
        <v>52</v>
      </c>
      <c r="H11" s="1">
        <v>10</v>
      </c>
      <c r="I11" s="10" t="s">
        <v>52</v>
      </c>
    </row>
    <row r="12" spans="1:9" x14ac:dyDescent="0.25">
      <c r="A12" s="1" t="s">
        <v>19</v>
      </c>
      <c r="B12" s="1" t="s">
        <v>26</v>
      </c>
      <c r="C12" s="1" t="s">
        <v>22</v>
      </c>
      <c r="D12" s="1" t="s">
        <v>22</v>
      </c>
      <c r="E12" s="1" t="s">
        <v>38</v>
      </c>
      <c r="G12" t="s">
        <v>52</v>
      </c>
      <c r="H12" s="1">
        <v>11</v>
      </c>
      <c r="I12" s="10" t="s">
        <v>52</v>
      </c>
    </row>
    <row r="13" spans="1:9" x14ac:dyDescent="0.25">
      <c r="A13" s="1" t="s">
        <v>46</v>
      </c>
      <c r="B13" s="1" t="s">
        <v>26</v>
      </c>
      <c r="C13" s="1" t="s">
        <v>23</v>
      </c>
      <c r="D13" s="1" t="s">
        <v>23</v>
      </c>
      <c r="E13" s="1" t="s">
        <v>38</v>
      </c>
      <c r="G13" t="s">
        <v>52</v>
      </c>
      <c r="H13" s="1">
        <v>12</v>
      </c>
      <c r="I13" s="10" t="s">
        <v>52</v>
      </c>
    </row>
    <row r="14" spans="1:9" x14ac:dyDescent="0.25">
      <c r="A14" s="1" t="s">
        <v>20</v>
      </c>
      <c r="B14" s="1" t="s">
        <v>29</v>
      </c>
      <c r="C14" s="1" t="s">
        <v>22</v>
      </c>
      <c r="D14" s="1" t="s">
        <v>22</v>
      </c>
      <c r="E14" s="1" t="s">
        <v>39</v>
      </c>
      <c r="G14" t="s">
        <v>52</v>
      </c>
      <c r="H14" s="1">
        <v>13</v>
      </c>
      <c r="I14" s="10" t="s">
        <v>52</v>
      </c>
    </row>
    <row r="15" spans="1:9" x14ac:dyDescent="0.25">
      <c r="A15" s="1" t="s">
        <v>47</v>
      </c>
      <c r="B15" s="1" t="s">
        <v>29</v>
      </c>
      <c r="C15" s="1" t="s">
        <v>23</v>
      </c>
      <c r="D15" s="1" t="s">
        <v>23</v>
      </c>
      <c r="E15" s="1" t="s">
        <v>39</v>
      </c>
      <c r="G15" t="s">
        <v>52</v>
      </c>
      <c r="H15" s="1">
        <v>14</v>
      </c>
      <c r="I15" s="10" t="s">
        <v>52</v>
      </c>
    </row>
    <row r="16" spans="1:9" x14ac:dyDescent="0.25">
      <c r="A16" s="1" t="s">
        <v>21</v>
      </c>
      <c r="B16" s="1" t="s">
        <v>30</v>
      </c>
      <c r="C16" s="1" t="s">
        <v>22</v>
      </c>
      <c r="D16" s="1" t="s">
        <v>22</v>
      </c>
      <c r="E16" s="1" t="s">
        <v>40</v>
      </c>
      <c r="G16" t="s">
        <v>52</v>
      </c>
      <c r="H16" s="1">
        <v>15</v>
      </c>
      <c r="I16" s="10" t="s">
        <v>52</v>
      </c>
    </row>
    <row r="17" spans="1:9" x14ac:dyDescent="0.25">
      <c r="A17" s="1" t="s">
        <v>48</v>
      </c>
      <c r="B17" s="1" t="s">
        <v>30</v>
      </c>
      <c r="C17" s="1" t="s">
        <v>23</v>
      </c>
      <c r="D17" s="1" t="s">
        <v>23</v>
      </c>
      <c r="E17" s="1" t="s">
        <v>40</v>
      </c>
      <c r="G17" t="s">
        <v>52</v>
      </c>
      <c r="H17" s="1">
        <v>16</v>
      </c>
      <c r="I17" s="10" t="s">
        <v>52</v>
      </c>
    </row>
    <row r="18" spans="1:9" x14ac:dyDescent="0.25">
      <c r="A18" s="1" t="s">
        <v>53</v>
      </c>
      <c r="B18" s="1" t="s">
        <v>55</v>
      </c>
      <c r="C18" s="1" t="s">
        <v>22</v>
      </c>
      <c r="D18" s="1" t="s">
        <v>22</v>
      </c>
      <c r="E18" s="1" t="s">
        <v>56</v>
      </c>
      <c r="G18" t="s">
        <v>52</v>
      </c>
      <c r="H18" s="1">
        <v>17</v>
      </c>
      <c r="I18" s="10" t="s">
        <v>52</v>
      </c>
    </row>
    <row r="19" spans="1:9" x14ac:dyDescent="0.25">
      <c r="A19" s="1" t="s">
        <v>54</v>
      </c>
      <c r="B19" s="1" t="s">
        <v>55</v>
      </c>
      <c r="C19" s="1" t="s">
        <v>23</v>
      </c>
      <c r="D19" s="1" t="s">
        <v>23</v>
      </c>
      <c r="E19" s="1" t="s">
        <v>56</v>
      </c>
      <c r="G19" t="s">
        <v>52</v>
      </c>
      <c r="H19" s="1">
        <v>18</v>
      </c>
      <c r="I19" s="10" t="s">
        <v>52</v>
      </c>
    </row>
    <row r="20" spans="1:9" x14ac:dyDescent="0.25">
      <c r="A20" s="1" t="s">
        <v>83</v>
      </c>
      <c r="B20" s="1" t="s">
        <v>57</v>
      </c>
      <c r="C20" s="1" t="s">
        <v>98</v>
      </c>
      <c r="D20" s="1" t="s">
        <v>96</v>
      </c>
      <c r="E20" s="1" t="s">
        <v>61</v>
      </c>
      <c r="G20" t="s">
        <v>52</v>
      </c>
      <c r="H20" s="1">
        <v>19</v>
      </c>
      <c r="I20" s="10" t="s">
        <v>52</v>
      </c>
    </row>
    <row r="21" spans="1:9" x14ac:dyDescent="0.25">
      <c r="A21" s="1" t="s">
        <v>84</v>
      </c>
      <c r="B21" s="1" t="s">
        <v>57</v>
      </c>
      <c r="C21" s="1" t="s">
        <v>23</v>
      </c>
      <c r="D21" s="1" t="s">
        <v>97</v>
      </c>
      <c r="E21" s="1" t="s">
        <v>62</v>
      </c>
      <c r="G21" t="s">
        <v>52</v>
      </c>
      <c r="H21" s="1">
        <v>20</v>
      </c>
      <c r="I21" s="10" t="s">
        <v>52</v>
      </c>
    </row>
    <row r="22" spans="1:9" x14ac:dyDescent="0.25">
      <c r="A22" s="1" t="s">
        <v>85</v>
      </c>
      <c r="B22" s="1" t="s">
        <v>58</v>
      </c>
      <c r="C22" s="1" t="s">
        <v>98</v>
      </c>
      <c r="D22" s="1" t="s">
        <v>96</v>
      </c>
      <c r="E22" s="1" t="s">
        <v>63</v>
      </c>
      <c r="G22" t="s">
        <v>52</v>
      </c>
      <c r="H22" s="1">
        <v>21</v>
      </c>
      <c r="I22" s="10" t="s">
        <v>52</v>
      </c>
    </row>
    <row r="23" spans="1:9" x14ac:dyDescent="0.25">
      <c r="A23" s="1" t="s">
        <v>86</v>
      </c>
      <c r="B23" s="1" t="s">
        <v>58</v>
      </c>
      <c r="C23" s="1" t="s">
        <v>23</v>
      </c>
      <c r="D23" s="1" t="s">
        <v>97</v>
      </c>
      <c r="E23" s="1" t="s">
        <v>64</v>
      </c>
      <c r="G23" t="s">
        <v>52</v>
      </c>
      <c r="H23" s="1">
        <v>22</v>
      </c>
      <c r="I23" s="10" t="s">
        <v>52</v>
      </c>
    </row>
    <row r="24" spans="1:9" x14ac:dyDescent="0.25">
      <c r="A24" s="1" t="s">
        <v>87</v>
      </c>
      <c r="B24" s="1" t="s">
        <v>59</v>
      </c>
      <c r="C24" s="1" t="s">
        <v>98</v>
      </c>
      <c r="D24" s="1" t="s">
        <v>96</v>
      </c>
      <c r="E24" s="1" t="s">
        <v>65</v>
      </c>
      <c r="G24" t="s">
        <v>52</v>
      </c>
      <c r="H24" s="1">
        <v>23</v>
      </c>
      <c r="I24" s="10" t="s">
        <v>52</v>
      </c>
    </row>
    <row r="25" spans="1:9" x14ac:dyDescent="0.25">
      <c r="A25" s="1" t="s">
        <v>88</v>
      </c>
      <c r="B25" s="1" t="s">
        <v>59</v>
      </c>
      <c r="C25" s="1" t="s">
        <v>23</v>
      </c>
      <c r="D25" s="1" t="s">
        <v>97</v>
      </c>
      <c r="E25" s="1" t="s">
        <v>66</v>
      </c>
      <c r="G25" t="s">
        <v>52</v>
      </c>
      <c r="H25" s="1">
        <v>24</v>
      </c>
      <c r="I25" s="10" t="s">
        <v>52</v>
      </c>
    </row>
    <row r="26" spans="1:9" x14ac:dyDescent="0.25">
      <c r="A26" s="1" t="s">
        <v>89</v>
      </c>
      <c r="B26" s="1" t="s">
        <v>60</v>
      </c>
      <c r="C26" s="1" t="s">
        <v>98</v>
      </c>
      <c r="D26" s="1" t="s">
        <v>96</v>
      </c>
      <c r="E26" s="1" t="s">
        <v>67</v>
      </c>
      <c r="G26" t="s">
        <v>52</v>
      </c>
      <c r="H26" s="1">
        <v>25</v>
      </c>
      <c r="I26" s="10" t="s">
        <v>52</v>
      </c>
    </row>
    <row r="27" spans="1:9" x14ac:dyDescent="0.25">
      <c r="A27" s="1" t="s">
        <v>90</v>
      </c>
      <c r="B27" s="1" t="s">
        <v>60</v>
      </c>
      <c r="C27" s="1" t="s">
        <v>23</v>
      </c>
      <c r="D27" s="1" t="s">
        <v>97</v>
      </c>
      <c r="E27" s="1" t="s">
        <v>68</v>
      </c>
      <c r="G27" t="s">
        <v>52</v>
      </c>
      <c r="H27" s="1">
        <v>26</v>
      </c>
      <c r="I27" s="10" t="s">
        <v>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8D7A-39A1-4B4D-A527-47634EC08A36}">
  <dimension ref="A1:I27"/>
  <sheetViews>
    <sheetView workbookViewId="0">
      <selection activeCell="G23" sqref="G23"/>
    </sheetView>
  </sheetViews>
  <sheetFormatPr baseColWidth="10" defaultRowHeight="15" x14ac:dyDescent="0.25"/>
  <cols>
    <col min="2" max="2" width="13.85546875" hidden="1" customWidth="1"/>
    <col min="3" max="3" width="14.85546875" hidden="1" customWidth="1"/>
    <col min="4" max="4" width="54" bestFit="1" customWidth="1"/>
    <col min="7" max="8" width="23.5703125" customWidth="1"/>
  </cols>
  <sheetData>
    <row r="1" spans="1:9" x14ac:dyDescent="0.25">
      <c r="A1" s="3" t="s">
        <v>3</v>
      </c>
      <c r="B1" s="3" t="s">
        <v>70</v>
      </c>
      <c r="C1" s="3" t="s">
        <v>71</v>
      </c>
      <c r="D1" s="3" t="s">
        <v>69</v>
      </c>
      <c r="F1" s="4" t="s">
        <v>16</v>
      </c>
      <c r="G1" s="4" t="s">
        <v>99</v>
      </c>
      <c r="H1" s="3" t="s">
        <v>100</v>
      </c>
      <c r="I1" s="3" t="s">
        <v>101</v>
      </c>
    </row>
    <row r="2" spans="1:9" x14ac:dyDescent="0.25">
      <c r="A2" s="1" t="s">
        <v>13</v>
      </c>
      <c r="B2" s="1" t="s">
        <v>72</v>
      </c>
      <c r="C2" s="1" t="s">
        <v>93</v>
      </c>
      <c r="D2" s="1" t="str">
        <f>+"Cable en el eje transversal "&amp;B2&amp;" y el eje longitudinal "&amp;C2</f>
        <v>Cable en el eje transversal C1Ra y el eje longitudinal E1</v>
      </c>
      <c r="F2" s="1" t="s">
        <v>22</v>
      </c>
      <c r="G2" s="1" t="s">
        <v>102</v>
      </c>
      <c r="H2" s="1" t="s">
        <v>105</v>
      </c>
      <c r="I2" s="1" t="s">
        <v>106</v>
      </c>
    </row>
    <row r="3" spans="1:9" x14ac:dyDescent="0.25">
      <c r="A3" s="1" t="s">
        <v>41</v>
      </c>
      <c r="B3" s="1" t="s">
        <v>72</v>
      </c>
      <c r="C3" s="1" t="s">
        <v>94</v>
      </c>
      <c r="D3" s="1" t="str">
        <f t="shared" ref="D3:D19" si="0">+"Cable en el eje transversal "&amp;B3&amp;" y el eje longitudinal "&amp;C3</f>
        <v>Cable en el eje transversal C1Ra y el eje longitudinal E2</v>
      </c>
      <c r="F3" s="1" t="s">
        <v>23</v>
      </c>
      <c r="G3" s="1" t="s">
        <v>104</v>
      </c>
      <c r="H3" s="1" t="s">
        <v>103</v>
      </c>
      <c r="I3" s="1" t="s">
        <v>107</v>
      </c>
    </row>
    <row r="4" spans="1:9" x14ac:dyDescent="0.25">
      <c r="A4" s="1" t="s">
        <v>14</v>
      </c>
      <c r="B4" s="1" t="s">
        <v>73</v>
      </c>
      <c r="C4" s="1" t="s">
        <v>93</v>
      </c>
      <c r="D4" s="1" t="str">
        <f t="shared" si="0"/>
        <v>Cable en el eje transversal C1Rb y el eje longitudinal E1</v>
      </c>
      <c r="F4" s="1" t="s">
        <v>98</v>
      </c>
      <c r="G4" s="1" t="s">
        <v>98</v>
      </c>
      <c r="H4" s="1" t="s">
        <v>108</v>
      </c>
      <c r="I4" s="1" t="s">
        <v>109</v>
      </c>
    </row>
    <row r="5" spans="1:9" x14ac:dyDescent="0.25">
      <c r="A5" s="1" t="s">
        <v>42</v>
      </c>
      <c r="B5" s="1" t="s">
        <v>73</v>
      </c>
      <c r="C5" s="1" t="s">
        <v>94</v>
      </c>
      <c r="D5" s="1" t="str">
        <f t="shared" si="0"/>
        <v>Cable en el eje transversal C1Rb y el eje longitudinal E2</v>
      </c>
    </row>
    <row r="6" spans="1:9" x14ac:dyDescent="0.25">
      <c r="A6" s="1" t="s">
        <v>15</v>
      </c>
      <c r="B6" s="1" t="s">
        <v>74</v>
      </c>
      <c r="C6" s="1" t="s">
        <v>93</v>
      </c>
      <c r="D6" s="1" t="str">
        <f t="shared" si="0"/>
        <v>Cable en el eje transversal C2R y el eje longitudinal E1</v>
      </c>
    </row>
    <row r="7" spans="1:9" x14ac:dyDescent="0.25">
      <c r="A7" s="1" t="s">
        <v>43</v>
      </c>
      <c r="B7" s="1" t="s">
        <v>74</v>
      </c>
      <c r="C7" s="1" t="s">
        <v>94</v>
      </c>
      <c r="D7" s="1" t="str">
        <f t="shared" si="0"/>
        <v>Cable en el eje transversal C2R y el eje longitudinal E2</v>
      </c>
    </row>
    <row r="8" spans="1:9" x14ac:dyDescent="0.25">
      <c r="A8" s="1" t="s">
        <v>17</v>
      </c>
      <c r="B8" s="1" t="s">
        <v>79</v>
      </c>
      <c r="C8" s="1" t="s">
        <v>93</v>
      </c>
      <c r="D8" s="1" t="str">
        <f t="shared" si="0"/>
        <v>Cable en el eje transversal C3R y el eje longitudinal E1</v>
      </c>
    </row>
    <row r="9" spans="1:9" x14ac:dyDescent="0.25">
      <c r="A9" s="1" t="s">
        <v>44</v>
      </c>
      <c r="B9" s="1" t="s">
        <v>79</v>
      </c>
      <c r="C9" s="1" t="s">
        <v>94</v>
      </c>
      <c r="D9" s="1" t="str">
        <f t="shared" si="0"/>
        <v>Cable en el eje transversal C3R y el eje longitudinal E2</v>
      </c>
    </row>
    <row r="10" spans="1:9" x14ac:dyDescent="0.25">
      <c r="A10" s="1" t="s">
        <v>18</v>
      </c>
      <c r="B10" s="1" t="s">
        <v>80</v>
      </c>
      <c r="C10" s="1" t="s">
        <v>93</v>
      </c>
      <c r="D10" s="1" t="str">
        <f t="shared" si="0"/>
        <v>Cable en el eje transversal C4R y el eje longitudinal E1</v>
      </c>
    </row>
    <row r="11" spans="1:9" x14ac:dyDescent="0.25">
      <c r="A11" s="1" t="s">
        <v>45</v>
      </c>
      <c r="B11" s="1" t="s">
        <v>80</v>
      </c>
      <c r="C11" s="1" t="s">
        <v>94</v>
      </c>
      <c r="D11" s="1" t="str">
        <f t="shared" si="0"/>
        <v>Cable en el eje transversal C4R y el eje longitudinal E2</v>
      </c>
    </row>
    <row r="12" spans="1:9" x14ac:dyDescent="0.25">
      <c r="A12" s="1" t="s">
        <v>19</v>
      </c>
      <c r="B12" s="1" t="s">
        <v>81</v>
      </c>
      <c r="C12" s="1" t="s">
        <v>93</v>
      </c>
      <c r="D12" s="1" t="str">
        <f t="shared" si="0"/>
        <v>Cable en el eje transversal C4L y el eje longitudinal E1</v>
      </c>
    </row>
    <row r="13" spans="1:9" x14ac:dyDescent="0.25">
      <c r="A13" s="1" t="s">
        <v>46</v>
      </c>
      <c r="B13" s="1" t="s">
        <v>81</v>
      </c>
      <c r="C13" s="1" t="s">
        <v>94</v>
      </c>
      <c r="D13" s="1" t="str">
        <f t="shared" si="0"/>
        <v>Cable en el eje transversal C4L y el eje longitudinal E2</v>
      </c>
    </row>
    <row r="14" spans="1:9" x14ac:dyDescent="0.25">
      <c r="A14" s="1" t="s">
        <v>20</v>
      </c>
      <c r="B14" s="1" t="s">
        <v>82</v>
      </c>
      <c r="C14" s="1" t="s">
        <v>93</v>
      </c>
      <c r="D14" s="1" t="str">
        <f t="shared" si="0"/>
        <v>Cable en el eje transversal C3L y el eje longitudinal E1</v>
      </c>
    </row>
    <row r="15" spans="1:9" x14ac:dyDescent="0.25">
      <c r="A15" s="1" t="s">
        <v>47</v>
      </c>
      <c r="B15" s="1" t="s">
        <v>82</v>
      </c>
      <c r="C15" s="1" t="s">
        <v>94</v>
      </c>
      <c r="D15" s="1" t="str">
        <f t="shared" si="0"/>
        <v>Cable en el eje transversal C3L y el eje longitudinal E2</v>
      </c>
    </row>
    <row r="16" spans="1:9" x14ac:dyDescent="0.25">
      <c r="A16" s="1" t="s">
        <v>21</v>
      </c>
      <c r="B16" s="1" t="s">
        <v>76</v>
      </c>
      <c r="C16" s="1" t="s">
        <v>93</v>
      </c>
      <c r="D16" s="1" t="str">
        <f t="shared" si="0"/>
        <v>Cable en el eje transversal C2L y el eje longitudinal E1</v>
      </c>
    </row>
    <row r="17" spans="1:4" x14ac:dyDescent="0.25">
      <c r="A17" s="1" t="s">
        <v>48</v>
      </c>
      <c r="B17" s="1" t="s">
        <v>76</v>
      </c>
      <c r="C17" s="1" t="s">
        <v>94</v>
      </c>
      <c r="D17" s="1" t="str">
        <f t="shared" si="0"/>
        <v>Cable en el eje transversal C2L y el eje longitudinal E2</v>
      </c>
    </row>
    <row r="18" spans="1:4" x14ac:dyDescent="0.25">
      <c r="A18" s="1" t="s">
        <v>53</v>
      </c>
      <c r="B18" s="1" t="s">
        <v>75</v>
      </c>
      <c r="C18" s="1" t="s">
        <v>93</v>
      </c>
      <c r="D18" s="1" t="str">
        <f t="shared" si="0"/>
        <v>Cable en el eje transversal C1L y el eje longitudinal E1</v>
      </c>
    </row>
    <row r="19" spans="1:4" x14ac:dyDescent="0.25">
      <c r="A19" s="1" t="s">
        <v>54</v>
      </c>
      <c r="B19" s="1" t="s">
        <v>75</v>
      </c>
      <c r="C19" s="1" t="s">
        <v>94</v>
      </c>
      <c r="D19" s="1" t="str">
        <f t="shared" si="0"/>
        <v>Cable en el eje transversal C1L y el eje longitudinal E2</v>
      </c>
    </row>
    <row r="20" spans="1:4" x14ac:dyDescent="0.25">
      <c r="A20" s="1" t="s">
        <v>83</v>
      </c>
      <c r="B20" s="1" t="s">
        <v>77</v>
      </c>
      <c r="C20" s="1" t="s">
        <v>93</v>
      </c>
      <c r="D20" s="1" t="str">
        <f>+"Punto en el tablero en la sección "&amp;B20&amp;" y el eje longitudinal "&amp;C20</f>
        <v>Punto en el tablero en la sección D1 y el eje longitudinal E1</v>
      </c>
    </row>
    <row r="21" spans="1:4" x14ac:dyDescent="0.25">
      <c r="A21" s="1" t="s">
        <v>84</v>
      </c>
      <c r="B21" s="1" t="s">
        <v>77</v>
      </c>
      <c r="C21" s="1" t="s">
        <v>94</v>
      </c>
      <c r="D21" s="1" t="str">
        <f t="shared" ref="D21:D27" si="1">+"Punto en el tablero en la sección "&amp;B21&amp;" y el eje longitudinal "&amp;C21</f>
        <v>Punto en el tablero en la sección D1 y el eje longitudinal E2</v>
      </c>
    </row>
    <row r="22" spans="1:4" x14ac:dyDescent="0.25">
      <c r="A22" s="1" t="s">
        <v>85</v>
      </c>
      <c r="B22" s="1" t="s">
        <v>78</v>
      </c>
      <c r="C22" s="1" t="s">
        <v>93</v>
      </c>
      <c r="D22" s="1" t="str">
        <f t="shared" si="1"/>
        <v>Punto en el tablero en la sección D2 y el eje longitudinal E1</v>
      </c>
    </row>
    <row r="23" spans="1:4" x14ac:dyDescent="0.25">
      <c r="A23" s="1" t="s">
        <v>86</v>
      </c>
      <c r="B23" s="1" t="s">
        <v>78</v>
      </c>
      <c r="C23" s="1" t="s">
        <v>94</v>
      </c>
      <c r="D23" s="1" t="str">
        <f t="shared" si="1"/>
        <v>Punto en el tablero en la sección D2 y el eje longitudinal E2</v>
      </c>
    </row>
    <row r="24" spans="1:4" x14ac:dyDescent="0.25">
      <c r="A24" s="1" t="s">
        <v>87</v>
      </c>
      <c r="B24" s="1" t="s">
        <v>91</v>
      </c>
      <c r="C24" s="1" t="s">
        <v>93</v>
      </c>
      <c r="D24" s="1" t="str">
        <f t="shared" si="1"/>
        <v>Punto en el tablero en la sección D3 y el eje longitudinal E1</v>
      </c>
    </row>
    <row r="25" spans="1:4" x14ac:dyDescent="0.25">
      <c r="A25" s="1" t="s">
        <v>88</v>
      </c>
      <c r="B25" s="1" t="s">
        <v>91</v>
      </c>
      <c r="C25" s="1" t="s">
        <v>94</v>
      </c>
      <c r="D25" s="1" t="str">
        <f t="shared" si="1"/>
        <v>Punto en el tablero en la sección D3 y el eje longitudinal E2</v>
      </c>
    </row>
    <row r="26" spans="1:4" x14ac:dyDescent="0.25">
      <c r="A26" s="1" t="s">
        <v>89</v>
      </c>
      <c r="B26" s="1" t="s">
        <v>92</v>
      </c>
      <c r="C26" s="1" t="s">
        <v>93</v>
      </c>
      <c r="D26" s="1" t="str">
        <f t="shared" si="1"/>
        <v>Punto en el tablero en la sección D4 y el eje longitudinal E1</v>
      </c>
    </row>
    <row r="27" spans="1:4" x14ac:dyDescent="0.25">
      <c r="A27" s="1" t="s">
        <v>90</v>
      </c>
      <c r="B27" s="1" t="s">
        <v>92</v>
      </c>
      <c r="C27" s="1" t="s">
        <v>94</v>
      </c>
      <c r="D27" s="1" t="str">
        <f t="shared" si="1"/>
        <v>Punto en el tablero en la sección D4 y el eje longitudinal E2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75DC-0737-427B-A489-1C05A83D65C6}">
  <dimension ref="A1:D8"/>
  <sheetViews>
    <sheetView workbookViewId="0">
      <selection activeCell="D4" sqref="D4"/>
    </sheetView>
  </sheetViews>
  <sheetFormatPr baseColWidth="10" defaultRowHeight="15" x14ac:dyDescent="0.25"/>
  <sheetData>
    <row r="1" spans="1:4" x14ac:dyDescent="0.25">
      <c r="A1" s="9" t="s">
        <v>3</v>
      </c>
      <c r="B1" s="9"/>
      <c r="C1" s="9"/>
      <c r="D1" s="9"/>
    </row>
    <row r="2" spans="1:4" x14ac:dyDescent="0.25">
      <c r="A2" s="9" t="s">
        <v>7</v>
      </c>
      <c r="B2" s="9"/>
      <c r="C2" s="9" t="s">
        <v>8</v>
      </c>
      <c r="D2" s="9"/>
    </row>
    <row r="3" spans="1:4" x14ac:dyDescent="0.25">
      <c r="A3" s="1" t="s">
        <v>4</v>
      </c>
      <c r="B3" s="1" t="s">
        <v>5</v>
      </c>
      <c r="C3" s="1" t="s">
        <v>4</v>
      </c>
      <c r="D3" s="1" t="s">
        <v>5</v>
      </c>
    </row>
    <row r="4" spans="1:4" x14ac:dyDescent="0.25">
      <c r="A4" s="1">
        <v>0</v>
      </c>
      <c r="B4" s="1">
        <v>327.68</v>
      </c>
      <c r="C4" s="1">
        <v>330</v>
      </c>
      <c r="D4" s="1">
        <f>+B4+C4</f>
        <v>657.68000000000006</v>
      </c>
    </row>
    <row r="5" spans="1:4" x14ac:dyDescent="0.25">
      <c r="A5" s="9" t="s">
        <v>50</v>
      </c>
      <c r="B5" s="9"/>
      <c r="C5" s="9"/>
      <c r="D5" s="9"/>
    </row>
    <row r="6" spans="1:4" x14ac:dyDescent="0.25">
      <c r="A6" s="9" t="s">
        <v>7</v>
      </c>
      <c r="B6" s="9"/>
      <c r="C6" s="9" t="s">
        <v>8</v>
      </c>
      <c r="D6" s="9"/>
    </row>
    <row r="7" spans="1:4" x14ac:dyDescent="0.25">
      <c r="A7" s="1" t="s">
        <v>4</v>
      </c>
      <c r="B7" s="1" t="s">
        <v>5</v>
      </c>
      <c r="C7" s="1" t="s">
        <v>4</v>
      </c>
      <c r="D7" s="1" t="s">
        <v>5</v>
      </c>
    </row>
    <row r="8" spans="1:4" x14ac:dyDescent="0.25">
      <c r="A8" s="1">
        <v>0</v>
      </c>
      <c r="B8" s="1">
        <v>655.36</v>
      </c>
      <c r="C8" s="1">
        <f>+D8-B8</f>
        <v>544.64</v>
      </c>
      <c r="D8" s="1">
        <v>1200</v>
      </c>
    </row>
  </sheetData>
  <mergeCells count="6">
    <mergeCell ref="A2:B2"/>
    <mergeCell ref="C2:D2"/>
    <mergeCell ref="A1:D1"/>
    <mergeCell ref="A5:D5"/>
    <mergeCell ref="A6:B6"/>
    <mergeCell ref="C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Files</vt:lpstr>
      <vt:lpstr>Descripción</vt:lpstr>
      <vt:lpstr>For FFT</vt:lpstr>
    </vt:vector>
  </TitlesOfParts>
  <Company>Instituto Tecnológico de Costa 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Giannina Ortíz Quesada</dc:creator>
  <cp:lastModifiedBy>angel humberto navarro</cp:lastModifiedBy>
  <dcterms:created xsi:type="dcterms:W3CDTF">2022-12-14T01:18:49Z</dcterms:created>
  <dcterms:modified xsi:type="dcterms:W3CDTF">2023-01-20T06:03:46Z</dcterms:modified>
</cp:coreProperties>
</file>