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d148f9f4d3ca98/Documentos/programacion_mecatronica/proyecto_curso_99106-main/proyecto_curso_99106/"/>
    </mc:Choice>
  </mc:AlternateContent>
  <xr:revisionPtr revIDLastSave="0" documentId="8_{E74FAA59-AAC2-4B88-ADAF-BC42B0EC4859}" xr6:coauthVersionLast="47" xr6:coauthVersionMax="47" xr10:uidLastSave="{00000000-0000-0000-0000-000000000000}"/>
  <bookViews>
    <workbookView xWindow="-108" yWindow="-108" windowWidth="23256" windowHeight="12456" xr2:uid="{C590E889-6824-45E1-9EA6-78D71E87044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H6" i="1" s="1"/>
  <c r="A5" i="1"/>
  <c r="A4" i="1"/>
  <c r="A3" i="1"/>
  <c r="A2" i="1"/>
</calcChain>
</file>

<file path=xl/sharedStrings.xml><?xml version="1.0" encoding="utf-8"?>
<sst xmlns="http://schemas.openxmlformats.org/spreadsheetml/2006/main" count="21" uniqueCount="19">
  <si>
    <t>CODIGO</t>
  </si>
  <si>
    <t>N°</t>
  </si>
  <si>
    <t>CATEGORIA</t>
  </si>
  <si>
    <t>ARTICULO</t>
  </si>
  <si>
    <t>PRESENTACION</t>
  </si>
  <si>
    <t>COSTO</t>
  </si>
  <si>
    <t>PRECIO DE VENTA</t>
  </si>
  <si>
    <t>CANTIDAD</t>
  </si>
  <si>
    <t>HELADOS</t>
  </si>
  <si>
    <t>CASERO</t>
  </si>
  <si>
    <t>UNIDAD</t>
  </si>
  <si>
    <t>DULCES</t>
  </si>
  <si>
    <t xml:space="preserve">CHOCO STOP </t>
  </si>
  <si>
    <t>PEPA</t>
  </si>
  <si>
    <t>AGUARDIENTE</t>
  </si>
  <si>
    <t>NECTAR VERDE</t>
  </si>
  <si>
    <t>1/2 BOTELLA</t>
  </si>
  <si>
    <t>BOTELLA</t>
  </si>
  <si>
    <t>galletas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</si>
</sst>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240A]* #,##0.00_-;\-[$$-240A]* #,##0.00_-;_-[$$-240A]* &quot;-&quot;??_-;_-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PRODUCTOS-style" pivot="0" count="3" xr9:uid="{BBAAA7DA-8A86-4440-8027-A672AA3CA6AA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5506d218442a1f6/inventario%20cafeteria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S"/>
      <sheetName val="DATO"/>
      <sheetName val="ENTRADA"/>
      <sheetName val="PRODUCTOS"/>
      <sheetName val="REMISION SALIDAS"/>
      <sheetName val="SALIDAS"/>
      <sheetName val="CLIENT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D80349-C5D9-4D4B-A04E-49F9D9D265E0}" name="PRODUCTOS" displayName="PRODUCTOS" ref="A1:H6">
  <tableColumns count="8">
    <tableColumn id="1" xr3:uid="{8B6BDBEA-2ADB-4632-8C0D-46E5C1C0C686}" name="CODIGO">
      <calculatedColumnFormula>IF(LEN(B2)&lt;4,CONCATENATE(MID([1]PRODUCTOS!$D2,1,2),REPT(0,(5-LEN(B2))),B2),CONCATENATE(MID([1]PRODUCTOS!$D2,1,2),B2))</calculatedColumnFormula>
    </tableColumn>
    <tableColumn id="2" xr3:uid="{3E44E3D2-DBFA-4E03-8232-AFF59A29C56B}" name="N°"/>
    <tableColumn id="3" xr3:uid="{88C41CE9-125E-4723-A832-7BD5F48428F4}" name="CATEGORIA"/>
    <tableColumn id="4" xr3:uid="{4374D6AD-08C4-4597-BB18-FE15BE0D2226}" name="ARTICULO"/>
    <tableColumn id="5" xr3:uid="{9165055C-2CD3-40C9-BDCB-9BB8566B4FD7}" name="PRESENTACION"/>
    <tableColumn id="6" xr3:uid="{E7B7DE11-0C92-4289-928C-786A759CC095}" name="COSTO"/>
    <tableColumn id="7" xr3:uid="{3F7A356F-50F3-4963-BDE2-B9D83B5A2351}" name="PRECIO DE VENTA"/>
    <tableColumn id="8" xr3:uid="{9AAADD60-284D-4C23-BD60-1A03BB25C4E8}" name="CANTIDAD">
      <calculatedColumnFormula>SUMIFS([1]!Table_2[[#All],[CANTIDAD]],[1]!Table_2[[#All],[CODIGO]],PRODUCTOS[[#This Row],[CODIGO]])-SUMIFS([1]!Table_4[[#All],[CANTIDAD]],[1]!Table_4[[#All],[CODIGO]],PRODUCTOS[[#This Row],[CODIGO]])</calculatedColumnFormula>
    </tableColumn>
  </tableColumns>
  <tableStyleInfo name="PRODUCTO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58B7-4473-4D1C-B732-8D36281AE34F}">
  <sheetPr codeName="Hoja1"/>
  <dimension ref="A1:H6"/>
  <sheetViews>
    <sheetView tabSelected="1" workbookViewId="0">
      <selection activeCell="C6" sqref="C6"/>
    </sheetView>
  </sheetViews>
  <sheetFormatPr baseColWidth="10" defaultRowHeight="14.4" x14ac:dyDescent="0.3"/>
  <sheetData>
    <row r="1" spans="1: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 x14ac:dyDescent="0.3">
      <c r="A2" s="3" t="str">
        <f>IF(LEN(B2)&lt;4,CONCATENATE(MID([1]PRODUCTOS!$D2,1,2),REPT(0,(5-LEN(B2))),B2),CONCATENATE(MID([1]PRODUCTOS!$D2,1,2),B2))</f>
        <v>00004</v>
      </c>
      <c r="B2" s="3">
        <v>4</v>
      </c>
      <c r="C2" s="1" t="s">
        <v>8</v>
      </c>
      <c r="D2" s="1" t="s">
        <v>9</v>
      </c>
      <c r="E2" s="1" t="s">
        <v>10</v>
      </c>
      <c r="F2" s="2">
        <v>1000</v>
      </c>
      <c r="G2" s="5">
        <v>1800</v>
      </c>
      <c r="H2" s="6">
        <v>4</v>
      </c>
    </row>
    <row r="3" spans="1:8" x14ac:dyDescent="0.3">
      <c r="A3" s="3" t="str">
        <f>IF(LEN(B3)&lt;4,CONCATENATE(MID([1]PRODUCTOS!$D3,1,2),REPT(0,(5-LEN(B3))),B3),CONCATENATE(MID([1]PRODUCTOS!$D3,1,2),B3))</f>
        <v>00003</v>
      </c>
      <c r="B3" s="3">
        <v>3</v>
      </c>
      <c r="C3" s="1" t="s">
        <v>11</v>
      </c>
      <c r="D3" s="1" t="s">
        <v>12</v>
      </c>
      <c r="E3" s="1" t="s">
        <v>13</v>
      </c>
      <c r="F3" s="2">
        <v>300</v>
      </c>
      <c r="G3" s="5">
        <v>500</v>
      </c>
      <c r="H3" s="6">
        <v>54</v>
      </c>
    </row>
    <row r="4" spans="1:8" x14ac:dyDescent="0.3">
      <c r="A4" s="3" t="str">
        <f>IF(LEN(B4)&lt;4,CONCATENATE(MID([1]PRODUCTOS!$D4,1,2),REPT(0,(5-LEN(B4))),B4),CONCATENATE(MID([1]PRODUCTOS!$D4,1,2),B4))</f>
        <v>00002</v>
      </c>
      <c r="B4" s="3">
        <v>2</v>
      </c>
      <c r="C4" s="1" t="s">
        <v>14</v>
      </c>
      <c r="D4" s="1" t="s">
        <v>15</v>
      </c>
      <c r="E4" s="1" t="s">
        <v>16</v>
      </c>
      <c r="F4" s="2">
        <v>12000</v>
      </c>
      <c r="G4" s="5">
        <v>18000</v>
      </c>
      <c r="H4" s="6">
        <v>2</v>
      </c>
    </row>
    <row r="5" spans="1:8" x14ac:dyDescent="0.3">
      <c r="A5" s="3" t="str">
        <f>IF(LEN(B5)&lt;4,CONCATENATE(MID([1]PRODUCTOS!$D5,1,2),REPT(0,(5-LEN(B5))),B5),CONCATENATE(MID([1]PRODUCTOS!$D5,1,2),B5))</f>
        <v>00001</v>
      </c>
      <c r="B5" s="3">
        <v>1</v>
      </c>
      <c r="C5" s="1" t="s">
        <v>14</v>
      </c>
      <c r="D5" s="1" t="s">
        <v>15</v>
      </c>
      <c r="E5" s="1" t="s">
        <v>17</v>
      </c>
      <c r="F5" s="2">
        <v>35000</v>
      </c>
      <c r="G5" s="5">
        <v>45000</v>
      </c>
      <c r="H5" s="6">
        <v>45</v>
      </c>
    </row>
    <row r="6" spans="1:8" x14ac:dyDescent="0.3">
      <c r="A6" t="str">
        <f>IF(LEN(B6)&lt;4,CONCATENATE(MID([1]PRODUCTOS!$D6,1,2),REPT(0,(5-LEN(B6))),B6),CONCATENATE(MID([1]PRODUCTOS!$D6,1,2),B6))</f>
        <v>00000</v>
      </c>
      <c r="C6" t="s">
        <v>18</v>
      </c>
      <c r="H6" s="7">
        <f>SUMIFS([1]!Table_2[[#All],[CANTIDAD]],[1]!Table_2[[#All],[CODIGO]],PRODUCTOS[[#This Row],[CODIGO]])-SUMIFS([1]!Table_4[[#All],[CANTIDAD]],[1]!Table_4[[#All],[CODIGO]],PRODUCTOS[[#This Row],[CODIGO]])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benavides</dc:creator>
  <cp:lastModifiedBy>andres benavides</cp:lastModifiedBy>
  <dcterms:created xsi:type="dcterms:W3CDTF">2023-05-30T16:17:31Z</dcterms:created>
  <dcterms:modified xsi:type="dcterms:W3CDTF">2023-05-30T17:14:04Z</dcterms:modified>
</cp:coreProperties>
</file>