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2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drawings/drawing3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6914C8B-38F7-4E53-B212-76D19D65784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Zee5" sheetId="3" r:id="rId1"/>
    <sheet name="Airtle" sheetId="4" r:id="rId2"/>
    <sheet name="Sheet2" sheetId="6" r:id="rId3"/>
    <sheet name="Sheet1" sheetId="5" r:id="rId4"/>
    <sheet name="Sheet3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2" i="4" l="1"/>
  <c r="G262" i="4" s="1"/>
  <c r="F257" i="4"/>
  <c r="G257" i="4" s="1"/>
  <c r="F253" i="4"/>
  <c r="G253" i="4" s="1"/>
  <c r="F249" i="4"/>
  <c r="G249" i="4" s="1"/>
  <c r="F244" i="4"/>
  <c r="G244" i="4" s="1"/>
  <c r="F239" i="4"/>
  <c r="G239" i="4" s="1"/>
  <c r="F234" i="4"/>
  <c r="G234" i="4" s="1"/>
  <c r="F230" i="4"/>
  <c r="G230" i="4" s="1"/>
  <c r="F224" i="4"/>
  <c r="G224" i="4" s="1"/>
  <c r="F219" i="4"/>
  <c r="G219" i="4" s="1"/>
  <c r="F211" i="4"/>
  <c r="G211" i="4" s="1"/>
  <c r="F206" i="4"/>
  <c r="G206" i="4" s="1"/>
  <c r="F201" i="4"/>
  <c r="G201" i="4" s="1"/>
  <c r="F196" i="4"/>
  <c r="G196" i="4" s="1"/>
  <c r="F191" i="4"/>
  <c r="G191" i="4" s="1"/>
  <c r="F186" i="4"/>
  <c r="G186" i="4" s="1"/>
  <c r="F180" i="4"/>
  <c r="G180" i="4" s="1"/>
  <c r="G174" i="4"/>
  <c r="G169" i="4"/>
  <c r="G164" i="4"/>
  <c r="G159" i="4"/>
  <c r="G153" i="4"/>
  <c r="G148" i="4"/>
  <c r="G143" i="4"/>
  <c r="G137" i="4"/>
  <c r="G133" i="4"/>
  <c r="G128" i="4"/>
  <c r="G123" i="4"/>
  <c r="G118" i="4"/>
  <c r="G113" i="4"/>
  <c r="G108" i="4"/>
  <c r="G102" i="4"/>
  <c r="G89" i="4"/>
  <c r="G84" i="4"/>
  <c r="G79" i="4"/>
  <c r="G74" i="4"/>
  <c r="G69" i="4"/>
  <c r="G64" i="4"/>
  <c r="G59" i="4"/>
  <c r="G54" i="4"/>
  <c r="G49" i="4"/>
  <c r="G44" i="4"/>
  <c r="G39" i="4"/>
  <c r="G34" i="4"/>
  <c r="G29" i="4"/>
  <c r="G23" i="4"/>
  <c r="G14" i="4"/>
  <c r="F5" i="4"/>
</calcChain>
</file>

<file path=xl/sharedStrings.xml><?xml version="1.0" encoding="utf-8"?>
<sst xmlns="http://schemas.openxmlformats.org/spreadsheetml/2006/main" count="1909" uniqueCount="200">
  <si>
    <t>Target A</t>
  </si>
  <si>
    <t>Interval</t>
  </si>
  <si>
    <t>Requests</t>
  </si>
  <si>
    <t>ELB 5xx</t>
  </si>
  <si>
    <t>Target 5xx</t>
  </si>
  <si>
    <t>Sum 5xx</t>
  </si>
  <si>
    <t>% 5xx</t>
  </si>
  <si>
    <t>P98 (second)</t>
  </si>
  <si>
    <t>% Fill Rate(India)</t>
  </si>
  <si>
    <t>04-05-2022 00:00 to 23:59</t>
  </si>
  <si>
    <t>05-05-2022 00:00 to 23:59</t>
  </si>
  <si>
    <t>07-05-2022 00:00 to 23:59</t>
  </si>
  <si>
    <t>09-05-2022 00:00 to 23:59</t>
  </si>
  <si>
    <t>10-05-2022 00:00 to 23:59</t>
  </si>
  <si>
    <t>ELB_4xx</t>
  </si>
  <si>
    <t>Target 4xx</t>
  </si>
  <si>
    <t>18-05-2022 00:00 to 23:59</t>
  </si>
  <si>
    <t>19-05-2022 00:00 to 23:59</t>
  </si>
  <si>
    <t>20-05-2022 00:00 to 23:59</t>
  </si>
  <si>
    <t>21-05-2022 00:00 to 23:59</t>
  </si>
  <si>
    <t>22-05-2022 00:00 to 23:59</t>
  </si>
  <si>
    <t>23-05-2022 00:00 to 23:59</t>
  </si>
  <si>
    <t>24-05-2022 00:00 to 23:59</t>
  </si>
  <si>
    <t>25-05-2022 00:00 to 23:59</t>
  </si>
  <si>
    <t>26-05-2022 00:00 to 23:59</t>
  </si>
  <si>
    <t>28-05-2022 00:00 to 23:59</t>
  </si>
  <si>
    <t>29-05-2022 00:00 to 23:59</t>
  </si>
  <si>
    <t>CPU</t>
  </si>
  <si>
    <t>New-Airtel-Delivery-TG-Request</t>
  </si>
  <si>
    <t>Airtel-Delivery-TG-Request</t>
  </si>
  <si>
    <t>Airtel-Delivery-ASG</t>
  </si>
  <si>
    <t>Autoscaling Group</t>
  </si>
  <si>
    <t>Highest Memory</t>
  </si>
  <si>
    <t>Avg Memory</t>
  </si>
  <si>
    <t>30-05-2022 00:00 to 23:59</t>
  </si>
  <si>
    <t>02-06-2022 00:00 to 23:59</t>
  </si>
  <si>
    <t>04-06-2022 00:00 to 23:59</t>
  </si>
  <si>
    <t>05-06-2022 00:00 to 23:59</t>
  </si>
  <si>
    <t>06-06-2022 00:00 to 23:59</t>
  </si>
  <si>
    <t>07-06-2022 00:00 to 23:59</t>
  </si>
  <si>
    <t>08-06-2022 00:00 to 23:59</t>
  </si>
  <si>
    <t>11-06-2022 00:00 to 23:59</t>
  </si>
  <si>
    <t>12-06-2022 00:00 to 23:59</t>
  </si>
  <si>
    <t>18-06-2022 00:00 to 23:59</t>
  </si>
  <si>
    <t>21-06-2022 00:00 to 23:59</t>
  </si>
  <si>
    <t>22-06-2022 00:00 to 23:59</t>
  </si>
  <si>
    <t>23-06-2022 00:00 to 23:59</t>
  </si>
  <si>
    <t>25-06-2022 00:00 to 23:59</t>
  </si>
  <si>
    <t>26-06-2022 00:00 to 23:59</t>
  </si>
  <si>
    <t>27-06-2022 00:00 to 23:59</t>
  </si>
  <si>
    <t>28-06-2022 00:00 to 23:59</t>
  </si>
  <si>
    <t>29-06-2022 00:00 to 23:59</t>
  </si>
  <si>
    <t>30-06-2022 00:00 to 23:59</t>
  </si>
  <si>
    <t>Cpu%</t>
  </si>
  <si>
    <t>01-07-2022 00:00 to 23:59</t>
  </si>
  <si>
    <t>05-07-2022 00:00 to 23:59</t>
  </si>
  <si>
    <t>06-07-2022 00:00 to 23:59</t>
  </si>
  <si>
    <t>07-07-2022 00:00 to 23:59</t>
  </si>
  <si>
    <t>NON</t>
  </si>
  <si>
    <t>04-07-2022 00:00 to 23:59</t>
  </si>
  <si>
    <t>09-07-2022 00:00 to 23:59</t>
  </si>
  <si>
    <t>10-07-2022 00:00 to 23:59</t>
  </si>
  <si>
    <t>zee5</t>
  </si>
  <si>
    <t>request</t>
  </si>
  <si>
    <t>non</t>
  </si>
  <si>
    <t>NON-Requests</t>
  </si>
  <si>
    <t>11-07-2022 00: to 23:59</t>
  </si>
  <si>
    <t>NON-Request</t>
  </si>
  <si>
    <t>11-07-2022 00:00 to 23:59</t>
  </si>
  <si>
    <t>12-07-2022 00:00 to 23:59</t>
  </si>
  <si>
    <t>12-07-2022 00: to 23:59</t>
  </si>
  <si>
    <t>Request</t>
  </si>
  <si>
    <t>13-07-2022 00: to 23:59</t>
  </si>
  <si>
    <t>13-07-2022 00:00 to 23:59</t>
  </si>
  <si>
    <t>14-07-2022 00:00 to 23:59</t>
  </si>
  <si>
    <t>14-07-2022 00: to 23:59</t>
  </si>
  <si>
    <t>ss</t>
  </si>
  <si>
    <t>16-07-2022 00:00 to 23:59</t>
  </si>
  <si>
    <t>16-07-2022 00: to 23:59</t>
  </si>
  <si>
    <t>17-07-2022 00:00 to 23:59</t>
  </si>
  <si>
    <t>17-07-2022 00: to 23:59</t>
  </si>
  <si>
    <t>18-07-2022 00:00 to 23:59</t>
  </si>
  <si>
    <t>18-07-2022 00: to 23:59</t>
  </si>
  <si>
    <t>19-07-2022 00: to 23:59</t>
  </si>
  <si>
    <t>19-07-2022 00:00 to 23:59</t>
  </si>
  <si>
    <t>20-07-2022 00: to 23:59</t>
  </si>
  <si>
    <t>20-07-2022 00:00 to 23:59</t>
  </si>
  <si>
    <t>21-07-2022 00: to 23:59</t>
  </si>
  <si>
    <t>21-07-2022 00:00 to 23:59</t>
  </si>
  <si>
    <t>23-07-2022 00:00 to 23:59</t>
  </si>
  <si>
    <t>23-07-2022 00: to 23:59</t>
  </si>
  <si>
    <t>24-07-2022 00: to 23:59</t>
  </si>
  <si>
    <t>24-07-2022 00:00 to 23:59</t>
  </si>
  <si>
    <t>25-07-2022 00: to 23:59</t>
  </si>
  <si>
    <t>25-07-2022 00:00 to 23:59</t>
  </si>
  <si>
    <t>Launch Configuration</t>
  </si>
  <si>
    <t xml:space="preserve">AMI ID </t>
  </si>
  <si>
    <t>Dbox-updated-C5-Kfk-Ads-Chgs-Non-Requests-02-06-2022</t>
  </si>
  <si>
    <t>-</t>
  </si>
  <si>
    <t>ap-south-1b, ap-south-1a</t>
  </si>
  <si>
    <t>Airtel-Delivery-ASG-Non-Request</t>
  </si>
  <si>
    <t>Dbox-updated-C5-Kfk-Ads-Chgs-Non-Requests-14-07-2022</t>
  </si>
  <si>
    <t>Dbox-updated-C5-Kfk-Ads-Chgs-spot-request-27062022-4-30pm</t>
  </si>
  <si>
    <t>Airtel-Delivery-TG-Request-c5-2xlarge</t>
  </si>
  <si>
    <t>Dbox-updated-C5-Kfk-Ads-Chgs-21042022-demand</t>
  </si>
  <si>
    <t>Airtel-Delivery-TG-Request-m4</t>
  </si>
  <si>
    <t>Dbox-updated-C5-Kfk-Ads-Chgs-spot-request-27062022-m4</t>
  </si>
  <si>
    <t>Airtel-Delivery-TG-Request-m5a</t>
  </si>
  <si>
    <t>Dbox-updated-C5-Kfk-Ads-Chgs-spot-request-25072022-new</t>
  </si>
  <si>
    <t>Airtel-Delivery-TG-Request-m6a</t>
  </si>
  <si>
    <t>Dbox-updated-C5-Kfk-Ads-Chgs-spot-request-27062022-m6a</t>
  </si>
  <si>
    <t>Airtel-Delivery-TG-Request-t3</t>
  </si>
  <si>
    <t>Dbox-updated-C5-Kfk-Ads-Chgs-spot-request-27062022-t3</t>
  </si>
  <si>
    <t>Airtel-Delivery-TG-Request-t3a</t>
  </si>
  <si>
    <t>Dbox-updated-C5-Kfk-Ads-Chgs-spot-request-27062022-t3a</t>
  </si>
  <si>
    <t>Airtel-UAT-Request</t>
  </si>
  <si>
    <t>Dbox-Airtel-UAT-Request-09062022-new</t>
  </si>
  <si>
    <t>CodeDeploy_CTR_d-FJ6FBHP1H</t>
  </si>
  <si>
    <t>Dbox-Airtel-UAT-Request-27062022</t>
  </si>
  <si>
    <t>Airtel-AWS-Dbox-Request | Version 5</t>
  </si>
  <si>
    <t>New-Airtel-Delivery-TG-Request-20042022-spot</t>
  </si>
  <si>
    <t>ap-south-1b, ap-so</t>
  </si>
  <si>
    <t>Autoscaling group</t>
  </si>
  <si>
    <t>Launch configuration</t>
  </si>
  <si>
    <t>Airtel-Delivery-TG-Request-25072022-ondemand-new-1</t>
  </si>
  <si>
    <t>ami-05d9742820c6828bc</t>
  </si>
  <si>
    <t>m5.xlarge</t>
  </si>
  <si>
    <t>Airtel-Delivery-TG-Request-25072022-ondemand-new</t>
  </si>
  <si>
    <t>Dbox-updated-C5-Kfk-Ads-Chgs-spot-request-25072022</t>
  </si>
  <si>
    <t>ami-0f44ff4a93b422175</t>
  </si>
  <si>
    <t>Dbox-updated-C5-Kfk-Ads-Chgs-Non-Requests-13-07-2022-20-09</t>
  </si>
  <si>
    <t>ami-0657bbc0c18676b24</t>
  </si>
  <si>
    <t>Airtel-Delivery-TG-Request-13072022-8pm-ondemand-new</t>
  </si>
  <si>
    <t>ami-07cb64ad8e178aca8</t>
  </si>
  <si>
    <t>Dbox-updated-C5-Kfk-Ads-Chgs-spot-request-13072022-8pm-new-m5a</t>
  </si>
  <si>
    <t>Dbox-updated-C5-Kfk-Ads-Chgs-spot-request-13072022-new-m5a</t>
  </si>
  <si>
    <t>ami-0ff58bbedae9f3098</t>
  </si>
  <si>
    <t>Airtel-Delivery-TG-Request-13072022-ondemand-new</t>
  </si>
  <si>
    <t>Dbox-updated-C5-Kfk-Ads-Chgs-Non-Requests-13-07-2022</t>
  </si>
  <si>
    <t>ami-0f06cd3286e3179c0</t>
  </si>
  <si>
    <t>Airtel-Delivery-TG-Request-11072022-ondemand-new</t>
  </si>
  <si>
    <t>ami-09c553690f8595e41</t>
  </si>
  <si>
    <t>Dbox-updated-C5-Kfk-Ads-Chgs-spot-request-11072022-new-m5a</t>
  </si>
  <si>
    <t>Dbox-updated-C5-Kfk-Ads-Chgs-spot-request-06072022-new-m5a</t>
  </si>
  <si>
    <t>ami-0a0b6d137c37d858e</t>
  </si>
  <si>
    <t>Airtel-Delivery-TG-Request-06072022-ondemand-new</t>
  </si>
  <si>
    <t>Airtel-Delivery-TG-Request-06072022-ondemand</t>
  </si>
  <si>
    <t>ami-009dd6f8376a2c993</t>
  </si>
  <si>
    <t>Airtel-Delivery-TG-Request-05072022-ondemand</t>
  </si>
  <si>
    <t>ami-0ad450b01df1cf2a6</t>
  </si>
  <si>
    <t>Dbox-updated-C5-Kfk-Ads-Chgs-spot-request-05072022-m5a</t>
  </si>
  <si>
    <t>Airtel-Delivery-TG-Request-04072022-ondemand</t>
  </si>
  <si>
    <t>ami-0a421511a33d403c9</t>
  </si>
  <si>
    <t>Dbox-updated-C5-Kfk-Ads-Chgs-spot-request-04072022-m5a</t>
  </si>
  <si>
    <t>Airtel-Delivery-TG-Request-30062022-ondemand</t>
  </si>
  <si>
    <t>ami-06593b4ba12d078c4</t>
  </si>
  <si>
    <t>Dbox-updated-C5-Kfk-Ads-Chgs-spot-request-27062022-m5a</t>
  </si>
  <si>
    <t>Dbox-updated-C5-Kfk-Ads-Chgs-spot-request-28062022</t>
  </si>
  <si>
    <t>ami-0ae2e3a77d74d0bd0</t>
  </si>
  <si>
    <t>Dbox-updated-C5-Kfk-Ads-Chgs-27062022-requestdbox-4-30pm-demand</t>
  </si>
  <si>
    <t>Dbox-updated-C5-Kfk-Ads-Chgs-27062022-requestdbox-demand</t>
  </si>
  <si>
    <t>ami-033cfd6f91f23353a</t>
  </si>
  <si>
    <t>Dbox-updated-C5-Kfk-Ads-Chgs-spot-request-27062022</t>
  </si>
  <si>
    <t>Dbox-updated-C5-Kfk-Ads-Chgs-16062022-requestdbox-demand</t>
  </si>
  <si>
    <t>ami-0518e67a8eb73fd37</t>
  </si>
  <si>
    <t>Dbox-updated-C5-Kfk-Ads-Chgs-spot-request-16062022</t>
  </si>
  <si>
    <t>Dbox-updated-C5-Kfk-Ads-Chgs-15062022-requestdbox-demand-23-00</t>
  </si>
  <si>
    <t>ami-011ff47003d4918eb</t>
  </si>
  <si>
    <t>Dbox-updated-C5-Kfk-Ads-Chgs-spot-request-15062022-23-00</t>
  </si>
  <si>
    <t>Dbox-updated-C5-Kfk-Ads-Chgs-15062022-request</t>
  </si>
  <si>
    <t>ami-077d1cf94c8f0e629</t>
  </si>
  <si>
    <t>Dbox-updated-C5-Kfk-Ads-Chgs-15062022-requestdbox-demand</t>
  </si>
  <si>
    <t>Dbox-updated-C5-Kfk-Ads-Chgs-14062022-2-35pm-requestdbox-demand</t>
  </si>
  <si>
    <t>ami-0f2e7bfee01c1b7d2</t>
  </si>
  <si>
    <t>Dbox-updated-C5-Kfk-Ads-Chgs-14062022-2-30-pm-request</t>
  </si>
  <si>
    <t>Dbox-updated-C5-Kfk-Ads-Chgs-14062022-1-50-pm-requestCopy</t>
  </si>
  <si>
    <t>ami-08ecf75492f2cba2c</t>
  </si>
  <si>
    <t>Dbox-updated-C5-Kfk-Ads-Chgs-14062022-1-45pm-requestdbox-demand</t>
  </si>
  <si>
    <t>Dbox-updated-C5-Kfk-Ads-Chgs-14062022-4pm-request</t>
  </si>
  <si>
    <t>ami-03a828e56037929f2</t>
  </si>
  <si>
    <t>Dbox-updated-C5-Kfk-Ads-Chgs-14062022-requestdbox-demand</t>
  </si>
  <si>
    <t>ami-0453517fce25325af</t>
  </si>
  <si>
    <t>Dbox-updated-C5-Kfk-Ads-Chgs-13062022-4pm-request</t>
  </si>
  <si>
    <t>ami-0f84ab6eb81ff64aa</t>
  </si>
  <si>
    <t>Dbox-updated-C5-Kfk-Ads-Chgs-13062022-4pm-requestdbox-demand</t>
  </si>
  <si>
    <t>Dbox-updated-C5-Kfk-Ads-Chgs-13062022-request-new-15</t>
  </si>
  <si>
    <t>ami-0273f9ec7fa5131c8</t>
  </si>
  <si>
    <t>Dbox-updated-C5-Kfk-Ads-Chgs-13062022-requestdbox-demand-new-15</t>
  </si>
  <si>
    <t>Dbox-updated-C5-Kfk-Ads-Chgs-13062022-request</t>
  </si>
  <si>
    <t>ami-0a7e5e4cafcc46165</t>
  </si>
  <si>
    <t>Airtel-Delivery-TG-Request-25072022-ondemand-new	ami-05d9742820c6828bc</t>
  </si>
  <si>
    <t>26-07-2022 00: to 23:59</t>
  </si>
  <si>
    <t>26-07-2022 00:00 to 23:59</t>
  </si>
  <si>
    <t>27-07-2022 00: to 23:59</t>
  </si>
  <si>
    <t>27-07-2022 00:00 to 23:59</t>
  </si>
  <si>
    <t>28-07-2022 00:00 to 23:59</t>
  </si>
  <si>
    <t>28-07-2022 00: to 23:59</t>
  </si>
  <si>
    <t>01-08-2022 00: to 23:59</t>
  </si>
  <si>
    <t>02-08-2022 00: to 23:59</t>
  </si>
  <si>
    <t>31-07-2022 00: to 23:59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</si>
</sst>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16191F"/>
      <name val="Amazon Ember"/>
    </font>
    <font>
      <b/>
      <sz val="10"/>
      <color theme="1"/>
      <name val="Arial"/>
      <family val="2"/>
    </font>
    <font>
      <sz val="20"/>
      <color rgb="FF15191D"/>
      <name val="Arial"/>
      <family val="2"/>
    </font>
    <font>
      <sz val="12"/>
      <color rgb="FF15191D"/>
      <name val="Arial"/>
      <family val="2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9"/>
      <color rgb="FF000000"/>
      <name val="Roboto"/>
    </font>
    <font>
      <sz val="11"/>
      <color rgb="FF15191D"/>
      <name val="Roboto"/>
    </font>
    <font>
      <sz val="11"/>
      <color rgb="FF15191D"/>
      <name val="Calibri"/>
      <family val="2"/>
      <scheme val="minor"/>
    </font>
    <font>
      <sz val="11"/>
      <color theme="1"/>
      <name val="Cambria"/>
      <family val="1"/>
    </font>
    <font>
      <sz val="9"/>
      <color theme="1"/>
      <name val="Roboto"/>
    </font>
    <font>
      <sz val="11"/>
      <color rgb="FF000000"/>
      <name val="Roboto"/>
    </font>
    <font>
      <sz val="9"/>
      <color rgb="FF000000"/>
      <name val="Cambria"/>
      <family val="1"/>
      <scheme val="maj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6191F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28">
    <xf numFmtId="0" fontId="0" fillId="0" borderId="0" xfId="0"/>
    <xf numFmtId="0" fontId="1" fillId="2" borderId="1" xfId="0" applyFont="1" applyFill="1" applyBorder="1"/>
    <xf numFmtId="14" fontId="0" fillId="0" borderId="0" xfId="0" applyNumberFormat="1"/>
    <xf numFmtId="3" fontId="0" fillId="0" borderId="0" xfId="0" applyNumberFormat="1"/>
    <xf numFmtId="0" fontId="3" fillId="2" borderId="5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3" fontId="4" fillId="0" borderId="7" xfId="0" applyNumberFormat="1" applyFont="1" applyBorder="1" applyAlignment="1">
      <alignment horizontal="right" wrapText="1"/>
    </xf>
    <xf numFmtId="0" fontId="4" fillId="0" borderId="7" xfId="0" applyFont="1" applyBorder="1" applyAlignment="1">
      <alignment horizontal="right" wrapText="1"/>
    </xf>
    <xf numFmtId="0" fontId="5" fillId="0" borderId="7" xfId="0" applyFont="1" applyBorder="1" applyAlignment="1">
      <alignment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6" fillId="3" borderId="1" xfId="0" applyFont="1" applyFill="1" applyBorder="1" applyAlignment="1">
      <alignment horizontal="left" wrapText="1"/>
    </xf>
    <xf numFmtId="10" fontId="5" fillId="0" borderId="1" xfId="0" applyNumberFormat="1" applyFont="1" applyBorder="1" applyAlignment="1">
      <alignment horizontal="right" wrapText="1"/>
    </xf>
    <xf numFmtId="10" fontId="5" fillId="0" borderId="1" xfId="0" applyNumberFormat="1" applyFont="1" applyBorder="1" applyAlignment="1">
      <alignment wrapText="1"/>
    </xf>
    <xf numFmtId="9" fontId="5" fillId="0" borderId="1" xfId="0" applyNumberFormat="1" applyFont="1" applyBorder="1" applyAlignment="1">
      <alignment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3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right" wrapText="1"/>
    </xf>
    <xf numFmtId="0" fontId="10" fillId="0" borderId="0" xfId="0" applyFont="1"/>
    <xf numFmtId="0" fontId="10" fillId="0" borderId="7" xfId="0" applyFont="1" applyBorder="1" applyAlignment="1">
      <alignment wrapText="1"/>
    </xf>
    <xf numFmtId="3" fontId="10" fillId="0" borderId="7" xfId="0" applyNumberFormat="1" applyFont="1" applyBorder="1" applyAlignment="1">
      <alignment horizontal="right" wrapText="1"/>
    </xf>
    <xf numFmtId="0" fontId="10" fillId="0" borderId="7" xfId="0" applyFont="1" applyBorder="1" applyAlignment="1">
      <alignment horizontal="right" wrapText="1"/>
    </xf>
    <xf numFmtId="0" fontId="11" fillId="0" borderId="7" xfId="0" applyFont="1" applyBorder="1" applyAlignment="1">
      <alignment wrapText="1"/>
    </xf>
    <xf numFmtId="0" fontId="10" fillId="0" borderId="1" xfId="0" applyFont="1" applyBorder="1" applyAlignment="1">
      <alignment wrapText="1"/>
    </xf>
    <xf numFmtId="3" fontId="10" fillId="0" borderId="1" xfId="0" applyNumberFormat="1" applyFont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0" fontId="10" fillId="0" borderId="1" xfId="0" applyFont="1" applyFill="1" applyBorder="1" applyAlignment="1">
      <alignment horizontal="right" wrapText="1"/>
    </xf>
    <xf numFmtId="0" fontId="10" fillId="2" borderId="5" xfId="0" applyFont="1" applyFill="1" applyBorder="1" applyAlignment="1">
      <alignment wrapText="1"/>
    </xf>
    <xf numFmtId="0" fontId="10" fillId="2" borderId="6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0" fillId="2" borderId="8" xfId="0" applyFont="1" applyFill="1" applyBorder="1" applyAlignment="1">
      <alignment wrapText="1"/>
    </xf>
    <xf numFmtId="0" fontId="10" fillId="2" borderId="9" xfId="0" applyFont="1" applyFill="1" applyBorder="1" applyAlignment="1">
      <alignment wrapText="1"/>
    </xf>
    <xf numFmtId="0" fontId="12" fillId="0" borderId="0" xfId="0" applyFont="1"/>
    <xf numFmtId="3" fontId="12" fillId="0" borderId="0" xfId="0" applyNumberFormat="1" applyFont="1"/>
    <xf numFmtId="0" fontId="0" fillId="0" borderId="1" xfId="0" applyBorder="1"/>
    <xf numFmtId="0" fontId="12" fillId="0" borderId="1" xfId="0" applyFont="1" applyBorder="1"/>
    <xf numFmtId="3" fontId="12" fillId="0" borderId="1" xfId="0" applyNumberFormat="1" applyFont="1" applyBorder="1"/>
    <xf numFmtId="0" fontId="0" fillId="0" borderId="0" xfId="0" applyBorder="1"/>
    <xf numFmtId="3" fontId="0" fillId="0" borderId="1" xfId="0" applyNumberFormat="1" applyBorder="1"/>
    <xf numFmtId="0" fontId="0" fillId="0" borderId="1" xfId="0" applyBorder="1" applyAlignment="1"/>
    <xf numFmtId="3" fontId="12" fillId="0" borderId="1" xfId="0" applyNumberFormat="1" applyFont="1" applyBorder="1" applyAlignment="1"/>
    <xf numFmtId="0" fontId="12" fillId="0" borderId="1" xfId="0" applyFont="1" applyBorder="1" applyAlignment="1"/>
    <xf numFmtId="3" fontId="0" fillId="0" borderId="1" xfId="0" applyNumberFormat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2" fillId="3" borderId="0" xfId="0" applyFont="1" applyFill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3" fontId="12" fillId="3" borderId="0" xfId="0" applyNumberFormat="1" applyFont="1" applyFill="1" applyAlignment="1">
      <alignment vertical="center" wrapText="1"/>
    </xf>
    <xf numFmtId="3" fontId="12" fillId="3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0" fillId="2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1" xfId="0" applyFont="1" applyBorder="1"/>
    <xf numFmtId="0" fontId="15" fillId="0" borderId="10" xfId="0" applyFont="1" applyBorder="1" applyAlignment="1">
      <alignment wrapText="1"/>
    </xf>
    <xf numFmtId="3" fontId="16" fillId="0" borderId="11" xfId="0" applyNumberFormat="1" applyFont="1" applyBorder="1" applyAlignment="1">
      <alignment wrapText="1"/>
    </xf>
    <xf numFmtId="0" fontId="16" fillId="0" borderId="11" xfId="0" applyFont="1" applyBorder="1" applyAlignment="1">
      <alignment horizontal="right" wrapText="1"/>
    </xf>
    <xf numFmtId="3" fontId="16" fillId="0" borderId="11" xfId="0" applyNumberFormat="1" applyFont="1" applyBorder="1" applyAlignment="1">
      <alignment horizontal="right" wrapText="1"/>
    </xf>
    <xf numFmtId="0" fontId="4" fillId="0" borderId="11" xfId="0" applyFont="1" applyBorder="1" applyAlignment="1">
      <alignment horizontal="right" wrapText="1"/>
    </xf>
    <xf numFmtId="3" fontId="16" fillId="3" borderId="11" xfId="0" applyNumberFormat="1" applyFont="1" applyFill="1" applyBorder="1" applyAlignment="1">
      <alignment horizontal="right" wrapText="1"/>
    </xf>
    <xf numFmtId="0" fontId="5" fillId="0" borderId="11" xfId="0" applyFont="1" applyBorder="1" applyAlignment="1">
      <alignment wrapText="1"/>
    </xf>
    <xf numFmtId="0" fontId="16" fillId="3" borderId="11" xfId="0" applyFont="1" applyFill="1" applyBorder="1" applyAlignment="1">
      <alignment horizontal="right" wrapText="1"/>
    </xf>
    <xf numFmtId="3" fontId="12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0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3" fontId="17" fillId="0" borderId="1" xfId="0" applyNumberFormat="1" applyFont="1" applyBorder="1"/>
    <xf numFmtId="0" fontId="17" fillId="0" borderId="1" xfId="0" applyFont="1" applyBorder="1"/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3" borderId="0" xfId="0" applyFont="1" applyFill="1"/>
    <xf numFmtId="3" fontId="18" fillId="3" borderId="1" xfId="0" applyNumberFormat="1" applyFont="1" applyFill="1" applyBorder="1" applyAlignment="1">
      <alignment vertical="center" wrapText="1"/>
    </xf>
    <xf numFmtId="3" fontId="17" fillId="0" borderId="0" xfId="0" applyNumberFormat="1" applyFont="1"/>
    <xf numFmtId="0" fontId="17" fillId="0" borderId="0" xfId="0" applyFont="1"/>
    <xf numFmtId="3" fontId="19" fillId="0" borderId="0" xfId="0" applyNumberFormat="1" applyFont="1"/>
    <xf numFmtId="3" fontId="19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19" fillId="0" borderId="1" xfId="0" applyFont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 wrapText="1"/>
    </xf>
    <xf numFmtId="3" fontId="19" fillId="0" borderId="1" xfId="0" applyNumberFormat="1" applyFont="1" applyBorder="1"/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12" fillId="0" borderId="1" xfId="0" applyNumberFormat="1" applyFont="1" applyFill="1" applyBorder="1"/>
    <xf numFmtId="0" fontId="21" fillId="0" borderId="0" xfId="0" applyFont="1" applyAlignment="1">
      <alignment vertical="center"/>
    </xf>
    <xf numFmtId="0" fontId="20" fillId="0" borderId="0" xfId="1" applyAlignment="1">
      <alignment vertical="center"/>
    </xf>
    <xf numFmtId="0" fontId="21" fillId="0" borderId="0" xfId="0" applyFont="1"/>
    <xf numFmtId="0" fontId="21" fillId="0" borderId="0" xfId="0" applyFont="1" applyAlignment="1">
      <alignment vertical="center" wrapText="1"/>
    </xf>
    <xf numFmtId="0" fontId="0" fillId="2" borderId="1" xfId="0" applyFill="1" applyBorder="1"/>
    <xf numFmtId="0" fontId="20" fillId="2" borderId="1" xfId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12" xfId="0" applyBorder="1"/>
    <xf numFmtId="3" fontId="17" fillId="0" borderId="12" xfId="0" applyNumberFormat="1" applyFont="1" applyBorder="1"/>
    <xf numFmtId="3" fontId="19" fillId="0" borderId="12" xfId="0" applyNumberFormat="1" applyFont="1" applyBorder="1"/>
    <xf numFmtId="0" fontId="17" fillId="0" borderId="12" xfId="0" applyFont="1" applyBorder="1"/>
    <xf numFmtId="0" fontId="10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257175</xdr:colOff>
          <xdr:row>4</xdr:row>
          <xdr:rowOff>76200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257175</xdr:colOff>
          <xdr:row>5</xdr:row>
          <xdr:rowOff>76200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257175</xdr:colOff>
          <xdr:row>6</xdr:row>
          <xdr:rowOff>76200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257175</xdr:colOff>
          <xdr:row>7</xdr:row>
          <xdr:rowOff>76200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257175</xdr:colOff>
          <xdr:row>8</xdr:row>
          <xdr:rowOff>76200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257175</xdr:colOff>
          <xdr:row>9</xdr:row>
          <xdr:rowOff>76200</xdr:rowOff>
        </xdr:to>
        <xdr:sp macro="" textlink="">
          <xdr:nvSpPr>
            <xdr:cNvPr id="4102" name="Control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257175</xdr:colOff>
          <xdr:row>10</xdr:row>
          <xdr:rowOff>76200</xdr:rowOff>
        </xdr:to>
        <xdr:sp macro="" textlink="">
          <xdr:nvSpPr>
            <xdr:cNvPr id="4103" name="Control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257175</xdr:colOff>
          <xdr:row>11</xdr:row>
          <xdr:rowOff>76200</xdr:rowOff>
        </xdr:to>
        <xdr:sp macro="" textlink="">
          <xdr:nvSpPr>
            <xdr:cNvPr id="4104" name="Control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2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257175</xdr:colOff>
          <xdr:row>12</xdr:row>
          <xdr:rowOff>76200</xdr:rowOff>
        </xdr:to>
        <xdr:sp macro="" textlink="">
          <xdr:nvSpPr>
            <xdr:cNvPr id="4105" name="Control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2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257175</xdr:colOff>
          <xdr:row>13</xdr:row>
          <xdr:rowOff>76200</xdr:rowOff>
        </xdr:to>
        <xdr:sp macro="" textlink="">
          <xdr:nvSpPr>
            <xdr:cNvPr id="4106" name="Control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2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257175</xdr:colOff>
          <xdr:row>14</xdr:row>
          <xdr:rowOff>76200</xdr:rowOff>
        </xdr:to>
        <xdr:sp macro="" textlink="">
          <xdr:nvSpPr>
            <xdr:cNvPr id="4107" name="Control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2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257175</xdr:colOff>
          <xdr:row>15</xdr:row>
          <xdr:rowOff>76200</xdr:rowOff>
        </xdr:to>
        <xdr:sp macro="" textlink="">
          <xdr:nvSpPr>
            <xdr:cNvPr id="4108" name="Control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2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76200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257175</xdr:colOff>
          <xdr:row>24</xdr:row>
          <xdr:rowOff>76200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257175</xdr:colOff>
          <xdr:row>25</xdr:row>
          <xdr:rowOff>76200</xdr:rowOff>
        </xdr:to>
        <xdr:sp macro="" textlink="">
          <xdr:nvSpPr>
            <xdr:cNvPr id="5122" name="Control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257175</xdr:colOff>
          <xdr:row>26</xdr:row>
          <xdr:rowOff>76200</xdr:rowOff>
        </xdr:to>
        <xdr:sp macro="" textlink="">
          <xdr:nvSpPr>
            <xdr:cNvPr id="5123" name="Control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1</xdr:col>
          <xdr:colOff>257175</xdr:colOff>
          <xdr:row>27</xdr:row>
          <xdr:rowOff>76200</xdr:rowOff>
        </xdr:to>
        <xdr:sp macro="" textlink="">
          <xdr:nvSpPr>
            <xdr:cNvPr id="5124" name="Control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257175</xdr:colOff>
          <xdr:row>28</xdr:row>
          <xdr:rowOff>76200</xdr:rowOff>
        </xdr:to>
        <xdr:sp macro="" textlink="">
          <xdr:nvSpPr>
            <xdr:cNvPr id="5125" name="Control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257175</xdr:colOff>
          <xdr:row>29</xdr:row>
          <xdr:rowOff>76200</xdr:rowOff>
        </xdr:to>
        <xdr:sp macro="" textlink="">
          <xdr:nvSpPr>
            <xdr:cNvPr id="5126" name="Control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1</xdr:col>
          <xdr:colOff>257175</xdr:colOff>
          <xdr:row>30</xdr:row>
          <xdr:rowOff>76200</xdr:rowOff>
        </xdr:to>
        <xdr:sp macro="" textlink="">
          <xdr:nvSpPr>
            <xdr:cNvPr id="5127" name="Control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257175</xdr:colOff>
          <xdr:row>31</xdr:row>
          <xdr:rowOff>76200</xdr:rowOff>
        </xdr:to>
        <xdr:sp macro="" textlink="">
          <xdr:nvSpPr>
            <xdr:cNvPr id="5128" name="Control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4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1</xdr:col>
          <xdr:colOff>257175</xdr:colOff>
          <xdr:row>32</xdr:row>
          <xdr:rowOff>76200</xdr:rowOff>
        </xdr:to>
        <xdr:sp macro="" textlink="">
          <xdr:nvSpPr>
            <xdr:cNvPr id="5129" name="Control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4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</xdr:col>
          <xdr:colOff>257175</xdr:colOff>
          <xdr:row>33</xdr:row>
          <xdr:rowOff>76200</xdr:rowOff>
        </xdr:to>
        <xdr:sp macro="" textlink="">
          <xdr:nvSpPr>
            <xdr:cNvPr id="5130" name="Control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4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1</xdr:col>
          <xdr:colOff>257175</xdr:colOff>
          <xdr:row>34</xdr:row>
          <xdr:rowOff>76200</xdr:rowOff>
        </xdr:to>
        <xdr:sp macro="" textlink="">
          <xdr:nvSpPr>
            <xdr:cNvPr id="5131" name="Control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4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1</xdr:col>
          <xdr:colOff>257175</xdr:colOff>
          <xdr:row>35</xdr:row>
          <xdr:rowOff>76200</xdr:rowOff>
        </xdr:to>
        <xdr:sp macro="" textlink="">
          <xdr:nvSpPr>
            <xdr:cNvPr id="5132" name="Control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4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257175</xdr:colOff>
          <xdr:row>36</xdr:row>
          <xdr:rowOff>76200</xdr:rowOff>
        </xdr:to>
        <xdr:sp macro="" textlink="">
          <xdr:nvSpPr>
            <xdr:cNvPr id="5133" name="Control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4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1</xdr:col>
          <xdr:colOff>257175</xdr:colOff>
          <xdr:row>37</xdr:row>
          <xdr:rowOff>76200</xdr:rowOff>
        </xdr:to>
        <xdr:sp macro="" textlink="">
          <xdr:nvSpPr>
            <xdr:cNvPr id="5134" name="Control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4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1</xdr:col>
          <xdr:colOff>257175</xdr:colOff>
          <xdr:row>38</xdr:row>
          <xdr:rowOff>76200</xdr:rowOff>
        </xdr:to>
        <xdr:sp macro="" textlink="">
          <xdr:nvSpPr>
            <xdr:cNvPr id="5135" name="Control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4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1</xdr:col>
          <xdr:colOff>257175</xdr:colOff>
          <xdr:row>39</xdr:row>
          <xdr:rowOff>76200</xdr:rowOff>
        </xdr:to>
        <xdr:sp macro="" textlink="">
          <xdr:nvSpPr>
            <xdr:cNvPr id="5136" name="Control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4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1</xdr:col>
          <xdr:colOff>257175</xdr:colOff>
          <xdr:row>40</xdr:row>
          <xdr:rowOff>76200</xdr:rowOff>
        </xdr:to>
        <xdr:sp macro="" textlink="">
          <xdr:nvSpPr>
            <xdr:cNvPr id="5137" name="Control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4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1</xdr:col>
          <xdr:colOff>257175</xdr:colOff>
          <xdr:row>41</xdr:row>
          <xdr:rowOff>76200</xdr:rowOff>
        </xdr:to>
        <xdr:sp macro="" textlink="">
          <xdr:nvSpPr>
            <xdr:cNvPr id="5138" name="Control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4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42</xdr:row>
          <xdr:rowOff>76200</xdr:rowOff>
        </xdr:to>
        <xdr:sp macro="" textlink="">
          <xdr:nvSpPr>
            <xdr:cNvPr id="5139" name="Control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4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5140" name="Control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4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1</xdr:col>
          <xdr:colOff>257175</xdr:colOff>
          <xdr:row>44</xdr:row>
          <xdr:rowOff>76200</xdr:rowOff>
        </xdr:to>
        <xdr:sp macro="" textlink="">
          <xdr:nvSpPr>
            <xdr:cNvPr id="5141" name="Control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4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</xdr:row>
          <xdr:rowOff>0</xdr:rowOff>
        </xdr:from>
        <xdr:to>
          <xdr:col>1</xdr:col>
          <xdr:colOff>257175</xdr:colOff>
          <xdr:row>45</xdr:row>
          <xdr:rowOff>76200</xdr:rowOff>
        </xdr:to>
        <xdr:sp macro="" textlink="">
          <xdr:nvSpPr>
            <xdr:cNvPr id="5142" name="Control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4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1</xdr:col>
          <xdr:colOff>257175</xdr:colOff>
          <xdr:row>46</xdr:row>
          <xdr:rowOff>76200</xdr:rowOff>
        </xdr:to>
        <xdr:sp macro="" textlink="">
          <xdr:nvSpPr>
            <xdr:cNvPr id="5143" name="Control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4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</xdr:row>
          <xdr:rowOff>0</xdr:rowOff>
        </xdr:from>
        <xdr:to>
          <xdr:col>1</xdr:col>
          <xdr:colOff>257175</xdr:colOff>
          <xdr:row>47</xdr:row>
          <xdr:rowOff>76200</xdr:rowOff>
        </xdr:to>
        <xdr:sp macro="" textlink="">
          <xdr:nvSpPr>
            <xdr:cNvPr id="5144" name="Control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4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</xdr:row>
          <xdr:rowOff>0</xdr:rowOff>
        </xdr:from>
        <xdr:to>
          <xdr:col>1</xdr:col>
          <xdr:colOff>257175</xdr:colOff>
          <xdr:row>48</xdr:row>
          <xdr:rowOff>76200</xdr:rowOff>
        </xdr:to>
        <xdr:sp macro="" textlink="">
          <xdr:nvSpPr>
            <xdr:cNvPr id="5145" name="Control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4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46" name="Control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4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</xdr:row>
          <xdr:rowOff>0</xdr:rowOff>
        </xdr:from>
        <xdr:to>
          <xdr:col>1</xdr:col>
          <xdr:colOff>257175</xdr:colOff>
          <xdr:row>50</xdr:row>
          <xdr:rowOff>76200</xdr:rowOff>
        </xdr:to>
        <xdr:sp macro="" textlink="">
          <xdr:nvSpPr>
            <xdr:cNvPr id="5147" name="Control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4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</xdr:row>
          <xdr:rowOff>0</xdr:rowOff>
        </xdr:from>
        <xdr:to>
          <xdr:col>1</xdr:col>
          <xdr:colOff>257175</xdr:colOff>
          <xdr:row>51</xdr:row>
          <xdr:rowOff>76200</xdr:rowOff>
        </xdr:to>
        <xdr:sp macro="" textlink="">
          <xdr:nvSpPr>
            <xdr:cNvPr id="5148" name="Control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4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0</xdr:rowOff>
        </xdr:from>
        <xdr:to>
          <xdr:col>1</xdr:col>
          <xdr:colOff>257175</xdr:colOff>
          <xdr:row>52</xdr:row>
          <xdr:rowOff>76200</xdr:rowOff>
        </xdr:to>
        <xdr:sp macro="" textlink="">
          <xdr:nvSpPr>
            <xdr:cNvPr id="5149" name="Control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4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</xdr:row>
          <xdr:rowOff>0</xdr:rowOff>
        </xdr:from>
        <xdr:to>
          <xdr:col>1</xdr:col>
          <xdr:colOff>257175</xdr:colOff>
          <xdr:row>53</xdr:row>
          <xdr:rowOff>76200</xdr:rowOff>
        </xdr:to>
        <xdr:sp macro="" textlink="">
          <xdr:nvSpPr>
            <xdr:cNvPr id="5150" name="Control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4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1</xdr:col>
          <xdr:colOff>257175</xdr:colOff>
          <xdr:row>54</xdr:row>
          <xdr:rowOff>76200</xdr:rowOff>
        </xdr:to>
        <xdr:sp macro="" textlink="">
          <xdr:nvSpPr>
            <xdr:cNvPr id="5151" name="Control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4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</xdr:row>
          <xdr:rowOff>0</xdr:rowOff>
        </xdr:from>
        <xdr:to>
          <xdr:col>1</xdr:col>
          <xdr:colOff>257175</xdr:colOff>
          <xdr:row>55</xdr:row>
          <xdr:rowOff>76200</xdr:rowOff>
        </xdr:to>
        <xdr:sp macro="" textlink="">
          <xdr:nvSpPr>
            <xdr:cNvPr id="5152" name="Control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4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</xdr:row>
          <xdr:rowOff>0</xdr:rowOff>
        </xdr:from>
        <xdr:to>
          <xdr:col>1</xdr:col>
          <xdr:colOff>257175</xdr:colOff>
          <xdr:row>56</xdr:row>
          <xdr:rowOff>76200</xdr:rowOff>
        </xdr:to>
        <xdr:sp macro="" textlink="">
          <xdr:nvSpPr>
            <xdr:cNvPr id="5153" name="Control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4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</xdr:row>
          <xdr:rowOff>0</xdr:rowOff>
        </xdr:from>
        <xdr:to>
          <xdr:col>1</xdr:col>
          <xdr:colOff>257175</xdr:colOff>
          <xdr:row>57</xdr:row>
          <xdr:rowOff>76200</xdr:rowOff>
        </xdr:to>
        <xdr:sp macro="" textlink="">
          <xdr:nvSpPr>
            <xdr:cNvPr id="5154" name="Control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4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</xdr:row>
          <xdr:rowOff>0</xdr:rowOff>
        </xdr:from>
        <xdr:to>
          <xdr:col>1</xdr:col>
          <xdr:colOff>257175</xdr:colOff>
          <xdr:row>58</xdr:row>
          <xdr:rowOff>76200</xdr:rowOff>
        </xdr:to>
        <xdr:sp macro="" textlink="">
          <xdr:nvSpPr>
            <xdr:cNvPr id="5155" name="Control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4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</xdr:row>
          <xdr:rowOff>0</xdr:rowOff>
        </xdr:from>
        <xdr:to>
          <xdr:col>1</xdr:col>
          <xdr:colOff>257175</xdr:colOff>
          <xdr:row>59</xdr:row>
          <xdr:rowOff>76200</xdr:rowOff>
        </xdr:to>
        <xdr:sp macro="" textlink="">
          <xdr:nvSpPr>
            <xdr:cNvPr id="5156" name="Control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4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</xdr:row>
          <xdr:rowOff>0</xdr:rowOff>
        </xdr:from>
        <xdr:to>
          <xdr:col>1</xdr:col>
          <xdr:colOff>257175</xdr:colOff>
          <xdr:row>60</xdr:row>
          <xdr:rowOff>76200</xdr:rowOff>
        </xdr:to>
        <xdr:sp macro="" textlink="">
          <xdr:nvSpPr>
            <xdr:cNvPr id="5157" name="Control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4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</xdr:row>
          <xdr:rowOff>0</xdr:rowOff>
        </xdr:from>
        <xdr:to>
          <xdr:col>1</xdr:col>
          <xdr:colOff>257175</xdr:colOff>
          <xdr:row>61</xdr:row>
          <xdr:rowOff>76200</xdr:rowOff>
        </xdr:to>
        <xdr:sp macro="" textlink="">
          <xdr:nvSpPr>
            <xdr:cNvPr id="5158" name="Control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4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</xdr:row>
          <xdr:rowOff>0</xdr:rowOff>
        </xdr:from>
        <xdr:to>
          <xdr:col>1</xdr:col>
          <xdr:colOff>257175</xdr:colOff>
          <xdr:row>62</xdr:row>
          <xdr:rowOff>76200</xdr:rowOff>
        </xdr:to>
        <xdr:sp macro="" textlink="">
          <xdr:nvSpPr>
            <xdr:cNvPr id="5159" name="Control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4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</xdr:row>
          <xdr:rowOff>0</xdr:rowOff>
        </xdr:from>
        <xdr:to>
          <xdr:col>1</xdr:col>
          <xdr:colOff>257175</xdr:colOff>
          <xdr:row>63</xdr:row>
          <xdr:rowOff>76200</xdr:rowOff>
        </xdr:to>
        <xdr:sp macro="" textlink="">
          <xdr:nvSpPr>
            <xdr:cNvPr id="5160" name="Control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4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</xdr:row>
          <xdr:rowOff>0</xdr:rowOff>
        </xdr:from>
        <xdr:to>
          <xdr:col>1</xdr:col>
          <xdr:colOff>257175</xdr:colOff>
          <xdr:row>64</xdr:row>
          <xdr:rowOff>76200</xdr:rowOff>
        </xdr:to>
        <xdr:sp macro="" textlink="">
          <xdr:nvSpPr>
            <xdr:cNvPr id="5161" name="Control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4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</xdr:row>
          <xdr:rowOff>0</xdr:rowOff>
        </xdr:from>
        <xdr:to>
          <xdr:col>1</xdr:col>
          <xdr:colOff>257175</xdr:colOff>
          <xdr:row>65</xdr:row>
          <xdr:rowOff>76200</xdr:rowOff>
        </xdr:to>
        <xdr:sp macro="" textlink="">
          <xdr:nvSpPr>
            <xdr:cNvPr id="5162" name="Control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4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</xdr:row>
          <xdr:rowOff>0</xdr:rowOff>
        </xdr:from>
        <xdr:to>
          <xdr:col>1</xdr:col>
          <xdr:colOff>257175</xdr:colOff>
          <xdr:row>66</xdr:row>
          <xdr:rowOff>76200</xdr:rowOff>
        </xdr:to>
        <xdr:sp macro="" textlink="">
          <xdr:nvSpPr>
            <xdr:cNvPr id="5163" name="Control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4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</xdr:row>
          <xdr:rowOff>0</xdr:rowOff>
        </xdr:from>
        <xdr:to>
          <xdr:col>1</xdr:col>
          <xdr:colOff>257175</xdr:colOff>
          <xdr:row>67</xdr:row>
          <xdr:rowOff>76200</xdr:rowOff>
        </xdr:to>
        <xdr:sp macro="" textlink="">
          <xdr:nvSpPr>
            <xdr:cNvPr id="5164" name="Control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4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</xdr:row>
          <xdr:rowOff>0</xdr:rowOff>
        </xdr:from>
        <xdr:to>
          <xdr:col>1</xdr:col>
          <xdr:colOff>257175</xdr:colOff>
          <xdr:row>68</xdr:row>
          <xdr:rowOff>76200</xdr:rowOff>
        </xdr:to>
        <xdr:sp macro="" textlink="">
          <xdr:nvSpPr>
            <xdr:cNvPr id="5165" name="Control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4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68</xdr:row>
          <xdr:rowOff>0</xdr:rowOff>
        </xdr:from>
        <xdr:to>
          <xdr:col>1</xdr:col>
          <xdr:colOff>257175</xdr:colOff>
          <xdr:row>69</xdr:row>
          <xdr:rowOff>76200</xdr:rowOff>
        </xdr:to>
        <xdr:sp macro="" textlink="">
          <xdr:nvSpPr>
            <xdr:cNvPr id="5166" name="Control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4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69</xdr:row>
          <xdr:rowOff>0</xdr:rowOff>
        </xdr:from>
        <xdr:to>
          <xdr:col>1</xdr:col>
          <xdr:colOff>257175</xdr:colOff>
          <xdr:row>70</xdr:row>
          <xdr:rowOff>76200</xdr:rowOff>
        </xdr:to>
        <xdr:sp macro="" textlink="">
          <xdr:nvSpPr>
            <xdr:cNvPr id="5167" name="Control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4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</xdr:row>
          <xdr:rowOff>0</xdr:rowOff>
        </xdr:from>
        <xdr:to>
          <xdr:col>1</xdr:col>
          <xdr:colOff>257175</xdr:colOff>
          <xdr:row>71</xdr:row>
          <xdr:rowOff>76200</xdr:rowOff>
        </xdr:to>
        <xdr:sp macro="" textlink="">
          <xdr:nvSpPr>
            <xdr:cNvPr id="5168" name="Control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4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71</xdr:row>
          <xdr:rowOff>0</xdr:rowOff>
        </xdr:from>
        <xdr:to>
          <xdr:col>1</xdr:col>
          <xdr:colOff>257175</xdr:colOff>
          <xdr:row>72</xdr:row>
          <xdr:rowOff>76200</xdr:rowOff>
        </xdr:to>
        <xdr:sp macro="" textlink="">
          <xdr:nvSpPr>
            <xdr:cNvPr id="5169" name="Control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4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ap-south-1.console.aws.amazon.com/ec2/v2/home?region=ap-south-1" TargetMode="External"/><Relationship Id="rId18" Type="http://schemas.openxmlformats.org/officeDocument/2006/relationships/hyperlink" Target="https://ap-south-1.console.aws.amazon.com/ec2/v2/home?region=ap-south-1" TargetMode="External"/><Relationship Id="rId26" Type="http://schemas.openxmlformats.org/officeDocument/2006/relationships/hyperlink" Target="https://ap-south-1.console.aws.amazon.com/ec2/v2/home?region=ap-south-1" TargetMode="External"/><Relationship Id="rId39" Type="http://schemas.openxmlformats.org/officeDocument/2006/relationships/control" Target="../activeX/activeX10.xml"/><Relationship Id="rId21" Type="http://schemas.openxmlformats.org/officeDocument/2006/relationships/hyperlink" Target="https://ap-south-1.console.aws.amazon.com/ec2/v2/home?region=ap-south-1" TargetMode="External"/><Relationship Id="rId34" Type="http://schemas.openxmlformats.org/officeDocument/2006/relationships/control" Target="../activeX/activeX5.xml"/><Relationship Id="rId7" Type="http://schemas.openxmlformats.org/officeDocument/2006/relationships/hyperlink" Target="https://ap-south-1.console.aws.amazon.com/ec2/v2/home?region=ap-south-1" TargetMode="External"/><Relationship Id="rId2" Type="http://schemas.openxmlformats.org/officeDocument/2006/relationships/hyperlink" Target="https://ap-south-1.console.aws.amazon.com/ec2/v2/home?region=ap-south-1" TargetMode="External"/><Relationship Id="rId16" Type="http://schemas.openxmlformats.org/officeDocument/2006/relationships/hyperlink" Target="https://ap-south-1.console.aws.amazon.com/ec2/v2/home?region=ap-south-1" TargetMode="External"/><Relationship Id="rId20" Type="http://schemas.openxmlformats.org/officeDocument/2006/relationships/hyperlink" Target="https://ap-south-1.console.aws.amazon.com/ec2/v2/home?region=ap-south-1" TargetMode="External"/><Relationship Id="rId29" Type="http://schemas.openxmlformats.org/officeDocument/2006/relationships/control" Target="../activeX/activeX1.xml"/><Relationship Id="rId41" Type="http://schemas.openxmlformats.org/officeDocument/2006/relationships/control" Target="../activeX/activeX12.xml"/><Relationship Id="rId1" Type="http://schemas.openxmlformats.org/officeDocument/2006/relationships/hyperlink" Target="https://ap-south-1.console.aws.amazon.com/ec2/v2/home?region=ap-south-1" TargetMode="External"/><Relationship Id="rId6" Type="http://schemas.openxmlformats.org/officeDocument/2006/relationships/hyperlink" Target="https://ap-south-1.console.aws.amazon.com/ec2/v2/home?region=ap-south-1" TargetMode="External"/><Relationship Id="rId11" Type="http://schemas.openxmlformats.org/officeDocument/2006/relationships/hyperlink" Target="https://ap-south-1.console.aws.amazon.com/ec2/v2/home?region=ap-south-1" TargetMode="External"/><Relationship Id="rId24" Type="http://schemas.openxmlformats.org/officeDocument/2006/relationships/hyperlink" Target="https://ap-south-1.console.aws.amazon.com/ec2/v2/home?region=ap-south-1" TargetMode="External"/><Relationship Id="rId32" Type="http://schemas.openxmlformats.org/officeDocument/2006/relationships/control" Target="../activeX/activeX3.xml"/><Relationship Id="rId37" Type="http://schemas.openxmlformats.org/officeDocument/2006/relationships/control" Target="../activeX/activeX8.xml"/><Relationship Id="rId40" Type="http://schemas.openxmlformats.org/officeDocument/2006/relationships/control" Target="../activeX/activeX11.xml"/><Relationship Id="rId5" Type="http://schemas.openxmlformats.org/officeDocument/2006/relationships/hyperlink" Target="https://ap-south-1.console.aws.amazon.com/ec2/v2/home?region=ap-south-1" TargetMode="External"/><Relationship Id="rId15" Type="http://schemas.openxmlformats.org/officeDocument/2006/relationships/hyperlink" Target="https://ap-south-1.console.aws.amazon.com/ec2/v2/home?region=ap-south-1" TargetMode="External"/><Relationship Id="rId23" Type="http://schemas.openxmlformats.org/officeDocument/2006/relationships/hyperlink" Target="https://ap-south-1.console.aws.amazon.com/ec2/v2/home?region=ap-south-1" TargetMode="External"/><Relationship Id="rId28" Type="http://schemas.openxmlformats.org/officeDocument/2006/relationships/vmlDrawing" Target="../drawings/vmlDrawing1.vml"/><Relationship Id="rId36" Type="http://schemas.openxmlformats.org/officeDocument/2006/relationships/control" Target="../activeX/activeX7.xml"/><Relationship Id="rId10" Type="http://schemas.openxmlformats.org/officeDocument/2006/relationships/hyperlink" Target="https://ap-south-1.console.aws.amazon.com/ec2/v2/home?region=ap-south-1" TargetMode="External"/><Relationship Id="rId19" Type="http://schemas.openxmlformats.org/officeDocument/2006/relationships/hyperlink" Target="https://ap-south-1.console.aws.amazon.com/ec2/v2/home?region=ap-south-1" TargetMode="External"/><Relationship Id="rId31" Type="http://schemas.openxmlformats.org/officeDocument/2006/relationships/control" Target="../activeX/activeX2.xml"/><Relationship Id="rId4" Type="http://schemas.openxmlformats.org/officeDocument/2006/relationships/hyperlink" Target="https://ap-south-1.console.aws.amazon.com/ec2/v2/home?region=ap-south-1" TargetMode="External"/><Relationship Id="rId9" Type="http://schemas.openxmlformats.org/officeDocument/2006/relationships/hyperlink" Target="https://ap-south-1.console.aws.amazon.com/ec2/v2/home?region=ap-south-1" TargetMode="External"/><Relationship Id="rId14" Type="http://schemas.openxmlformats.org/officeDocument/2006/relationships/hyperlink" Target="https://ap-south-1.console.aws.amazon.com/ec2/v2/home?region=ap-south-1" TargetMode="External"/><Relationship Id="rId22" Type="http://schemas.openxmlformats.org/officeDocument/2006/relationships/hyperlink" Target="https://ap-south-1.console.aws.amazon.com/ec2/v2/home?region=ap-south-1" TargetMode="External"/><Relationship Id="rId27" Type="http://schemas.openxmlformats.org/officeDocument/2006/relationships/drawing" Target="../drawings/drawing1.xml"/><Relationship Id="rId30" Type="http://schemas.openxmlformats.org/officeDocument/2006/relationships/image" Target="../media/image1.emf"/><Relationship Id="rId35" Type="http://schemas.openxmlformats.org/officeDocument/2006/relationships/control" Target="../activeX/activeX6.xml"/><Relationship Id="rId8" Type="http://schemas.openxmlformats.org/officeDocument/2006/relationships/hyperlink" Target="https://ap-south-1.console.aws.amazon.com/ec2/v2/home?region=ap-south-1" TargetMode="External"/><Relationship Id="rId3" Type="http://schemas.openxmlformats.org/officeDocument/2006/relationships/hyperlink" Target="https://ap-south-1.console.aws.amazon.com/ec2/v2/home?region=ap-south-1" TargetMode="External"/><Relationship Id="rId12" Type="http://schemas.openxmlformats.org/officeDocument/2006/relationships/hyperlink" Target="https://ap-south-1.console.aws.amazon.com/ec2/v2/home?region=ap-south-1" TargetMode="External"/><Relationship Id="rId17" Type="http://schemas.openxmlformats.org/officeDocument/2006/relationships/hyperlink" Target="https://ap-south-1.console.aws.amazon.com/ec2/v2/home?region=ap-south-1" TargetMode="External"/><Relationship Id="rId25" Type="http://schemas.openxmlformats.org/officeDocument/2006/relationships/hyperlink" Target="https://ap-south-1.console.aws.amazon.com/ec2/v2/home?region=ap-south-1" TargetMode="External"/><Relationship Id="rId33" Type="http://schemas.openxmlformats.org/officeDocument/2006/relationships/control" Target="../activeX/activeX4.xml"/><Relationship Id="rId38" Type="http://schemas.openxmlformats.org/officeDocument/2006/relationships/control" Target="../activeX/activeX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ap-south-1.console.aws.amazon.com/ec2/v2/home?region=ap-south-1" TargetMode="External"/><Relationship Id="rId21" Type="http://schemas.openxmlformats.org/officeDocument/2006/relationships/hyperlink" Target="https://ap-south-1.console.aws.amazon.com/ec2/v2/home?region=ap-south-1" TargetMode="External"/><Relationship Id="rId42" Type="http://schemas.openxmlformats.org/officeDocument/2006/relationships/control" Target="../activeX/activeX26.xml"/><Relationship Id="rId47" Type="http://schemas.openxmlformats.org/officeDocument/2006/relationships/control" Target="../activeX/activeX31.xml"/><Relationship Id="rId63" Type="http://schemas.openxmlformats.org/officeDocument/2006/relationships/control" Target="../activeX/activeX47.xml"/><Relationship Id="rId68" Type="http://schemas.openxmlformats.org/officeDocument/2006/relationships/control" Target="../activeX/activeX52.xml"/><Relationship Id="rId16" Type="http://schemas.openxmlformats.org/officeDocument/2006/relationships/hyperlink" Target="https://ap-south-1.console.aws.amazon.com/ec2/v2/home?region=ap-south-1" TargetMode="External"/><Relationship Id="rId11" Type="http://schemas.openxmlformats.org/officeDocument/2006/relationships/hyperlink" Target="https://ap-south-1.console.aws.amazon.com/ec2/v2/home?region=ap-south-1" TargetMode="External"/><Relationship Id="rId24" Type="http://schemas.openxmlformats.org/officeDocument/2006/relationships/hyperlink" Target="https://ap-south-1.console.aws.amazon.com/ec2/v2/home?region=ap-south-1" TargetMode="External"/><Relationship Id="rId32" Type="http://schemas.openxmlformats.org/officeDocument/2006/relationships/control" Target="../activeX/activeX16.xml"/><Relationship Id="rId37" Type="http://schemas.openxmlformats.org/officeDocument/2006/relationships/control" Target="../activeX/activeX21.xml"/><Relationship Id="rId40" Type="http://schemas.openxmlformats.org/officeDocument/2006/relationships/control" Target="../activeX/activeX24.xml"/><Relationship Id="rId45" Type="http://schemas.openxmlformats.org/officeDocument/2006/relationships/control" Target="../activeX/activeX29.xml"/><Relationship Id="rId53" Type="http://schemas.openxmlformats.org/officeDocument/2006/relationships/control" Target="../activeX/activeX37.xml"/><Relationship Id="rId58" Type="http://schemas.openxmlformats.org/officeDocument/2006/relationships/control" Target="../activeX/activeX42.xml"/><Relationship Id="rId66" Type="http://schemas.openxmlformats.org/officeDocument/2006/relationships/control" Target="../activeX/activeX50.xml"/><Relationship Id="rId74" Type="http://schemas.openxmlformats.org/officeDocument/2006/relationships/control" Target="../activeX/activeX58.xml"/><Relationship Id="rId5" Type="http://schemas.openxmlformats.org/officeDocument/2006/relationships/hyperlink" Target="https://ap-south-1.console.aws.amazon.com/ec2/v2/home?region=ap-south-1" TargetMode="External"/><Relationship Id="rId61" Type="http://schemas.openxmlformats.org/officeDocument/2006/relationships/control" Target="../activeX/activeX45.xml"/><Relationship Id="rId19" Type="http://schemas.openxmlformats.org/officeDocument/2006/relationships/hyperlink" Target="https://ap-south-1.console.aws.amazon.com/ec2/v2/home?region=ap-south-1" TargetMode="External"/><Relationship Id="rId14" Type="http://schemas.openxmlformats.org/officeDocument/2006/relationships/hyperlink" Target="https://ap-south-1.console.aws.amazon.com/ec2/v2/home?region=ap-south-1" TargetMode="External"/><Relationship Id="rId22" Type="http://schemas.openxmlformats.org/officeDocument/2006/relationships/hyperlink" Target="https://ap-south-1.console.aws.amazon.com/ec2/v2/home?region=ap-south-1" TargetMode="External"/><Relationship Id="rId27" Type="http://schemas.openxmlformats.org/officeDocument/2006/relationships/drawing" Target="../drawings/drawing3.xml"/><Relationship Id="rId30" Type="http://schemas.openxmlformats.org/officeDocument/2006/relationships/image" Target="../media/image1.emf"/><Relationship Id="rId35" Type="http://schemas.openxmlformats.org/officeDocument/2006/relationships/control" Target="../activeX/activeX19.xml"/><Relationship Id="rId43" Type="http://schemas.openxmlformats.org/officeDocument/2006/relationships/control" Target="../activeX/activeX27.xml"/><Relationship Id="rId48" Type="http://schemas.openxmlformats.org/officeDocument/2006/relationships/control" Target="../activeX/activeX32.xml"/><Relationship Id="rId56" Type="http://schemas.openxmlformats.org/officeDocument/2006/relationships/control" Target="../activeX/activeX40.xml"/><Relationship Id="rId64" Type="http://schemas.openxmlformats.org/officeDocument/2006/relationships/control" Target="../activeX/activeX48.xml"/><Relationship Id="rId69" Type="http://schemas.openxmlformats.org/officeDocument/2006/relationships/control" Target="../activeX/activeX53.xml"/><Relationship Id="rId77" Type="http://schemas.openxmlformats.org/officeDocument/2006/relationships/control" Target="../activeX/activeX61.xml"/><Relationship Id="rId8" Type="http://schemas.openxmlformats.org/officeDocument/2006/relationships/hyperlink" Target="https://ap-south-1.console.aws.amazon.com/ec2/v2/home?region=ap-south-1" TargetMode="External"/><Relationship Id="rId51" Type="http://schemas.openxmlformats.org/officeDocument/2006/relationships/control" Target="../activeX/activeX35.xml"/><Relationship Id="rId72" Type="http://schemas.openxmlformats.org/officeDocument/2006/relationships/control" Target="../activeX/activeX56.xml"/><Relationship Id="rId3" Type="http://schemas.openxmlformats.org/officeDocument/2006/relationships/hyperlink" Target="https://ap-south-1.console.aws.amazon.com/ec2/v2/home?region=ap-south-1" TargetMode="External"/><Relationship Id="rId12" Type="http://schemas.openxmlformats.org/officeDocument/2006/relationships/hyperlink" Target="https://ap-south-1.console.aws.amazon.com/ec2/v2/home?region=ap-south-1" TargetMode="External"/><Relationship Id="rId17" Type="http://schemas.openxmlformats.org/officeDocument/2006/relationships/hyperlink" Target="https://ap-south-1.console.aws.amazon.com/ec2/v2/home?region=ap-south-1" TargetMode="External"/><Relationship Id="rId25" Type="http://schemas.openxmlformats.org/officeDocument/2006/relationships/hyperlink" Target="https://ap-south-1.console.aws.amazon.com/ec2/v2/home?region=ap-south-1" TargetMode="External"/><Relationship Id="rId33" Type="http://schemas.openxmlformats.org/officeDocument/2006/relationships/control" Target="../activeX/activeX17.xml"/><Relationship Id="rId38" Type="http://schemas.openxmlformats.org/officeDocument/2006/relationships/control" Target="../activeX/activeX22.xml"/><Relationship Id="rId46" Type="http://schemas.openxmlformats.org/officeDocument/2006/relationships/control" Target="../activeX/activeX30.xml"/><Relationship Id="rId59" Type="http://schemas.openxmlformats.org/officeDocument/2006/relationships/control" Target="../activeX/activeX43.xml"/><Relationship Id="rId67" Type="http://schemas.openxmlformats.org/officeDocument/2006/relationships/control" Target="../activeX/activeX51.xml"/><Relationship Id="rId20" Type="http://schemas.openxmlformats.org/officeDocument/2006/relationships/hyperlink" Target="https://ap-south-1.console.aws.amazon.com/ec2/v2/home?region=ap-south-1" TargetMode="External"/><Relationship Id="rId41" Type="http://schemas.openxmlformats.org/officeDocument/2006/relationships/control" Target="../activeX/activeX25.xml"/><Relationship Id="rId54" Type="http://schemas.openxmlformats.org/officeDocument/2006/relationships/control" Target="../activeX/activeX38.xml"/><Relationship Id="rId62" Type="http://schemas.openxmlformats.org/officeDocument/2006/relationships/control" Target="../activeX/activeX46.xml"/><Relationship Id="rId70" Type="http://schemas.openxmlformats.org/officeDocument/2006/relationships/control" Target="../activeX/activeX54.xml"/><Relationship Id="rId75" Type="http://schemas.openxmlformats.org/officeDocument/2006/relationships/control" Target="../activeX/activeX59.xml"/><Relationship Id="rId1" Type="http://schemas.openxmlformats.org/officeDocument/2006/relationships/hyperlink" Target="https://ap-south-1.console.aws.amazon.com/ec2/v2/home?region=ap-south-1" TargetMode="External"/><Relationship Id="rId6" Type="http://schemas.openxmlformats.org/officeDocument/2006/relationships/hyperlink" Target="https://ap-south-1.console.aws.amazon.com/ec2/v2/home?region=ap-south-1" TargetMode="External"/><Relationship Id="rId15" Type="http://schemas.openxmlformats.org/officeDocument/2006/relationships/hyperlink" Target="https://ap-south-1.console.aws.amazon.com/ec2/v2/home?region=ap-south-1" TargetMode="External"/><Relationship Id="rId23" Type="http://schemas.openxmlformats.org/officeDocument/2006/relationships/hyperlink" Target="https://ap-south-1.console.aws.amazon.com/ec2/v2/home?region=ap-south-1" TargetMode="External"/><Relationship Id="rId28" Type="http://schemas.openxmlformats.org/officeDocument/2006/relationships/vmlDrawing" Target="../drawings/vmlDrawing3.vml"/><Relationship Id="rId36" Type="http://schemas.openxmlformats.org/officeDocument/2006/relationships/control" Target="../activeX/activeX20.xml"/><Relationship Id="rId49" Type="http://schemas.openxmlformats.org/officeDocument/2006/relationships/control" Target="../activeX/activeX33.xml"/><Relationship Id="rId57" Type="http://schemas.openxmlformats.org/officeDocument/2006/relationships/control" Target="../activeX/activeX41.xml"/><Relationship Id="rId10" Type="http://schemas.openxmlformats.org/officeDocument/2006/relationships/hyperlink" Target="https://ap-south-1.console.aws.amazon.com/ec2/v2/home?region=ap-south-1" TargetMode="External"/><Relationship Id="rId31" Type="http://schemas.openxmlformats.org/officeDocument/2006/relationships/control" Target="../activeX/activeX15.xml"/><Relationship Id="rId44" Type="http://schemas.openxmlformats.org/officeDocument/2006/relationships/control" Target="../activeX/activeX28.xml"/><Relationship Id="rId52" Type="http://schemas.openxmlformats.org/officeDocument/2006/relationships/control" Target="../activeX/activeX36.xml"/><Relationship Id="rId60" Type="http://schemas.openxmlformats.org/officeDocument/2006/relationships/control" Target="../activeX/activeX44.xml"/><Relationship Id="rId65" Type="http://schemas.openxmlformats.org/officeDocument/2006/relationships/control" Target="../activeX/activeX49.xml"/><Relationship Id="rId73" Type="http://schemas.openxmlformats.org/officeDocument/2006/relationships/control" Target="../activeX/activeX57.xml"/><Relationship Id="rId78" Type="http://schemas.openxmlformats.org/officeDocument/2006/relationships/control" Target="../activeX/activeX62.xml"/><Relationship Id="rId4" Type="http://schemas.openxmlformats.org/officeDocument/2006/relationships/hyperlink" Target="https://ap-south-1.console.aws.amazon.com/ec2/v2/home?region=ap-south-1" TargetMode="External"/><Relationship Id="rId9" Type="http://schemas.openxmlformats.org/officeDocument/2006/relationships/hyperlink" Target="https://ap-south-1.console.aws.amazon.com/ec2/v2/home?region=ap-south-1" TargetMode="External"/><Relationship Id="rId13" Type="http://schemas.openxmlformats.org/officeDocument/2006/relationships/hyperlink" Target="https://ap-south-1.console.aws.amazon.com/ec2/v2/home?region=ap-south-1" TargetMode="External"/><Relationship Id="rId18" Type="http://schemas.openxmlformats.org/officeDocument/2006/relationships/hyperlink" Target="https://ap-south-1.console.aws.amazon.com/ec2/v2/home?region=ap-south-1" TargetMode="External"/><Relationship Id="rId39" Type="http://schemas.openxmlformats.org/officeDocument/2006/relationships/control" Target="../activeX/activeX23.xml"/><Relationship Id="rId34" Type="http://schemas.openxmlformats.org/officeDocument/2006/relationships/control" Target="../activeX/activeX18.xml"/><Relationship Id="rId50" Type="http://schemas.openxmlformats.org/officeDocument/2006/relationships/control" Target="../activeX/activeX34.xml"/><Relationship Id="rId55" Type="http://schemas.openxmlformats.org/officeDocument/2006/relationships/control" Target="../activeX/activeX39.xml"/><Relationship Id="rId76" Type="http://schemas.openxmlformats.org/officeDocument/2006/relationships/control" Target="../activeX/activeX60.xml"/><Relationship Id="rId7" Type="http://schemas.openxmlformats.org/officeDocument/2006/relationships/hyperlink" Target="https://ap-south-1.console.aws.amazon.com/ec2/v2/home?region=ap-south-1" TargetMode="External"/><Relationship Id="rId71" Type="http://schemas.openxmlformats.org/officeDocument/2006/relationships/control" Target="../activeX/activeX55.xml"/><Relationship Id="rId2" Type="http://schemas.openxmlformats.org/officeDocument/2006/relationships/hyperlink" Target="https://ap-south-1.console.aws.amazon.com/ec2/v2/home?region=ap-south-1" TargetMode="External"/><Relationship Id="rId29" Type="http://schemas.openxmlformats.org/officeDocument/2006/relationships/control" Target="../activeX/activeX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6"/>
  <sheetViews>
    <sheetView tabSelected="1" topLeftCell="A177" zoomScale="90" zoomScaleNormal="90" workbookViewId="0">
      <selection activeCell="C178" sqref="C178:L180"/>
    </sheetView>
  </sheetViews>
  <sheetFormatPr defaultRowHeight="15"/>
  <cols>
    <col min="1" max="1" width="10.42578125" bestFit="1" customWidth="1"/>
    <col min="2" max="2" width="9.140625" customWidth="1"/>
    <col min="3" max="3" width="23.42578125" customWidth="1"/>
    <col min="4" max="4" width="14.85546875" customWidth="1"/>
    <col min="5" max="5" width="10.42578125" customWidth="1"/>
    <col min="6" max="6" width="11.28515625" customWidth="1"/>
    <col min="7" max="7" width="12.5703125" customWidth="1"/>
    <col min="8" max="8" width="21.85546875" customWidth="1"/>
    <col min="9" max="9" width="11.5703125" bestFit="1" customWidth="1"/>
    <col min="10" max="10" width="11.42578125" customWidth="1"/>
    <col min="11" max="11" width="11.5703125" customWidth="1"/>
  </cols>
  <sheetData>
    <row r="1" spans="1:12">
      <c r="A1" s="2">
        <v>44752</v>
      </c>
    </row>
    <row r="3" spans="1:12">
      <c r="B3" t="s">
        <v>62</v>
      </c>
    </row>
    <row r="5" spans="1:12">
      <c r="B5" t="s">
        <v>63</v>
      </c>
      <c r="C5" s="118" t="s">
        <v>0</v>
      </c>
      <c r="D5" s="118"/>
      <c r="E5" s="118"/>
      <c r="F5" s="118"/>
      <c r="G5" s="118"/>
      <c r="H5" s="118"/>
      <c r="I5" s="118"/>
      <c r="J5" s="118"/>
      <c r="K5" s="118"/>
      <c r="L5" s="118"/>
    </row>
    <row r="6" spans="1:12" ht="29.25">
      <c r="C6" s="36" t="s">
        <v>1</v>
      </c>
      <c r="D6" s="36" t="s">
        <v>2</v>
      </c>
      <c r="E6" s="36" t="s">
        <v>3</v>
      </c>
      <c r="F6" s="36" t="s">
        <v>4</v>
      </c>
      <c r="G6" s="36" t="s">
        <v>5</v>
      </c>
      <c r="H6" s="60" t="s">
        <v>6</v>
      </c>
      <c r="I6" s="36" t="s">
        <v>14</v>
      </c>
      <c r="J6" s="36" t="s">
        <v>15</v>
      </c>
      <c r="K6" s="36" t="s">
        <v>8</v>
      </c>
      <c r="L6" s="36" t="s">
        <v>7</v>
      </c>
    </row>
    <row r="7" spans="1:12">
      <c r="C7" s="41"/>
      <c r="D7" s="45">
        <v>21723</v>
      </c>
      <c r="E7" s="41">
        <v>3</v>
      </c>
      <c r="F7" s="41">
        <v>2</v>
      </c>
      <c r="G7" s="41">
        <v>5</v>
      </c>
      <c r="H7" s="50">
        <v>2.30170786723E-2</v>
      </c>
      <c r="I7" s="41">
        <v>165</v>
      </c>
      <c r="J7" s="45">
        <v>4449</v>
      </c>
      <c r="K7" s="41"/>
      <c r="L7" s="41">
        <v>0.01</v>
      </c>
    </row>
    <row r="8" spans="1:12">
      <c r="D8" s="3"/>
    </row>
    <row r="10" spans="1:12">
      <c r="B10" t="s">
        <v>64</v>
      </c>
      <c r="C10" s="118" t="s">
        <v>0</v>
      </c>
      <c r="D10" s="118"/>
      <c r="E10" s="118"/>
      <c r="F10" s="118"/>
      <c r="G10" s="118"/>
      <c r="H10" s="118"/>
      <c r="I10" s="118"/>
      <c r="J10" s="118"/>
      <c r="K10" s="118"/>
      <c r="L10" s="118"/>
    </row>
    <row r="11" spans="1:12" ht="29.25">
      <c r="C11" s="36" t="s">
        <v>1</v>
      </c>
      <c r="D11" s="36" t="s">
        <v>65</v>
      </c>
      <c r="E11" s="36" t="s">
        <v>3</v>
      </c>
      <c r="F11" s="36" t="s">
        <v>4</v>
      </c>
      <c r="G11" s="36" t="s">
        <v>5</v>
      </c>
      <c r="H11" s="60" t="s">
        <v>6</v>
      </c>
      <c r="I11" s="36" t="s">
        <v>14</v>
      </c>
      <c r="J11" s="36" t="s">
        <v>15</v>
      </c>
      <c r="K11" s="36" t="s">
        <v>8</v>
      </c>
      <c r="L11" s="36" t="s">
        <v>7</v>
      </c>
    </row>
    <row r="12" spans="1:12">
      <c r="C12" s="41"/>
      <c r="D12" s="45">
        <v>31546</v>
      </c>
      <c r="E12" s="41">
        <v>3</v>
      </c>
      <c r="F12" s="41">
        <v>0</v>
      </c>
      <c r="G12" s="41">
        <v>3</v>
      </c>
      <c r="H12" s="41">
        <v>9.5099220186000005E-3</v>
      </c>
      <c r="I12" s="41">
        <v>165</v>
      </c>
      <c r="J12" s="45">
        <v>0</v>
      </c>
      <c r="K12" s="41"/>
      <c r="L12" s="41">
        <v>7.0000000000000007E-2</v>
      </c>
    </row>
    <row r="14" spans="1:12">
      <c r="A14" s="2">
        <v>44723</v>
      </c>
      <c r="C14" s="118" t="s">
        <v>0</v>
      </c>
      <c r="D14" s="118"/>
      <c r="E14" s="118"/>
      <c r="F14" s="118"/>
      <c r="G14" s="118"/>
      <c r="H14" s="118"/>
      <c r="I14" s="118"/>
      <c r="J14" s="118"/>
      <c r="K14" s="118"/>
      <c r="L14" s="118"/>
    </row>
    <row r="15" spans="1:12" ht="29.25">
      <c r="A15" t="s">
        <v>63</v>
      </c>
      <c r="C15" s="36" t="s">
        <v>1</v>
      </c>
      <c r="D15" s="36" t="s">
        <v>2</v>
      </c>
      <c r="E15" s="36" t="s">
        <v>3</v>
      </c>
      <c r="F15" s="36" t="s">
        <v>4</v>
      </c>
      <c r="G15" s="36" t="s">
        <v>5</v>
      </c>
      <c r="H15" s="61" t="s">
        <v>6</v>
      </c>
      <c r="I15" s="36" t="s">
        <v>14</v>
      </c>
      <c r="J15" s="36" t="s">
        <v>15</v>
      </c>
      <c r="K15" s="36" t="s">
        <v>8</v>
      </c>
      <c r="L15" s="36" t="s">
        <v>7</v>
      </c>
    </row>
    <row r="16" spans="1:12">
      <c r="C16" s="41" t="s">
        <v>66</v>
      </c>
      <c r="D16" s="43">
        <v>18618</v>
      </c>
      <c r="E16" s="41">
        <v>9</v>
      </c>
      <c r="F16" s="41">
        <v>3</v>
      </c>
      <c r="G16" s="41">
        <v>12</v>
      </c>
      <c r="H16" s="41">
        <v>6.4453754399999993E-2</v>
      </c>
      <c r="I16" s="41">
        <v>93</v>
      </c>
      <c r="J16" s="41">
        <v>433</v>
      </c>
      <c r="K16" s="41"/>
      <c r="L16" s="41">
        <v>0.01</v>
      </c>
    </row>
    <row r="17" spans="1:12">
      <c r="D17" s="40"/>
    </row>
    <row r="21" spans="1:12">
      <c r="A21" t="s">
        <v>67</v>
      </c>
      <c r="C21" s="118" t="s">
        <v>0</v>
      </c>
      <c r="D21" s="118"/>
      <c r="E21" s="118"/>
      <c r="F21" s="118"/>
      <c r="G21" s="118"/>
      <c r="H21" s="118"/>
      <c r="I21" s="118"/>
      <c r="J21" s="118"/>
      <c r="K21" s="118"/>
      <c r="L21" s="118"/>
    </row>
    <row r="22" spans="1:12" ht="29.25">
      <c r="C22" s="36" t="s">
        <v>1</v>
      </c>
      <c r="D22" s="36" t="s">
        <v>65</v>
      </c>
      <c r="E22" s="36" t="s">
        <v>3</v>
      </c>
      <c r="F22" s="36" t="s">
        <v>4</v>
      </c>
      <c r="G22" s="36" t="s">
        <v>5</v>
      </c>
      <c r="H22" s="61" t="s">
        <v>6</v>
      </c>
      <c r="I22" s="36" t="s">
        <v>14</v>
      </c>
      <c r="J22" s="36" t="s">
        <v>15</v>
      </c>
      <c r="K22" s="36" t="s">
        <v>8</v>
      </c>
      <c r="L22" s="36" t="s">
        <v>7</v>
      </c>
    </row>
    <row r="23" spans="1:12">
      <c r="C23" s="41" t="s">
        <v>66</v>
      </c>
      <c r="D23" s="43">
        <v>17752</v>
      </c>
      <c r="E23" s="41">
        <v>9</v>
      </c>
      <c r="F23" s="41">
        <v>0</v>
      </c>
      <c r="G23" s="41">
        <v>9</v>
      </c>
      <c r="H23" s="41">
        <v>5.0695812799999997E-2</v>
      </c>
      <c r="I23" s="41">
        <v>93</v>
      </c>
      <c r="J23" s="45">
        <v>0</v>
      </c>
      <c r="K23" s="41"/>
      <c r="L23" s="41">
        <v>7.0000000000000007E-2</v>
      </c>
    </row>
    <row r="24" spans="1:12">
      <c r="A24" s="2">
        <v>44754</v>
      </c>
    </row>
    <row r="25" spans="1:12">
      <c r="A25" t="s">
        <v>71</v>
      </c>
      <c r="C25" s="118" t="s">
        <v>0</v>
      </c>
      <c r="D25" s="118"/>
      <c r="E25" s="118"/>
      <c r="F25" s="118"/>
      <c r="G25" s="118"/>
      <c r="H25" s="118"/>
      <c r="I25" s="118"/>
      <c r="J25" s="118"/>
      <c r="K25" s="118"/>
      <c r="L25" s="118"/>
    </row>
    <row r="26" spans="1:12" ht="29.25">
      <c r="C26" s="36" t="s">
        <v>1</v>
      </c>
      <c r="D26" s="36" t="s">
        <v>2</v>
      </c>
      <c r="E26" s="36" t="s">
        <v>3</v>
      </c>
      <c r="F26" s="36" t="s">
        <v>4</v>
      </c>
      <c r="G26" s="36" t="s">
        <v>5</v>
      </c>
      <c r="H26" s="62" t="s">
        <v>6</v>
      </c>
      <c r="I26" s="36" t="s">
        <v>14</v>
      </c>
      <c r="J26" s="36" t="s">
        <v>15</v>
      </c>
      <c r="K26" s="36" t="s">
        <v>8</v>
      </c>
      <c r="L26" s="36" t="s">
        <v>7</v>
      </c>
    </row>
    <row r="27" spans="1:12">
      <c r="C27" s="41" t="s">
        <v>70</v>
      </c>
      <c r="D27" s="43">
        <v>18435</v>
      </c>
      <c r="E27" s="41">
        <v>1</v>
      </c>
      <c r="F27" s="41"/>
      <c r="G27" s="41">
        <v>1</v>
      </c>
      <c r="H27" s="41">
        <v>5.4244643E-3</v>
      </c>
      <c r="I27" s="42">
        <v>103</v>
      </c>
      <c r="J27" s="42">
        <v>186</v>
      </c>
      <c r="K27" s="41"/>
      <c r="L27" s="41">
        <v>0.01</v>
      </c>
    </row>
    <row r="28" spans="1:12">
      <c r="D28" s="40"/>
      <c r="I28" s="39"/>
      <c r="J28" s="39"/>
    </row>
    <row r="30" spans="1:12">
      <c r="A30" t="s">
        <v>67</v>
      </c>
      <c r="C30" s="118" t="s">
        <v>0</v>
      </c>
      <c r="D30" s="118"/>
      <c r="E30" s="118"/>
      <c r="F30" s="118"/>
      <c r="G30" s="118"/>
      <c r="H30" s="118"/>
      <c r="I30" s="118"/>
      <c r="J30" s="118"/>
      <c r="K30" s="118"/>
      <c r="L30" s="118"/>
    </row>
    <row r="31" spans="1:12" ht="29.25">
      <c r="C31" s="36" t="s">
        <v>1</v>
      </c>
      <c r="D31" s="36" t="s">
        <v>65</v>
      </c>
      <c r="E31" s="36" t="s">
        <v>3</v>
      </c>
      <c r="F31" s="36" t="s">
        <v>4</v>
      </c>
      <c r="G31" s="36" t="s">
        <v>5</v>
      </c>
      <c r="H31" s="62" t="s">
        <v>6</v>
      </c>
      <c r="I31" s="36" t="s">
        <v>14</v>
      </c>
      <c r="J31" s="36" t="s">
        <v>15</v>
      </c>
      <c r="K31" s="36" t="s">
        <v>8</v>
      </c>
      <c r="L31" s="36" t="s">
        <v>7</v>
      </c>
    </row>
    <row r="32" spans="1:12">
      <c r="C32" s="41" t="s">
        <v>70</v>
      </c>
      <c r="D32" s="43">
        <v>18002</v>
      </c>
      <c r="E32" s="41">
        <v>1</v>
      </c>
      <c r="F32" s="41">
        <v>0</v>
      </c>
      <c r="G32" s="41">
        <v>1</v>
      </c>
      <c r="H32" s="41">
        <v>5.5549383000000003E-3</v>
      </c>
      <c r="I32" s="41">
        <v>103</v>
      </c>
      <c r="J32" s="41">
        <v>0</v>
      </c>
      <c r="K32" s="41"/>
      <c r="L32" s="41">
        <v>0.08</v>
      </c>
    </row>
    <row r="33" spans="1:12">
      <c r="D33" s="40"/>
    </row>
    <row r="36" spans="1:12">
      <c r="A36" t="s">
        <v>71</v>
      </c>
      <c r="C36" s="118" t="s">
        <v>0</v>
      </c>
      <c r="D36" s="118"/>
      <c r="E36" s="118"/>
      <c r="F36" s="118"/>
      <c r="G36" s="118"/>
      <c r="H36" s="118"/>
      <c r="I36" s="118"/>
      <c r="J36" s="118"/>
      <c r="K36" s="118"/>
      <c r="L36" s="118"/>
    </row>
    <row r="37" spans="1:12" ht="29.25">
      <c r="C37" s="36" t="s">
        <v>1</v>
      </c>
      <c r="D37" s="36" t="s">
        <v>2</v>
      </c>
      <c r="E37" s="36" t="s">
        <v>3</v>
      </c>
      <c r="F37" s="36" t="s">
        <v>4</v>
      </c>
      <c r="G37" s="36" t="s">
        <v>5</v>
      </c>
      <c r="H37" s="63" t="s">
        <v>6</v>
      </c>
      <c r="I37" s="36" t="s">
        <v>14</v>
      </c>
      <c r="J37" s="36" t="s">
        <v>15</v>
      </c>
      <c r="K37" s="36" t="s">
        <v>8</v>
      </c>
      <c r="L37" s="36" t="s">
        <v>7</v>
      </c>
    </row>
    <row r="38" spans="1:12">
      <c r="C38" s="41" t="s">
        <v>72</v>
      </c>
      <c r="D38" s="43">
        <v>18406</v>
      </c>
      <c r="E38" s="41">
        <v>5</v>
      </c>
      <c r="F38" s="41">
        <v>0</v>
      </c>
      <c r="G38" s="41">
        <v>5</v>
      </c>
      <c r="H38" s="41">
        <v>0.20716505490000001</v>
      </c>
      <c r="I38" s="42">
        <v>88</v>
      </c>
      <c r="J38" s="42">
        <v>240</v>
      </c>
      <c r="K38" s="41"/>
      <c r="L38" s="41">
        <v>0.01</v>
      </c>
    </row>
    <row r="39" spans="1:12">
      <c r="D39" s="40"/>
      <c r="I39" s="39"/>
      <c r="J39" s="39"/>
    </row>
    <row r="41" spans="1:12">
      <c r="A41" t="s">
        <v>67</v>
      </c>
      <c r="C41" s="118" t="s">
        <v>0</v>
      </c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ht="29.25">
      <c r="C42" s="36" t="s">
        <v>1</v>
      </c>
      <c r="D42" s="36" t="s">
        <v>65</v>
      </c>
      <c r="E42" s="36" t="s">
        <v>3</v>
      </c>
      <c r="F42" s="36" t="s">
        <v>4</v>
      </c>
      <c r="G42" s="36" t="s">
        <v>5</v>
      </c>
      <c r="H42" s="63" t="s">
        <v>6</v>
      </c>
      <c r="I42" s="36" t="s">
        <v>14</v>
      </c>
      <c r="J42" s="36" t="s">
        <v>15</v>
      </c>
      <c r="K42" s="36" t="s">
        <v>8</v>
      </c>
      <c r="L42" s="36" t="s">
        <v>7</v>
      </c>
    </row>
    <row r="43" spans="1:12">
      <c r="C43" s="41" t="s">
        <v>72</v>
      </c>
      <c r="D43" s="43">
        <v>17792</v>
      </c>
      <c r="E43" s="41">
        <v>5</v>
      </c>
      <c r="F43" s="41">
        <v>5</v>
      </c>
      <c r="G43" s="41">
        <v>10</v>
      </c>
      <c r="H43" s="41">
        <v>5.6205036E-2</v>
      </c>
      <c r="I43" s="42">
        <v>88</v>
      </c>
      <c r="J43" s="41">
        <v>0</v>
      </c>
      <c r="K43" s="41"/>
      <c r="L43" s="41">
        <v>7.0000000000000007E-2</v>
      </c>
    </row>
    <row r="44" spans="1:12">
      <c r="D44" s="40"/>
    </row>
    <row r="46" spans="1:12">
      <c r="D46" s="40"/>
      <c r="I46" s="39"/>
    </row>
    <row r="47" spans="1:12">
      <c r="A47" t="s">
        <v>71</v>
      </c>
      <c r="C47" s="118" t="s">
        <v>0</v>
      </c>
      <c r="D47" s="118"/>
      <c r="E47" s="118"/>
      <c r="F47" s="118"/>
      <c r="G47" s="118"/>
      <c r="H47" s="118"/>
      <c r="I47" s="118"/>
      <c r="J47" s="118"/>
      <c r="K47" s="118"/>
      <c r="L47" s="118"/>
    </row>
    <row r="48" spans="1:12" ht="29.25">
      <c r="C48" s="36" t="s">
        <v>1</v>
      </c>
      <c r="D48" s="36" t="s">
        <v>2</v>
      </c>
      <c r="E48" s="36" t="s">
        <v>3</v>
      </c>
      <c r="F48" s="36" t="s">
        <v>4</v>
      </c>
      <c r="G48" s="36" t="s">
        <v>5</v>
      </c>
      <c r="H48" s="64" t="s">
        <v>6</v>
      </c>
      <c r="I48" s="36" t="s">
        <v>14</v>
      </c>
      <c r="J48" s="36" t="s">
        <v>15</v>
      </c>
      <c r="K48" s="36" t="s">
        <v>8</v>
      </c>
      <c r="L48" s="36" t="s">
        <v>7</v>
      </c>
    </row>
    <row r="49" spans="1:12">
      <c r="C49" s="41" t="s">
        <v>75</v>
      </c>
      <c r="D49" s="43">
        <v>18182</v>
      </c>
      <c r="E49" s="41">
        <v>9</v>
      </c>
      <c r="F49" s="41">
        <v>0</v>
      </c>
      <c r="G49" s="41">
        <v>9</v>
      </c>
      <c r="H49" s="41">
        <v>4.9499504999999999E-2</v>
      </c>
      <c r="I49" s="42">
        <v>102</v>
      </c>
      <c r="J49" s="66">
        <v>228</v>
      </c>
      <c r="K49" s="41"/>
      <c r="L49" s="41">
        <v>0.01</v>
      </c>
    </row>
    <row r="52" spans="1:12">
      <c r="A52" t="s">
        <v>67</v>
      </c>
      <c r="C52" s="118" t="s">
        <v>0</v>
      </c>
      <c r="D52" s="118"/>
      <c r="E52" s="118"/>
      <c r="F52" s="118"/>
      <c r="G52" s="118"/>
      <c r="H52" s="118"/>
      <c r="I52" s="118"/>
      <c r="J52" s="118"/>
      <c r="K52" s="118"/>
      <c r="L52" s="118"/>
    </row>
    <row r="53" spans="1:12" ht="29.25">
      <c r="C53" s="36" t="s">
        <v>1</v>
      </c>
      <c r="D53" s="36" t="s">
        <v>65</v>
      </c>
      <c r="E53" s="36" t="s">
        <v>3</v>
      </c>
      <c r="F53" s="36" t="s">
        <v>4</v>
      </c>
      <c r="G53" s="36" t="s">
        <v>5</v>
      </c>
      <c r="H53" s="64" t="s">
        <v>6</v>
      </c>
      <c r="I53" s="36" t="s">
        <v>14</v>
      </c>
      <c r="J53" s="36" t="s">
        <v>15</v>
      </c>
      <c r="K53" s="36" t="s">
        <v>8</v>
      </c>
      <c r="L53" s="36" t="s">
        <v>7</v>
      </c>
    </row>
    <row r="54" spans="1:12">
      <c r="C54" s="41" t="s">
        <v>75</v>
      </c>
      <c r="D54" s="43">
        <v>16983</v>
      </c>
      <c r="E54" s="41">
        <v>9</v>
      </c>
      <c r="F54" s="41">
        <v>0</v>
      </c>
      <c r="G54" s="41">
        <v>9</v>
      </c>
      <c r="H54" s="41">
        <v>0.52994170600000001</v>
      </c>
      <c r="I54" s="42">
        <v>102</v>
      </c>
      <c r="J54" s="41">
        <v>0</v>
      </c>
      <c r="K54" s="41"/>
      <c r="L54" s="41">
        <v>0.08</v>
      </c>
    </row>
    <row r="58" spans="1:12">
      <c r="A58" t="s">
        <v>71</v>
      </c>
      <c r="C58" s="118" t="s">
        <v>0</v>
      </c>
      <c r="D58" s="118"/>
      <c r="E58" s="118"/>
      <c r="F58" s="118"/>
      <c r="G58" s="118"/>
      <c r="H58" s="118"/>
      <c r="I58" s="118"/>
      <c r="J58" s="118"/>
      <c r="K58" s="118"/>
      <c r="L58" s="118"/>
    </row>
    <row r="59" spans="1:12" ht="29.25">
      <c r="C59" s="36" t="s">
        <v>1</v>
      </c>
      <c r="D59" s="36" t="s">
        <v>2</v>
      </c>
      <c r="E59" s="36" t="s">
        <v>3</v>
      </c>
      <c r="F59" s="36" t="s">
        <v>4</v>
      </c>
      <c r="G59" s="36" t="s">
        <v>5</v>
      </c>
      <c r="H59" s="65" t="s">
        <v>6</v>
      </c>
      <c r="I59" s="36" t="s">
        <v>14</v>
      </c>
      <c r="J59" s="36" t="s">
        <v>15</v>
      </c>
      <c r="K59" s="36" t="s">
        <v>8</v>
      </c>
      <c r="L59" s="36" t="s">
        <v>7</v>
      </c>
    </row>
    <row r="60" spans="1:12" ht="29.25">
      <c r="C60" s="31" t="s">
        <v>77</v>
      </c>
      <c r="D60" s="78">
        <v>17059</v>
      </c>
      <c r="E60" s="79">
        <v>4</v>
      </c>
      <c r="F60" s="80">
        <v>0</v>
      </c>
      <c r="G60" s="81">
        <v>4</v>
      </c>
      <c r="H60" s="81">
        <v>2.3448033300000001E-2</v>
      </c>
      <c r="I60" s="79">
        <v>85</v>
      </c>
      <c r="J60" s="82">
        <v>250</v>
      </c>
      <c r="K60" s="81"/>
      <c r="L60" s="81">
        <v>0.1</v>
      </c>
    </row>
    <row r="61" spans="1:12">
      <c r="E61" s="54"/>
      <c r="I61" s="54"/>
    </row>
    <row r="63" spans="1:12">
      <c r="A63" t="s">
        <v>67</v>
      </c>
      <c r="C63" s="118" t="s">
        <v>0</v>
      </c>
      <c r="D63" s="118"/>
      <c r="E63" s="118"/>
      <c r="F63" s="118"/>
      <c r="G63" s="118"/>
      <c r="H63" s="118"/>
      <c r="I63" s="118"/>
      <c r="J63" s="118"/>
      <c r="K63" s="118"/>
      <c r="L63" s="118"/>
    </row>
    <row r="64" spans="1:12" ht="29.25">
      <c r="C64" s="36" t="s">
        <v>1</v>
      </c>
      <c r="D64" s="36" t="s">
        <v>65</v>
      </c>
      <c r="E64" s="36" t="s">
        <v>3</v>
      </c>
      <c r="F64" s="36" t="s">
        <v>4</v>
      </c>
      <c r="G64" s="36" t="s">
        <v>5</v>
      </c>
      <c r="H64" s="65" t="s">
        <v>6</v>
      </c>
      <c r="I64" s="36" t="s">
        <v>14</v>
      </c>
      <c r="J64" s="36" t="s">
        <v>15</v>
      </c>
      <c r="K64" s="36" t="s">
        <v>8</v>
      </c>
      <c r="L64" s="36" t="s">
        <v>7</v>
      </c>
    </row>
    <row r="65" spans="1:12">
      <c r="C65" s="41" t="s">
        <v>78</v>
      </c>
      <c r="D65" s="43">
        <v>15301</v>
      </c>
      <c r="E65" s="41">
        <v>4</v>
      </c>
      <c r="F65" s="41">
        <v>0</v>
      </c>
      <c r="G65" s="41">
        <v>4</v>
      </c>
      <c r="H65" s="41">
        <v>0.26142028222000002</v>
      </c>
      <c r="I65" s="42">
        <v>85</v>
      </c>
      <c r="J65" s="69">
        <v>0</v>
      </c>
      <c r="K65" s="41"/>
      <c r="L65" s="41">
        <v>0.1</v>
      </c>
    </row>
    <row r="66" spans="1:12">
      <c r="D66" s="40"/>
      <c r="I66" s="68"/>
    </row>
    <row r="68" spans="1:12">
      <c r="A68" t="s">
        <v>71</v>
      </c>
      <c r="C68" s="118" t="s">
        <v>0</v>
      </c>
      <c r="D68" s="118"/>
      <c r="E68" s="118"/>
      <c r="F68" s="118"/>
      <c r="G68" s="118"/>
      <c r="H68" s="118"/>
      <c r="I68" s="118"/>
      <c r="J68" s="118"/>
      <c r="K68" s="118"/>
      <c r="L68" s="118"/>
    </row>
    <row r="69" spans="1:12" ht="29.25">
      <c r="C69" s="36" t="s">
        <v>1</v>
      </c>
      <c r="D69" s="36" t="s">
        <v>2</v>
      </c>
      <c r="E69" s="36" t="s">
        <v>3</v>
      </c>
      <c r="F69" s="36" t="s">
        <v>4</v>
      </c>
      <c r="G69" s="36" t="s">
        <v>5</v>
      </c>
      <c r="H69" s="67" t="s">
        <v>6</v>
      </c>
      <c r="I69" s="36" t="s">
        <v>14</v>
      </c>
      <c r="J69" s="36" t="s">
        <v>15</v>
      </c>
      <c r="K69" s="36" t="s">
        <v>8</v>
      </c>
      <c r="L69" s="36" t="s">
        <v>7</v>
      </c>
    </row>
    <row r="70" spans="1:12">
      <c r="C70" s="41" t="s">
        <v>80</v>
      </c>
      <c r="D70" s="43">
        <v>15220</v>
      </c>
      <c r="E70" s="79">
        <v>1</v>
      </c>
      <c r="F70" s="80">
        <v>0</v>
      </c>
      <c r="G70" s="81">
        <v>1</v>
      </c>
      <c r="H70" s="81">
        <v>6.5789473700000002E-3</v>
      </c>
      <c r="I70" s="42">
        <v>81</v>
      </c>
      <c r="J70" s="42">
        <v>146</v>
      </c>
      <c r="K70" s="81"/>
      <c r="L70" s="81">
        <v>0.1</v>
      </c>
    </row>
    <row r="71" spans="1:12">
      <c r="E71" s="54"/>
      <c r="I71" s="54"/>
    </row>
    <row r="73" spans="1:12">
      <c r="A73" t="s">
        <v>67</v>
      </c>
      <c r="C73" s="118" t="s">
        <v>0</v>
      </c>
      <c r="D73" s="118"/>
      <c r="E73" s="118"/>
      <c r="F73" s="118"/>
      <c r="G73" s="118"/>
      <c r="H73" s="118"/>
      <c r="I73" s="118"/>
      <c r="J73" s="118"/>
      <c r="K73" s="118"/>
      <c r="L73" s="118"/>
    </row>
    <row r="74" spans="1:12" ht="29.25">
      <c r="C74" s="36" t="s">
        <v>1</v>
      </c>
      <c r="D74" s="36" t="s">
        <v>65</v>
      </c>
      <c r="E74" s="36" t="s">
        <v>3</v>
      </c>
      <c r="F74" s="36" t="s">
        <v>4</v>
      </c>
      <c r="G74" s="36" t="s">
        <v>5</v>
      </c>
      <c r="H74" s="67" t="s">
        <v>6</v>
      </c>
      <c r="I74" s="36" t="s">
        <v>14</v>
      </c>
      <c r="J74" s="36" t="s">
        <v>15</v>
      </c>
      <c r="K74" s="36" t="s">
        <v>8</v>
      </c>
      <c r="L74" s="36" t="s">
        <v>7</v>
      </c>
    </row>
    <row r="75" spans="1:12">
      <c r="C75" s="41" t="s">
        <v>80</v>
      </c>
      <c r="D75" s="43">
        <v>13674</v>
      </c>
      <c r="E75" s="41">
        <v>1</v>
      </c>
      <c r="F75" s="41">
        <v>0</v>
      </c>
      <c r="G75" s="41">
        <v>1</v>
      </c>
      <c r="H75" s="41">
        <v>7.3134903999999999E-3</v>
      </c>
      <c r="I75" s="42">
        <v>81</v>
      </c>
      <c r="J75" s="69">
        <v>0</v>
      </c>
      <c r="K75" s="41"/>
      <c r="L75" s="41">
        <v>0.09</v>
      </c>
    </row>
    <row r="79" spans="1:12">
      <c r="A79" t="s">
        <v>71</v>
      </c>
      <c r="C79" s="118" t="s">
        <v>0</v>
      </c>
      <c r="D79" s="118"/>
      <c r="E79" s="118"/>
      <c r="F79" s="118"/>
      <c r="G79" s="118"/>
      <c r="H79" s="118"/>
      <c r="I79" s="118"/>
      <c r="J79" s="118"/>
      <c r="K79" s="118"/>
      <c r="L79" s="118"/>
    </row>
    <row r="80" spans="1:12" ht="29.25">
      <c r="C80" s="36" t="s">
        <v>1</v>
      </c>
      <c r="D80" s="36" t="s">
        <v>2</v>
      </c>
      <c r="E80" s="36" t="s">
        <v>3</v>
      </c>
      <c r="F80" s="36" t="s">
        <v>4</v>
      </c>
      <c r="G80" s="36" t="s">
        <v>5</v>
      </c>
      <c r="H80" s="83" t="s">
        <v>6</v>
      </c>
      <c r="I80" s="36" t="s">
        <v>14</v>
      </c>
      <c r="J80" s="36" t="s">
        <v>15</v>
      </c>
      <c r="K80" s="36" t="s">
        <v>8</v>
      </c>
      <c r="L80" s="36" t="s">
        <v>7</v>
      </c>
    </row>
    <row r="81" spans="1:12">
      <c r="C81" s="41" t="s">
        <v>82</v>
      </c>
      <c r="D81" s="43">
        <v>18106</v>
      </c>
      <c r="E81" s="42">
        <v>48</v>
      </c>
      <c r="F81" s="41">
        <v>0</v>
      </c>
      <c r="G81" s="41">
        <v>48</v>
      </c>
      <c r="H81" s="41">
        <v>0.26510548989999999</v>
      </c>
      <c r="I81" s="42">
        <v>82</v>
      </c>
      <c r="J81" s="42">
        <v>214</v>
      </c>
      <c r="K81" s="41"/>
      <c r="L81" s="41">
        <v>0.1</v>
      </c>
    </row>
    <row r="84" spans="1:12">
      <c r="A84" t="s">
        <v>67</v>
      </c>
      <c r="C84" s="118" t="s">
        <v>0</v>
      </c>
      <c r="D84" s="118"/>
      <c r="E84" s="118"/>
      <c r="F84" s="118"/>
      <c r="G84" s="118"/>
      <c r="H84" s="118"/>
      <c r="I84" s="118"/>
      <c r="J84" s="118"/>
      <c r="K84" s="118"/>
      <c r="L84" s="118"/>
    </row>
    <row r="85" spans="1:12" ht="29.25">
      <c r="C85" s="36" t="s">
        <v>1</v>
      </c>
      <c r="D85" s="36" t="s">
        <v>65</v>
      </c>
      <c r="E85" s="36" t="s">
        <v>3</v>
      </c>
      <c r="F85" s="36" t="s">
        <v>4</v>
      </c>
      <c r="G85" s="36" t="s">
        <v>5</v>
      </c>
      <c r="H85" s="83" t="s">
        <v>6</v>
      </c>
      <c r="I85" s="36" t="s">
        <v>14</v>
      </c>
      <c r="J85" s="36" t="s">
        <v>15</v>
      </c>
      <c r="K85" s="36" t="s">
        <v>8</v>
      </c>
      <c r="L85" s="36" t="s">
        <v>7</v>
      </c>
    </row>
    <row r="86" spans="1:12">
      <c r="C86" s="41" t="s">
        <v>82</v>
      </c>
      <c r="D86" s="43">
        <v>17486</v>
      </c>
      <c r="E86" s="42">
        <v>48</v>
      </c>
      <c r="F86" s="42">
        <v>65</v>
      </c>
      <c r="G86" s="41">
        <v>113</v>
      </c>
      <c r="H86" s="41">
        <v>0.64623127069999997</v>
      </c>
      <c r="I86" s="42">
        <v>82</v>
      </c>
      <c r="J86" s="41">
        <v>1</v>
      </c>
      <c r="K86" s="41"/>
      <c r="L86" s="41">
        <v>0.09</v>
      </c>
    </row>
    <row r="89" spans="1:12">
      <c r="A89" t="s">
        <v>71</v>
      </c>
      <c r="C89" s="118" t="s">
        <v>0</v>
      </c>
      <c r="D89" s="118"/>
      <c r="E89" s="118"/>
      <c r="F89" s="118"/>
      <c r="G89" s="118"/>
      <c r="H89" s="118"/>
      <c r="I89" s="118"/>
      <c r="J89" s="118"/>
      <c r="K89" s="118"/>
      <c r="L89" s="118"/>
    </row>
    <row r="90" spans="1:12" ht="29.25">
      <c r="C90" s="36" t="s">
        <v>1</v>
      </c>
      <c r="D90" s="36" t="s">
        <v>2</v>
      </c>
      <c r="E90" s="36" t="s">
        <v>3</v>
      </c>
      <c r="F90" s="36" t="s">
        <v>4</v>
      </c>
      <c r="G90" s="36" t="s">
        <v>5</v>
      </c>
      <c r="H90" s="85" t="s">
        <v>6</v>
      </c>
      <c r="I90" s="36" t="s">
        <v>14</v>
      </c>
      <c r="J90" s="36" t="s">
        <v>15</v>
      </c>
      <c r="K90" s="36" t="s">
        <v>8</v>
      </c>
      <c r="L90" s="36" t="s">
        <v>7</v>
      </c>
    </row>
    <row r="91" spans="1:12">
      <c r="C91" s="41" t="s">
        <v>83</v>
      </c>
      <c r="D91" s="43">
        <v>22969</v>
      </c>
      <c r="E91" s="42">
        <v>4</v>
      </c>
      <c r="F91" s="41">
        <v>0</v>
      </c>
      <c r="G91" s="41">
        <v>4</v>
      </c>
      <c r="H91" s="41">
        <v>1.7414776440000002E-2</v>
      </c>
      <c r="I91" s="41">
        <v>67</v>
      </c>
      <c r="J91" s="41">
        <v>193</v>
      </c>
      <c r="K91" s="41"/>
      <c r="L91" s="41">
        <v>0.09</v>
      </c>
    </row>
    <row r="94" spans="1:12">
      <c r="A94" t="s">
        <v>67</v>
      </c>
      <c r="C94" s="118" t="s">
        <v>0</v>
      </c>
      <c r="D94" s="118"/>
      <c r="E94" s="118"/>
      <c r="F94" s="118"/>
      <c r="G94" s="118"/>
      <c r="H94" s="118"/>
      <c r="I94" s="118"/>
      <c r="J94" s="118"/>
      <c r="K94" s="118"/>
      <c r="L94" s="118"/>
    </row>
    <row r="95" spans="1:12" ht="29.25">
      <c r="C95" s="36" t="s">
        <v>1</v>
      </c>
      <c r="D95" s="36" t="s">
        <v>65</v>
      </c>
      <c r="E95" s="36" t="s">
        <v>3</v>
      </c>
      <c r="F95" s="36" t="s">
        <v>4</v>
      </c>
      <c r="G95" s="36" t="s">
        <v>5</v>
      </c>
      <c r="H95" s="85" t="s">
        <v>6</v>
      </c>
      <c r="I95" s="36" t="s">
        <v>14</v>
      </c>
      <c r="J95" s="36" t="s">
        <v>15</v>
      </c>
      <c r="K95" s="36" t="s">
        <v>8</v>
      </c>
      <c r="L95" s="36" t="s">
        <v>7</v>
      </c>
    </row>
    <row r="96" spans="1:12">
      <c r="C96" s="41" t="s">
        <v>83</v>
      </c>
      <c r="D96" s="43">
        <v>15627</v>
      </c>
      <c r="E96" s="42">
        <v>4</v>
      </c>
      <c r="F96" s="42">
        <v>0</v>
      </c>
      <c r="G96" s="41">
        <v>4</v>
      </c>
      <c r="H96" s="41">
        <v>2.5601638499999999E-2</v>
      </c>
      <c r="I96" s="42">
        <v>67</v>
      </c>
      <c r="J96" s="41">
        <v>0</v>
      </c>
      <c r="K96" s="41"/>
      <c r="L96" s="41">
        <v>7.0000000000000007E-2</v>
      </c>
    </row>
    <row r="99" spans="1:12">
      <c r="A99" t="s">
        <v>71</v>
      </c>
      <c r="C99" s="118" t="s">
        <v>0</v>
      </c>
      <c r="D99" s="118"/>
      <c r="E99" s="118"/>
      <c r="F99" s="118"/>
      <c r="G99" s="118"/>
      <c r="H99" s="118"/>
      <c r="I99" s="118"/>
      <c r="J99" s="118"/>
      <c r="K99" s="118"/>
      <c r="L99" s="118"/>
    </row>
    <row r="100" spans="1:12" ht="29.25">
      <c r="C100" s="36" t="s">
        <v>1</v>
      </c>
      <c r="D100" s="36" t="s">
        <v>2</v>
      </c>
      <c r="E100" s="36" t="s">
        <v>3</v>
      </c>
      <c r="F100" s="36" t="s">
        <v>4</v>
      </c>
      <c r="G100" s="36" t="s">
        <v>5</v>
      </c>
      <c r="H100" s="86" t="s">
        <v>6</v>
      </c>
      <c r="I100" s="36" t="s">
        <v>14</v>
      </c>
      <c r="J100" s="36" t="s">
        <v>15</v>
      </c>
      <c r="K100" s="36" t="s">
        <v>8</v>
      </c>
      <c r="L100" s="36" t="s">
        <v>7</v>
      </c>
    </row>
    <row r="101" spans="1:12">
      <c r="C101" s="41" t="s">
        <v>85</v>
      </c>
      <c r="D101" s="58">
        <v>22694</v>
      </c>
      <c r="E101" s="41">
        <v>16</v>
      </c>
      <c r="F101" s="41">
        <v>0</v>
      </c>
      <c r="G101" s="41">
        <v>16</v>
      </c>
      <c r="H101" s="41">
        <v>7.0503216699999996E-2</v>
      </c>
      <c r="I101" s="41">
        <v>80</v>
      </c>
      <c r="J101" s="41">
        <v>365</v>
      </c>
      <c r="K101" s="41"/>
      <c r="L101" s="41">
        <v>0.09</v>
      </c>
    </row>
    <row r="103" spans="1:12">
      <c r="D103" s="54"/>
    </row>
    <row r="104" spans="1:12">
      <c r="A104" t="s">
        <v>67</v>
      </c>
      <c r="C104" s="118" t="s">
        <v>0</v>
      </c>
      <c r="D104" s="118"/>
      <c r="E104" s="118"/>
      <c r="F104" s="118"/>
      <c r="G104" s="118"/>
      <c r="H104" s="118"/>
      <c r="I104" s="118"/>
      <c r="J104" s="118"/>
      <c r="K104" s="118"/>
      <c r="L104" s="118"/>
    </row>
    <row r="105" spans="1:12" ht="29.25">
      <c r="C105" s="36" t="s">
        <v>1</v>
      </c>
      <c r="D105" s="36" t="s">
        <v>65</v>
      </c>
      <c r="E105" s="36" t="s">
        <v>3</v>
      </c>
      <c r="F105" s="36" t="s">
        <v>4</v>
      </c>
      <c r="G105" s="36" t="s">
        <v>5</v>
      </c>
      <c r="H105" s="86" t="s">
        <v>6</v>
      </c>
      <c r="I105" s="36" t="s">
        <v>14</v>
      </c>
      <c r="J105" s="36" t="s">
        <v>15</v>
      </c>
      <c r="K105" s="36" t="s">
        <v>8</v>
      </c>
      <c r="L105" s="36" t="s">
        <v>7</v>
      </c>
    </row>
    <row r="106" spans="1:12">
      <c r="C106" s="41" t="s">
        <v>85</v>
      </c>
      <c r="D106" s="43">
        <v>14815</v>
      </c>
      <c r="E106" s="41">
        <v>16</v>
      </c>
      <c r="F106" s="41">
        <v>0</v>
      </c>
      <c r="G106" s="41">
        <v>16</v>
      </c>
      <c r="H106" s="41">
        <v>0.10799865</v>
      </c>
      <c r="I106" s="41">
        <v>80</v>
      </c>
      <c r="J106" s="41">
        <v>0</v>
      </c>
      <c r="K106" s="41"/>
      <c r="L106" s="41">
        <v>0.1</v>
      </c>
    </row>
    <row r="110" spans="1:12">
      <c r="A110" t="s">
        <v>71</v>
      </c>
      <c r="C110" s="118" t="s">
        <v>0</v>
      </c>
      <c r="D110" s="118"/>
      <c r="E110" s="118"/>
      <c r="F110" s="118"/>
      <c r="G110" s="118"/>
      <c r="H110" s="118"/>
      <c r="I110" s="118"/>
      <c r="J110" s="118"/>
      <c r="K110" s="118"/>
      <c r="L110" s="118"/>
    </row>
    <row r="111" spans="1:12" ht="29.25">
      <c r="C111" s="36" t="s">
        <v>1</v>
      </c>
      <c r="D111" s="36" t="s">
        <v>2</v>
      </c>
      <c r="E111" s="36" t="s">
        <v>3</v>
      </c>
      <c r="F111" s="36" t="s">
        <v>4</v>
      </c>
      <c r="G111" s="36" t="s">
        <v>5</v>
      </c>
      <c r="H111" s="89" t="s">
        <v>6</v>
      </c>
      <c r="I111" s="36" t="s">
        <v>14</v>
      </c>
      <c r="J111" s="36" t="s">
        <v>15</v>
      </c>
      <c r="K111" s="36" t="s">
        <v>8</v>
      </c>
      <c r="L111" s="36" t="s">
        <v>7</v>
      </c>
    </row>
    <row r="112" spans="1:12">
      <c r="C112" s="41" t="s">
        <v>87</v>
      </c>
      <c r="D112" s="92">
        <v>22837</v>
      </c>
      <c r="E112" s="41">
        <v>2</v>
      </c>
      <c r="F112" s="41">
        <v>0</v>
      </c>
      <c r="G112" s="41">
        <v>2</v>
      </c>
      <c r="H112" s="41">
        <v>8.7577177400000004E-3</v>
      </c>
      <c r="I112" s="42">
        <v>99</v>
      </c>
      <c r="J112" s="42">
        <v>361</v>
      </c>
      <c r="K112" s="41"/>
      <c r="L112" s="41">
        <v>0.89</v>
      </c>
    </row>
    <row r="113" spans="1:12">
      <c r="D113" s="91"/>
    </row>
    <row r="114" spans="1:12">
      <c r="D114" s="54"/>
    </row>
    <row r="115" spans="1:12">
      <c r="A115" t="s">
        <v>67</v>
      </c>
      <c r="C115" s="118" t="s">
        <v>0</v>
      </c>
      <c r="D115" s="118"/>
      <c r="E115" s="118"/>
      <c r="F115" s="118"/>
      <c r="G115" s="118"/>
      <c r="H115" s="118"/>
      <c r="I115" s="118"/>
      <c r="J115" s="118"/>
      <c r="K115" s="118"/>
      <c r="L115" s="118"/>
    </row>
    <row r="116" spans="1:12" ht="29.25">
      <c r="C116" s="36" t="s">
        <v>1</v>
      </c>
      <c r="D116" s="36" t="s">
        <v>65</v>
      </c>
      <c r="E116" s="36" t="s">
        <v>3</v>
      </c>
      <c r="F116" s="36" t="s">
        <v>4</v>
      </c>
      <c r="G116" s="36" t="s">
        <v>5</v>
      </c>
      <c r="H116" s="89" t="s">
        <v>6</v>
      </c>
      <c r="I116" s="36" t="s">
        <v>14</v>
      </c>
      <c r="J116" s="36" t="s">
        <v>15</v>
      </c>
      <c r="K116" s="36" t="s">
        <v>8</v>
      </c>
      <c r="L116" s="36" t="s">
        <v>7</v>
      </c>
    </row>
    <row r="117" spans="1:12">
      <c r="C117" s="41" t="s">
        <v>87</v>
      </c>
      <c r="D117" s="43">
        <v>10529</v>
      </c>
      <c r="E117" s="41">
        <v>2</v>
      </c>
      <c r="F117" s="41">
        <v>0</v>
      </c>
      <c r="G117" s="41">
        <v>2</v>
      </c>
      <c r="H117" s="41">
        <v>1.8995156240000002E-2</v>
      </c>
      <c r="I117" s="41">
        <v>99</v>
      </c>
      <c r="J117" s="41">
        <v>0</v>
      </c>
      <c r="K117" s="41"/>
      <c r="L117" s="41">
        <v>0.09</v>
      </c>
    </row>
    <row r="121" spans="1:12">
      <c r="A121" t="s">
        <v>71</v>
      </c>
      <c r="C121" s="118" t="s">
        <v>0</v>
      </c>
      <c r="D121" s="118"/>
      <c r="E121" s="118"/>
      <c r="F121" s="118"/>
      <c r="G121" s="118"/>
      <c r="H121" s="118"/>
      <c r="I121" s="118"/>
      <c r="J121" s="118"/>
      <c r="K121" s="118"/>
      <c r="L121" s="118"/>
    </row>
    <row r="122" spans="1:12" ht="29.25">
      <c r="C122" s="36" t="s">
        <v>1</v>
      </c>
      <c r="D122" s="36" t="s">
        <v>2</v>
      </c>
      <c r="E122" s="36" t="s">
        <v>3</v>
      </c>
      <c r="F122" s="36" t="s">
        <v>4</v>
      </c>
      <c r="G122" s="36" t="s">
        <v>5</v>
      </c>
      <c r="H122" s="90" t="s">
        <v>6</v>
      </c>
      <c r="I122" s="36" t="s">
        <v>14</v>
      </c>
      <c r="J122" s="36" t="s">
        <v>15</v>
      </c>
      <c r="K122" s="36" t="s">
        <v>8</v>
      </c>
      <c r="L122" s="36" t="s">
        <v>7</v>
      </c>
    </row>
    <row r="123" spans="1:12">
      <c r="C123" s="41" t="s">
        <v>90</v>
      </c>
      <c r="D123" s="43">
        <v>21932</v>
      </c>
      <c r="E123" s="41">
        <v>7</v>
      </c>
      <c r="F123" s="41">
        <v>0</v>
      </c>
      <c r="G123" s="41">
        <v>7</v>
      </c>
      <c r="H123" s="41">
        <v>3.191683385E-2</v>
      </c>
      <c r="I123" s="42">
        <v>221</v>
      </c>
      <c r="J123" s="43">
        <v>1834</v>
      </c>
      <c r="K123" s="41"/>
      <c r="L123" s="41">
        <v>0.88</v>
      </c>
    </row>
    <row r="124" spans="1:12">
      <c r="D124" s="91"/>
    </row>
    <row r="125" spans="1:12">
      <c r="D125" s="54"/>
    </row>
    <row r="126" spans="1:12">
      <c r="A126" t="s">
        <v>67</v>
      </c>
      <c r="C126" s="118" t="s">
        <v>0</v>
      </c>
      <c r="D126" s="118"/>
      <c r="E126" s="118"/>
      <c r="F126" s="118"/>
      <c r="G126" s="118"/>
      <c r="H126" s="118"/>
      <c r="I126" s="118"/>
      <c r="J126" s="118"/>
      <c r="K126" s="118"/>
      <c r="L126" s="118"/>
    </row>
    <row r="127" spans="1:12" ht="29.25">
      <c r="C127" s="36" t="s">
        <v>1</v>
      </c>
      <c r="D127" s="36" t="s">
        <v>65</v>
      </c>
      <c r="E127" s="36" t="s">
        <v>3</v>
      </c>
      <c r="F127" s="36" t="s">
        <v>4</v>
      </c>
      <c r="G127" s="36" t="s">
        <v>5</v>
      </c>
      <c r="H127" s="90" t="s">
        <v>6</v>
      </c>
      <c r="I127" s="36" t="s">
        <v>14</v>
      </c>
      <c r="J127" s="36" t="s">
        <v>15</v>
      </c>
      <c r="K127" s="36" t="s">
        <v>8</v>
      </c>
      <c r="L127" s="36" t="s">
        <v>7</v>
      </c>
    </row>
    <row r="128" spans="1:12">
      <c r="C128" s="41" t="s">
        <v>90</v>
      </c>
      <c r="D128" s="43">
        <v>6672</v>
      </c>
      <c r="E128" s="41">
        <v>7</v>
      </c>
      <c r="F128" s="41">
        <v>0</v>
      </c>
      <c r="G128" s="41">
        <v>7</v>
      </c>
      <c r="H128" s="41">
        <v>0.10491606715</v>
      </c>
      <c r="I128" s="42">
        <v>221</v>
      </c>
      <c r="J128" s="41">
        <v>0</v>
      </c>
      <c r="K128" s="41"/>
      <c r="L128" s="41">
        <v>0.15</v>
      </c>
    </row>
    <row r="133" spans="1:12">
      <c r="A133" t="s">
        <v>71</v>
      </c>
      <c r="C133" s="118" t="s">
        <v>0</v>
      </c>
      <c r="D133" s="118"/>
      <c r="E133" s="118"/>
      <c r="F133" s="118"/>
      <c r="G133" s="118"/>
      <c r="H133" s="118"/>
      <c r="I133" s="118"/>
      <c r="J133" s="118"/>
      <c r="K133" s="118"/>
      <c r="L133" s="118"/>
    </row>
    <row r="134" spans="1:12" ht="29.25">
      <c r="C134" s="36" t="s">
        <v>1</v>
      </c>
      <c r="D134" s="36" t="s">
        <v>2</v>
      </c>
      <c r="E134" s="36" t="s">
        <v>3</v>
      </c>
      <c r="F134" s="36" t="s">
        <v>4</v>
      </c>
      <c r="G134" s="36" t="s">
        <v>5</v>
      </c>
      <c r="H134" s="99" t="s">
        <v>6</v>
      </c>
      <c r="I134" s="36" t="s">
        <v>14</v>
      </c>
      <c r="J134" s="36" t="s">
        <v>15</v>
      </c>
      <c r="K134" s="36" t="s">
        <v>8</v>
      </c>
      <c r="L134" s="36" t="s">
        <v>7</v>
      </c>
    </row>
    <row r="135" spans="1:12">
      <c r="C135" s="41" t="s">
        <v>91</v>
      </c>
      <c r="D135" s="43">
        <v>21981</v>
      </c>
      <c r="E135" s="41">
        <v>10</v>
      </c>
      <c r="F135" s="41">
        <v>0</v>
      </c>
      <c r="G135" s="41">
        <v>10</v>
      </c>
      <c r="H135" s="41">
        <v>0.45493835589999998</v>
      </c>
      <c r="I135" s="42">
        <v>86</v>
      </c>
      <c r="J135" s="42">
        <v>431</v>
      </c>
      <c r="K135" s="41"/>
      <c r="L135" s="41">
        <v>0.92</v>
      </c>
    </row>
    <row r="136" spans="1:12">
      <c r="D136" s="91"/>
    </row>
    <row r="137" spans="1:12">
      <c r="D137" s="54"/>
    </row>
    <row r="138" spans="1:12">
      <c r="A138" t="s">
        <v>67</v>
      </c>
      <c r="C138" s="118" t="s">
        <v>0</v>
      </c>
      <c r="D138" s="118"/>
      <c r="E138" s="118"/>
      <c r="F138" s="118"/>
      <c r="G138" s="118"/>
      <c r="H138" s="118"/>
      <c r="I138" s="118"/>
      <c r="J138" s="118"/>
      <c r="K138" s="118"/>
      <c r="L138" s="118"/>
    </row>
    <row r="139" spans="1:12" ht="29.25">
      <c r="C139" s="36" t="s">
        <v>1</v>
      </c>
      <c r="D139" s="36" t="s">
        <v>65</v>
      </c>
      <c r="E139" s="36" t="s">
        <v>3</v>
      </c>
      <c r="F139" s="36" t="s">
        <v>4</v>
      </c>
      <c r="G139" s="36" t="s">
        <v>5</v>
      </c>
      <c r="H139" s="99" t="s">
        <v>6</v>
      </c>
      <c r="I139" s="36" t="s">
        <v>14</v>
      </c>
      <c r="J139" s="36" t="s">
        <v>15</v>
      </c>
      <c r="K139" s="36" t="s">
        <v>8</v>
      </c>
      <c r="L139" s="36" t="s">
        <v>7</v>
      </c>
    </row>
    <row r="140" spans="1:12">
      <c r="C140" s="41" t="s">
        <v>91</v>
      </c>
      <c r="D140" s="58">
        <v>7432</v>
      </c>
      <c r="E140" s="41">
        <v>10</v>
      </c>
      <c r="F140" s="41">
        <v>38</v>
      </c>
      <c r="G140" s="41">
        <v>48</v>
      </c>
      <c r="H140" s="41">
        <v>0.64585575888000002</v>
      </c>
      <c r="I140" s="42">
        <v>86</v>
      </c>
      <c r="J140" s="41">
        <v>0</v>
      </c>
      <c r="K140" s="41"/>
      <c r="L140" s="41">
        <v>7.0000000000000007E-2</v>
      </c>
    </row>
    <row r="141" spans="1:12">
      <c r="D141" s="54"/>
    </row>
    <row r="143" spans="1:12">
      <c r="A143" t="s">
        <v>71</v>
      </c>
      <c r="C143" s="118" t="s">
        <v>0</v>
      </c>
      <c r="D143" s="118"/>
      <c r="E143" s="118"/>
      <c r="F143" s="118"/>
      <c r="G143" s="118"/>
      <c r="H143" s="118"/>
      <c r="I143" s="118"/>
      <c r="J143" s="118"/>
      <c r="K143" s="118"/>
      <c r="L143" s="118"/>
    </row>
    <row r="144" spans="1:12" ht="29.25">
      <c r="C144" s="36" t="s">
        <v>1</v>
      </c>
      <c r="D144" s="36" t="s">
        <v>2</v>
      </c>
      <c r="E144" s="36" t="s">
        <v>3</v>
      </c>
      <c r="F144" s="36" t="s">
        <v>4</v>
      </c>
      <c r="G144" s="36" t="s">
        <v>5</v>
      </c>
      <c r="H144" s="101" t="s">
        <v>6</v>
      </c>
      <c r="I144" s="36" t="s">
        <v>14</v>
      </c>
      <c r="J144" s="36" t="s">
        <v>15</v>
      </c>
      <c r="K144" s="36" t="s">
        <v>8</v>
      </c>
      <c r="L144" s="36" t="s">
        <v>7</v>
      </c>
    </row>
    <row r="145" spans="1:12">
      <c r="C145" s="41" t="s">
        <v>93</v>
      </c>
      <c r="D145" s="43">
        <v>20235</v>
      </c>
      <c r="E145" s="42">
        <v>52</v>
      </c>
      <c r="F145" s="41">
        <v>2</v>
      </c>
      <c r="G145" s="41">
        <v>54</v>
      </c>
      <c r="H145" s="41">
        <v>0.26686434395999997</v>
      </c>
      <c r="I145" s="42">
        <v>87</v>
      </c>
      <c r="J145" s="42">
        <v>253</v>
      </c>
      <c r="K145" s="41"/>
      <c r="L145" s="41">
        <v>0.97</v>
      </c>
    </row>
    <row r="146" spans="1:12">
      <c r="D146" s="91"/>
    </row>
    <row r="147" spans="1:12">
      <c r="D147" s="54"/>
    </row>
    <row r="148" spans="1:12">
      <c r="A148" t="s">
        <v>67</v>
      </c>
      <c r="C148" s="118" t="s">
        <v>0</v>
      </c>
      <c r="D148" s="118"/>
      <c r="E148" s="118"/>
      <c r="F148" s="118"/>
      <c r="G148" s="118"/>
      <c r="H148" s="118"/>
      <c r="I148" s="118"/>
      <c r="J148" s="118"/>
      <c r="K148" s="118"/>
      <c r="L148" s="118"/>
    </row>
    <row r="149" spans="1:12" ht="29.25">
      <c r="C149" s="36" t="s">
        <v>1</v>
      </c>
      <c r="D149" s="36" t="s">
        <v>65</v>
      </c>
      <c r="E149" s="36" t="s">
        <v>3</v>
      </c>
      <c r="F149" s="36" t="s">
        <v>4</v>
      </c>
      <c r="G149" s="36" t="s">
        <v>5</v>
      </c>
      <c r="H149" s="101" t="s">
        <v>6</v>
      </c>
      <c r="I149" s="36" t="s">
        <v>14</v>
      </c>
      <c r="J149" s="36" t="s">
        <v>15</v>
      </c>
      <c r="K149" s="36" t="s">
        <v>8</v>
      </c>
      <c r="L149" s="36" t="s">
        <v>7</v>
      </c>
    </row>
    <row r="150" spans="1:12">
      <c r="C150" s="41" t="s">
        <v>93</v>
      </c>
      <c r="D150" s="58">
        <v>6087</v>
      </c>
      <c r="E150" s="42">
        <v>52</v>
      </c>
      <c r="F150" s="41">
        <v>0</v>
      </c>
      <c r="G150" s="41">
        <v>52</v>
      </c>
      <c r="H150" s="41">
        <v>0.85427961229000005</v>
      </c>
      <c r="I150" s="42">
        <v>87</v>
      </c>
      <c r="J150" s="103">
        <v>0</v>
      </c>
      <c r="K150" s="41"/>
      <c r="L150" s="41">
        <v>0.11</v>
      </c>
    </row>
    <row r="151" spans="1:12">
      <c r="D151" s="54"/>
    </row>
    <row r="153" spans="1:12">
      <c r="A153" t="s">
        <v>71</v>
      </c>
      <c r="C153" s="118" t="s">
        <v>0</v>
      </c>
      <c r="D153" s="118"/>
      <c r="E153" s="118"/>
      <c r="F153" s="118"/>
      <c r="G153" s="118"/>
      <c r="H153" s="118"/>
      <c r="I153" s="118"/>
      <c r="J153" s="118"/>
      <c r="K153" s="118"/>
      <c r="L153" s="118"/>
    </row>
    <row r="154" spans="1:12" ht="29.25">
      <c r="C154" s="36" t="s">
        <v>1</v>
      </c>
      <c r="D154" s="36" t="s">
        <v>2</v>
      </c>
      <c r="E154" s="36" t="s">
        <v>3</v>
      </c>
      <c r="F154" s="36" t="s">
        <v>4</v>
      </c>
      <c r="G154" s="36" t="s">
        <v>5</v>
      </c>
      <c r="H154" s="102" t="s">
        <v>6</v>
      </c>
      <c r="I154" s="36" t="s">
        <v>14</v>
      </c>
      <c r="J154" s="36" t="s">
        <v>15</v>
      </c>
      <c r="K154" s="36" t="s">
        <v>8</v>
      </c>
      <c r="L154" s="36" t="s">
        <v>7</v>
      </c>
    </row>
    <row r="155" spans="1:12">
      <c r="C155" s="41" t="s">
        <v>191</v>
      </c>
      <c r="D155" s="43">
        <v>22185</v>
      </c>
      <c r="E155" s="42">
        <v>2</v>
      </c>
      <c r="F155" s="41">
        <v>0</v>
      </c>
      <c r="G155" s="41">
        <v>2</v>
      </c>
      <c r="H155" s="41">
        <v>9.0151002899999996E-3</v>
      </c>
      <c r="I155" s="42">
        <v>95</v>
      </c>
      <c r="J155" s="42">
        <v>383</v>
      </c>
      <c r="K155" s="41"/>
      <c r="L155" s="41">
        <v>0.93</v>
      </c>
    </row>
    <row r="156" spans="1:12">
      <c r="D156" s="91"/>
    </row>
    <row r="157" spans="1:12">
      <c r="D157" s="54"/>
    </row>
    <row r="158" spans="1:12">
      <c r="A158" t="s">
        <v>67</v>
      </c>
      <c r="C158" s="118" t="s">
        <v>0</v>
      </c>
      <c r="D158" s="118"/>
      <c r="E158" s="118"/>
      <c r="F158" s="118"/>
      <c r="G158" s="118"/>
      <c r="H158" s="118"/>
      <c r="I158" s="118"/>
      <c r="J158" s="118"/>
      <c r="K158" s="118"/>
      <c r="L158" s="118"/>
    </row>
    <row r="159" spans="1:12" ht="29.25">
      <c r="C159" s="36" t="s">
        <v>1</v>
      </c>
      <c r="D159" s="36" t="s">
        <v>65</v>
      </c>
      <c r="E159" s="36" t="s">
        <v>3</v>
      </c>
      <c r="F159" s="36" t="s">
        <v>4</v>
      </c>
      <c r="G159" s="36" t="s">
        <v>5</v>
      </c>
      <c r="H159" s="102" t="s">
        <v>6</v>
      </c>
      <c r="I159" s="36" t="s">
        <v>14</v>
      </c>
      <c r="J159" s="36" t="s">
        <v>15</v>
      </c>
      <c r="K159" s="36" t="s">
        <v>8</v>
      </c>
      <c r="L159" s="36" t="s">
        <v>7</v>
      </c>
    </row>
    <row r="160" spans="1:12">
      <c r="C160" s="41" t="s">
        <v>191</v>
      </c>
      <c r="D160" s="43">
        <v>7418</v>
      </c>
      <c r="E160" s="42">
        <v>2</v>
      </c>
      <c r="F160" s="41">
        <v>0</v>
      </c>
      <c r="G160" s="41">
        <v>2</v>
      </c>
      <c r="H160" s="41">
        <v>2.6961445130000001E-2</v>
      </c>
      <c r="I160" s="42">
        <v>95</v>
      </c>
      <c r="J160" s="103">
        <v>0</v>
      </c>
      <c r="K160" s="41"/>
      <c r="L160" s="41">
        <v>0.08</v>
      </c>
    </row>
    <row r="163" spans="1:12">
      <c r="A163" t="s">
        <v>71</v>
      </c>
      <c r="C163" s="118" t="s">
        <v>0</v>
      </c>
      <c r="D163" s="118"/>
      <c r="E163" s="118"/>
      <c r="F163" s="118"/>
      <c r="G163" s="118"/>
      <c r="H163" s="118"/>
      <c r="I163" s="118"/>
      <c r="J163" s="118"/>
      <c r="K163" s="118"/>
      <c r="L163" s="118"/>
    </row>
    <row r="164" spans="1:12" ht="29.25">
      <c r="C164" s="36" t="s">
        <v>1</v>
      </c>
      <c r="D164" s="36" t="s">
        <v>2</v>
      </c>
      <c r="E164" s="36" t="s">
        <v>3</v>
      </c>
      <c r="F164" s="36" t="s">
        <v>4</v>
      </c>
      <c r="G164" s="36" t="s">
        <v>5</v>
      </c>
      <c r="H164" s="111" t="s">
        <v>6</v>
      </c>
      <c r="I164" s="36" t="s">
        <v>14</v>
      </c>
      <c r="J164" s="36" t="s">
        <v>15</v>
      </c>
      <c r="K164" s="36" t="s">
        <v>8</v>
      </c>
      <c r="L164" s="36" t="s">
        <v>7</v>
      </c>
    </row>
    <row r="165" spans="1:12">
      <c r="C165" s="41" t="s">
        <v>193</v>
      </c>
      <c r="D165" s="43">
        <v>23892</v>
      </c>
      <c r="E165" s="56">
        <v>30</v>
      </c>
      <c r="F165" s="41">
        <v>0</v>
      </c>
      <c r="G165" s="41">
        <v>30</v>
      </c>
      <c r="H165" s="41">
        <v>0.12556504269999999</v>
      </c>
      <c r="I165" s="42">
        <v>111</v>
      </c>
      <c r="J165" s="56">
        <v>244</v>
      </c>
      <c r="K165" s="41"/>
      <c r="L165" s="41">
        <v>0.99</v>
      </c>
    </row>
    <row r="166" spans="1:12">
      <c r="D166" s="91"/>
      <c r="E166" s="54"/>
      <c r="J166" s="54"/>
    </row>
    <row r="167" spans="1:12">
      <c r="D167" s="54"/>
    </row>
    <row r="168" spans="1:12">
      <c r="A168" t="s">
        <v>67</v>
      </c>
      <c r="C168" s="118" t="s">
        <v>0</v>
      </c>
      <c r="D168" s="118"/>
      <c r="E168" s="118"/>
      <c r="F168" s="118"/>
      <c r="G168" s="118"/>
      <c r="H168" s="118"/>
      <c r="I168" s="118"/>
      <c r="J168" s="118"/>
      <c r="K168" s="118"/>
      <c r="L168" s="118"/>
    </row>
    <row r="169" spans="1:12" ht="29.25">
      <c r="C169" s="36" t="s">
        <v>1</v>
      </c>
      <c r="D169" s="36" t="s">
        <v>65</v>
      </c>
      <c r="E169" s="36" t="s">
        <v>3</v>
      </c>
      <c r="F169" s="36" t="s">
        <v>4</v>
      </c>
      <c r="G169" s="36" t="s">
        <v>5</v>
      </c>
      <c r="H169" s="111" t="s">
        <v>6</v>
      </c>
      <c r="I169" s="36" t="s">
        <v>14</v>
      </c>
      <c r="J169" s="36" t="s">
        <v>15</v>
      </c>
      <c r="K169" s="36" t="s">
        <v>8</v>
      </c>
      <c r="L169" s="36" t="s">
        <v>7</v>
      </c>
    </row>
    <row r="170" spans="1:12">
      <c r="C170" s="41" t="s">
        <v>193</v>
      </c>
      <c r="D170" s="43">
        <v>9166</v>
      </c>
      <c r="E170" s="42">
        <v>30</v>
      </c>
      <c r="F170" s="41">
        <v>12</v>
      </c>
      <c r="G170" s="41">
        <v>42</v>
      </c>
      <c r="H170" s="41">
        <v>0.45821514289999998</v>
      </c>
      <c r="I170" s="42">
        <v>111</v>
      </c>
      <c r="J170" s="103">
        <v>0</v>
      </c>
      <c r="K170" s="41"/>
      <c r="L170" s="41">
        <v>0.14000000000000001</v>
      </c>
    </row>
    <row r="173" spans="1:12">
      <c r="A173" t="s">
        <v>71</v>
      </c>
      <c r="C173" s="118" t="s">
        <v>0</v>
      </c>
      <c r="D173" s="118"/>
      <c r="E173" s="118"/>
      <c r="F173" s="118"/>
      <c r="G173" s="118"/>
      <c r="H173" s="118"/>
      <c r="I173" s="118"/>
      <c r="J173" s="118"/>
      <c r="K173" s="118"/>
      <c r="L173" s="118"/>
    </row>
    <row r="174" spans="1:12" ht="29.25">
      <c r="C174" s="36" t="s">
        <v>1</v>
      </c>
      <c r="D174" s="36" t="s">
        <v>2</v>
      </c>
      <c r="E174" s="36" t="s">
        <v>3</v>
      </c>
      <c r="F174" s="36" t="s">
        <v>4</v>
      </c>
      <c r="G174" s="36" t="s">
        <v>5</v>
      </c>
      <c r="H174" s="112" t="s">
        <v>6</v>
      </c>
      <c r="I174" s="36" t="s">
        <v>14</v>
      </c>
      <c r="J174" s="36" t="s">
        <v>15</v>
      </c>
      <c r="K174" s="36" t="s">
        <v>8</v>
      </c>
      <c r="L174" s="36" t="s">
        <v>7</v>
      </c>
    </row>
    <row r="175" spans="1:12">
      <c r="C175" s="41" t="s">
        <v>196</v>
      </c>
      <c r="D175" s="43">
        <v>23269</v>
      </c>
      <c r="E175" s="56">
        <v>3</v>
      </c>
      <c r="F175" s="41">
        <v>2</v>
      </c>
      <c r="G175" s="41">
        <v>5</v>
      </c>
      <c r="H175" s="41">
        <v>2.1487816400000002E-2</v>
      </c>
      <c r="I175" s="42">
        <v>121</v>
      </c>
      <c r="J175" s="42">
        <v>507</v>
      </c>
      <c r="K175" s="41"/>
      <c r="L175" s="41">
        <v>0.87</v>
      </c>
    </row>
    <row r="176" spans="1:12">
      <c r="D176" s="91"/>
      <c r="E176" s="54"/>
      <c r="J176" s="54"/>
    </row>
    <row r="177" spans="1:12">
      <c r="D177" s="54"/>
    </row>
    <row r="178" spans="1:12">
      <c r="A178" t="s">
        <v>67</v>
      </c>
      <c r="C178" s="118" t="s">
        <v>0</v>
      </c>
      <c r="D178" s="118"/>
      <c r="E178" s="118"/>
      <c r="F178" s="118"/>
      <c r="G178" s="118"/>
      <c r="H178" s="118"/>
      <c r="I178" s="118"/>
      <c r="J178" s="118"/>
      <c r="K178" s="118"/>
      <c r="L178" s="118"/>
    </row>
    <row r="179" spans="1:12" ht="29.25">
      <c r="C179" s="36" t="s">
        <v>1</v>
      </c>
      <c r="D179" s="36" t="s">
        <v>65</v>
      </c>
      <c r="E179" s="36" t="s">
        <v>3</v>
      </c>
      <c r="F179" s="36" t="s">
        <v>4</v>
      </c>
      <c r="G179" s="36" t="s">
        <v>5</v>
      </c>
      <c r="H179" s="112" t="s">
        <v>6</v>
      </c>
      <c r="I179" s="36" t="s">
        <v>14</v>
      </c>
      <c r="J179" s="36" t="s">
        <v>15</v>
      </c>
      <c r="K179" s="36" t="s">
        <v>8</v>
      </c>
      <c r="L179" s="36" t="s">
        <v>7</v>
      </c>
    </row>
    <row r="180" spans="1:12">
      <c r="C180" s="41" t="s">
        <v>199</v>
      </c>
      <c r="D180" s="58">
        <v>16384</v>
      </c>
      <c r="E180" s="42">
        <v>5</v>
      </c>
      <c r="F180" s="41">
        <v>0</v>
      </c>
      <c r="G180" s="41">
        <v>5</v>
      </c>
      <c r="H180" s="41">
        <v>3.0517579999999999E-2</v>
      </c>
      <c r="I180" s="42">
        <v>53</v>
      </c>
      <c r="J180" s="103">
        <v>0</v>
      </c>
      <c r="K180" s="41"/>
      <c r="L180" s="41">
        <v>0.08</v>
      </c>
    </row>
    <row r="181" spans="1:12">
      <c r="D181" s="54"/>
    </row>
    <row r="182" spans="1:12">
      <c r="C182" s="118" t="s">
        <v>0</v>
      </c>
      <c r="D182" s="118"/>
      <c r="E182" s="118"/>
      <c r="F182" s="118"/>
      <c r="G182" s="118"/>
      <c r="H182" s="118"/>
      <c r="I182" s="118"/>
      <c r="J182" s="118"/>
      <c r="K182" s="118"/>
      <c r="L182" s="118"/>
    </row>
    <row r="183" spans="1:12" ht="29.25">
      <c r="C183" s="36" t="s">
        <v>1</v>
      </c>
      <c r="D183" s="36" t="s">
        <v>2</v>
      </c>
      <c r="E183" s="36" t="s">
        <v>3</v>
      </c>
      <c r="F183" s="36" t="s">
        <v>4</v>
      </c>
      <c r="G183" s="36" t="s">
        <v>5</v>
      </c>
      <c r="H183" s="113" t="s">
        <v>6</v>
      </c>
      <c r="I183" s="36" t="s">
        <v>14</v>
      </c>
      <c r="J183" s="36" t="s">
        <v>15</v>
      </c>
      <c r="K183" s="36" t="s">
        <v>8</v>
      </c>
      <c r="L183" s="36" t="s">
        <v>7</v>
      </c>
    </row>
    <row r="184" spans="1:12">
      <c r="C184" s="41" t="s">
        <v>199</v>
      </c>
      <c r="D184" s="43">
        <v>20624</v>
      </c>
      <c r="E184" s="56">
        <v>5</v>
      </c>
      <c r="F184" s="41">
        <v>0</v>
      </c>
      <c r="G184" s="41">
        <v>5</v>
      </c>
      <c r="H184" s="41">
        <v>0.24243600000000001</v>
      </c>
      <c r="I184" s="42">
        <v>53</v>
      </c>
      <c r="J184" s="42">
        <v>279</v>
      </c>
      <c r="K184" s="41"/>
      <c r="L184" s="41">
        <v>0.08</v>
      </c>
    </row>
    <row r="185" spans="1:12">
      <c r="D185" s="91"/>
      <c r="E185" s="54"/>
      <c r="J185" s="54"/>
    </row>
    <row r="186" spans="1:12">
      <c r="D186" s="54"/>
    </row>
    <row r="187" spans="1:12">
      <c r="C187" s="118" t="s">
        <v>0</v>
      </c>
      <c r="D187" s="118"/>
      <c r="E187" s="118"/>
      <c r="F187" s="118"/>
      <c r="G187" s="118"/>
      <c r="H187" s="118"/>
      <c r="I187" s="118"/>
      <c r="J187" s="118"/>
      <c r="K187" s="118"/>
      <c r="L187" s="118"/>
    </row>
    <row r="188" spans="1:12" ht="29.25">
      <c r="C188" s="36" t="s">
        <v>1</v>
      </c>
      <c r="D188" s="36" t="s">
        <v>65</v>
      </c>
      <c r="E188" s="36" t="s">
        <v>3</v>
      </c>
      <c r="F188" s="36" t="s">
        <v>4</v>
      </c>
      <c r="G188" s="36" t="s">
        <v>5</v>
      </c>
      <c r="H188" s="113" t="s">
        <v>6</v>
      </c>
      <c r="I188" s="36" t="s">
        <v>14</v>
      </c>
      <c r="J188" s="36" t="s">
        <v>15</v>
      </c>
      <c r="K188" s="36" t="s">
        <v>8</v>
      </c>
      <c r="L188" s="36" t="s">
        <v>7</v>
      </c>
    </row>
    <row r="189" spans="1:12">
      <c r="C189" s="41" t="s">
        <v>196</v>
      </c>
      <c r="D189" s="58">
        <v>7256</v>
      </c>
      <c r="E189" s="42">
        <v>3</v>
      </c>
      <c r="F189" s="41">
        <v>0</v>
      </c>
      <c r="G189" s="41">
        <v>3</v>
      </c>
      <c r="H189" s="41">
        <v>4.1345093700000002E-2</v>
      </c>
      <c r="I189" s="42">
        <v>121</v>
      </c>
      <c r="J189" s="103">
        <v>0</v>
      </c>
      <c r="K189" s="41"/>
      <c r="L189" s="41">
        <v>0.1</v>
      </c>
    </row>
    <row r="191" spans="1:12">
      <c r="C191" s="118" t="s">
        <v>0</v>
      </c>
      <c r="D191" s="118"/>
      <c r="E191" s="118"/>
      <c r="F191" s="118"/>
      <c r="G191" s="118"/>
      <c r="H191" s="118"/>
      <c r="I191" s="118"/>
      <c r="J191" s="118"/>
      <c r="K191" s="118"/>
      <c r="L191" s="118"/>
    </row>
    <row r="192" spans="1:12" ht="29.25">
      <c r="C192" s="36" t="s">
        <v>1</v>
      </c>
      <c r="D192" s="36" t="s">
        <v>65</v>
      </c>
      <c r="E192" s="36" t="s">
        <v>3</v>
      </c>
      <c r="F192" s="36" t="s">
        <v>4</v>
      </c>
      <c r="G192" s="36" t="s">
        <v>5</v>
      </c>
      <c r="H192" s="113" t="s">
        <v>6</v>
      </c>
      <c r="I192" s="36" t="s">
        <v>14</v>
      </c>
      <c r="J192" s="36" t="s">
        <v>15</v>
      </c>
      <c r="K192" s="36" t="s">
        <v>8</v>
      </c>
      <c r="L192" s="36" t="s">
        <v>7</v>
      </c>
    </row>
    <row r="193" spans="3:12">
      <c r="C193" s="41" t="s">
        <v>197</v>
      </c>
      <c r="D193" s="43">
        <v>16384</v>
      </c>
      <c r="E193" s="56">
        <v>5</v>
      </c>
      <c r="F193" s="41">
        <v>0</v>
      </c>
      <c r="G193" s="41">
        <v>5</v>
      </c>
      <c r="H193" s="41">
        <v>3.0517579999999999E-2</v>
      </c>
      <c r="I193" s="42">
        <v>53</v>
      </c>
      <c r="J193" s="42">
        <v>0</v>
      </c>
      <c r="K193" s="41"/>
      <c r="L193" s="41">
        <v>0.08</v>
      </c>
    </row>
    <row r="197" spans="3:12">
      <c r="C197" s="118" t="s">
        <v>0</v>
      </c>
      <c r="D197" s="118"/>
      <c r="E197" s="118"/>
      <c r="F197" s="118"/>
      <c r="G197" s="118"/>
      <c r="H197" s="118"/>
      <c r="I197" s="118"/>
      <c r="J197" s="118"/>
      <c r="K197" s="118"/>
      <c r="L197" s="118"/>
    </row>
    <row r="198" spans="3:12" ht="29.25">
      <c r="C198" s="36" t="s">
        <v>1</v>
      </c>
      <c r="D198" s="36" t="s">
        <v>2</v>
      </c>
      <c r="E198" s="36" t="s">
        <v>3</v>
      </c>
      <c r="F198" s="36" t="s">
        <v>4</v>
      </c>
      <c r="G198" s="36" t="s">
        <v>5</v>
      </c>
      <c r="H198" s="113" t="s">
        <v>6</v>
      </c>
      <c r="I198" s="36" t="s">
        <v>14</v>
      </c>
      <c r="J198" s="36" t="s">
        <v>15</v>
      </c>
      <c r="K198" s="36" t="s">
        <v>8</v>
      </c>
      <c r="L198" s="36" t="s">
        <v>7</v>
      </c>
    </row>
    <row r="199" spans="3:12">
      <c r="C199" s="41" t="s">
        <v>198</v>
      </c>
      <c r="D199" s="43">
        <v>21370</v>
      </c>
      <c r="E199" s="56">
        <v>50</v>
      </c>
      <c r="F199" s="41">
        <v>0</v>
      </c>
      <c r="G199" s="41">
        <v>50</v>
      </c>
      <c r="H199" s="41">
        <v>0.23397286</v>
      </c>
      <c r="I199" s="42">
        <v>57</v>
      </c>
      <c r="J199" s="42">
        <v>381</v>
      </c>
      <c r="K199" s="41"/>
      <c r="L199" s="41">
        <v>0.08</v>
      </c>
    </row>
    <row r="204" spans="3:12">
      <c r="C204" s="118" t="s">
        <v>0</v>
      </c>
      <c r="D204" s="118"/>
      <c r="E204" s="118"/>
      <c r="F204" s="118"/>
      <c r="G204" s="118"/>
      <c r="H204" s="118"/>
      <c r="I204" s="118"/>
      <c r="J204" s="118"/>
      <c r="K204" s="118"/>
      <c r="L204" s="118"/>
    </row>
    <row r="205" spans="3:12" ht="29.25">
      <c r="C205" s="36" t="s">
        <v>1</v>
      </c>
      <c r="D205" s="36" t="s">
        <v>65</v>
      </c>
      <c r="E205" s="36" t="s">
        <v>3</v>
      </c>
      <c r="F205" s="36" t="s">
        <v>4</v>
      </c>
      <c r="G205" s="36" t="s">
        <v>5</v>
      </c>
      <c r="H205" s="113" t="s">
        <v>6</v>
      </c>
      <c r="I205" s="36" t="s">
        <v>14</v>
      </c>
      <c r="J205" s="36" t="s">
        <v>15</v>
      </c>
      <c r="K205" s="36" t="s">
        <v>8</v>
      </c>
      <c r="L205" s="36" t="s">
        <v>7</v>
      </c>
    </row>
    <row r="206" spans="3:12">
      <c r="C206" s="41" t="s">
        <v>198</v>
      </c>
      <c r="D206" s="43">
        <v>17485</v>
      </c>
      <c r="E206" s="56">
        <v>50</v>
      </c>
      <c r="F206" s="41">
        <v>22</v>
      </c>
      <c r="G206" s="41">
        <v>72</v>
      </c>
      <c r="H206" s="41">
        <v>0.41178150000000002</v>
      </c>
      <c r="I206" s="42">
        <v>57</v>
      </c>
      <c r="J206" s="42">
        <v>0</v>
      </c>
      <c r="K206" s="41"/>
      <c r="L206" s="41">
        <v>7.0000000000000007E-2</v>
      </c>
    </row>
  </sheetData>
  <mergeCells count="39">
    <mergeCell ref="C191:L191"/>
    <mergeCell ref="C197:L197"/>
    <mergeCell ref="C204:L204"/>
    <mergeCell ref="C182:L182"/>
    <mergeCell ref="C187:L187"/>
    <mergeCell ref="C163:L163"/>
    <mergeCell ref="C168:L168"/>
    <mergeCell ref="C63:L63"/>
    <mergeCell ref="C110:L110"/>
    <mergeCell ref="C99:L99"/>
    <mergeCell ref="C104:L104"/>
    <mergeCell ref="C89:L89"/>
    <mergeCell ref="C94:L94"/>
    <mergeCell ref="C84:L84"/>
    <mergeCell ref="C153:L153"/>
    <mergeCell ref="C158:L158"/>
    <mergeCell ref="C143:L143"/>
    <mergeCell ref="C148:L148"/>
    <mergeCell ref="C5:L5"/>
    <mergeCell ref="C10:L10"/>
    <mergeCell ref="C21:L21"/>
    <mergeCell ref="C14:L14"/>
    <mergeCell ref="C25:L25"/>
    <mergeCell ref="C173:L173"/>
    <mergeCell ref="C178:L178"/>
    <mergeCell ref="C30:L30"/>
    <mergeCell ref="C121:L121"/>
    <mergeCell ref="C126:L126"/>
    <mergeCell ref="C47:L47"/>
    <mergeCell ref="C52:L52"/>
    <mergeCell ref="C36:L36"/>
    <mergeCell ref="C41:L41"/>
    <mergeCell ref="C79:L79"/>
    <mergeCell ref="C115:L115"/>
    <mergeCell ref="C68:L68"/>
    <mergeCell ref="C73:L73"/>
    <mergeCell ref="C58:L58"/>
    <mergeCell ref="C133:L133"/>
    <mergeCell ref="C138:L1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8ADD-10AA-4FA6-B6E0-CC41DF5AC2B5}">
  <dimension ref="A3:M464"/>
  <sheetViews>
    <sheetView topLeftCell="A451" zoomScale="90" zoomScaleNormal="90" workbookViewId="0">
      <selection activeCell="O458" sqref="O458"/>
    </sheetView>
  </sheetViews>
  <sheetFormatPr defaultRowHeight="15"/>
  <cols>
    <col min="1" max="1" width="12.5703125" customWidth="1"/>
    <col min="2" max="2" width="25.7109375" customWidth="1"/>
    <col min="3" max="3" width="15.28515625" customWidth="1"/>
    <col min="4" max="4" width="14.85546875" customWidth="1"/>
    <col min="5" max="5" width="15" customWidth="1"/>
    <col min="6" max="6" width="11.5703125" customWidth="1"/>
    <col min="7" max="7" width="27" customWidth="1"/>
    <col min="8" max="8" width="11.5703125" customWidth="1"/>
    <col min="9" max="9" width="11.140625" customWidth="1"/>
    <col min="10" max="10" width="13.5703125" customWidth="1"/>
    <col min="11" max="11" width="12.7109375" customWidth="1"/>
  </cols>
  <sheetData>
    <row r="3" spans="2:11">
      <c r="B3" s="122" t="s">
        <v>0</v>
      </c>
      <c r="C3" s="122"/>
      <c r="D3" s="122"/>
      <c r="E3" s="122"/>
      <c r="F3" s="122"/>
      <c r="G3" s="122"/>
      <c r="H3" s="122"/>
      <c r="I3" s="122"/>
      <c r="J3" s="122"/>
      <c r="K3" s="122"/>
    </row>
    <row r="4" spans="2:11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/>
      <c r="I4" s="1"/>
      <c r="J4" s="1" t="s">
        <v>8</v>
      </c>
      <c r="K4" s="1" t="s">
        <v>7</v>
      </c>
    </row>
    <row r="5" spans="2:11">
      <c r="B5" s="2" t="s">
        <v>9</v>
      </c>
      <c r="C5" s="3">
        <v>43524123</v>
      </c>
      <c r="D5" s="3">
        <v>28943</v>
      </c>
      <c r="E5" s="3">
        <v>45901</v>
      </c>
      <c r="F5" s="3">
        <f>SUM(D5,E5)</f>
        <v>74844</v>
      </c>
      <c r="G5">
        <v>0.17194999999999999</v>
      </c>
      <c r="K5">
        <v>1.51</v>
      </c>
    </row>
    <row r="11" spans="2:11" ht="17.45" customHeight="1" thickBot="1"/>
    <row r="12" spans="2:11" ht="15.75" thickBot="1">
      <c r="B12" s="119" t="s">
        <v>0</v>
      </c>
      <c r="C12" s="120"/>
      <c r="D12" s="120"/>
      <c r="E12" s="120"/>
      <c r="F12" s="120"/>
      <c r="G12" s="120"/>
      <c r="H12" s="120"/>
      <c r="I12" s="120"/>
      <c r="J12" s="120"/>
      <c r="K12" s="121"/>
    </row>
    <row r="13" spans="2:11" ht="31.5" customHeight="1" thickBot="1">
      <c r="B13" s="4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5" t="s">
        <v>6</v>
      </c>
      <c r="H13" s="5"/>
      <c r="I13" s="5"/>
      <c r="J13" s="5" t="s">
        <v>8</v>
      </c>
      <c r="K13" s="5" t="s">
        <v>7</v>
      </c>
    </row>
    <row r="14" spans="2:11" ht="27.95" customHeight="1" thickBot="1">
      <c r="B14" s="6" t="s">
        <v>10</v>
      </c>
      <c r="C14" s="7">
        <v>45650493</v>
      </c>
      <c r="D14" s="7">
        <v>23053</v>
      </c>
      <c r="E14" s="8">
        <v>31</v>
      </c>
      <c r="F14" s="7">
        <v>23084</v>
      </c>
      <c r="G14" s="8">
        <f>F14/C14*100</f>
        <v>5.056681425105311E-2</v>
      </c>
      <c r="H14" s="8"/>
      <c r="I14" s="8"/>
      <c r="J14" s="9"/>
      <c r="K14" s="8">
        <v>0.65</v>
      </c>
    </row>
    <row r="20" spans="2:11" ht="15.75" thickBot="1"/>
    <row r="21" spans="2:11" ht="15.75" thickBot="1">
      <c r="B21" s="119" t="s">
        <v>0</v>
      </c>
      <c r="C21" s="120"/>
      <c r="D21" s="120"/>
      <c r="E21" s="120"/>
      <c r="F21" s="120"/>
      <c r="G21" s="120"/>
      <c r="H21" s="120"/>
      <c r="I21" s="120"/>
      <c r="J21" s="120"/>
      <c r="K21" s="121"/>
    </row>
    <row r="22" spans="2:11" ht="30.75" thickBot="1">
      <c r="B22" s="4" t="s">
        <v>1</v>
      </c>
      <c r="C22" s="5" t="s">
        <v>2</v>
      </c>
      <c r="D22" s="5" t="s">
        <v>3</v>
      </c>
      <c r="E22" s="5" t="s">
        <v>4</v>
      </c>
      <c r="F22" s="5" t="s">
        <v>5</v>
      </c>
      <c r="G22" s="5" t="s">
        <v>6</v>
      </c>
      <c r="H22" s="5"/>
      <c r="I22" s="5"/>
      <c r="J22" s="5" t="s">
        <v>8</v>
      </c>
      <c r="K22" s="5" t="s">
        <v>7</v>
      </c>
    </row>
    <row r="23" spans="2:11" ht="15.75" thickBot="1">
      <c r="B23" s="6" t="s">
        <v>11</v>
      </c>
      <c r="C23" s="7">
        <v>47827183</v>
      </c>
      <c r="D23" s="7">
        <v>26352</v>
      </c>
      <c r="E23" s="8">
        <v>9</v>
      </c>
      <c r="F23" s="7">
        <v>26361</v>
      </c>
      <c r="G23" s="8">
        <f>F23/C23*100</f>
        <v>5.5117191409747052E-2</v>
      </c>
      <c r="H23" s="8"/>
      <c r="I23" s="8"/>
      <c r="J23" s="9"/>
      <c r="K23" s="8">
        <v>0.63</v>
      </c>
    </row>
    <row r="26" spans="2:11" ht="15.75" thickBot="1"/>
    <row r="27" spans="2:11" ht="15.75" thickBot="1">
      <c r="B27" s="119" t="s">
        <v>0</v>
      </c>
      <c r="C27" s="120"/>
      <c r="D27" s="120"/>
      <c r="E27" s="120"/>
      <c r="F27" s="120"/>
      <c r="G27" s="120"/>
      <c r="H27" s="120"/>
      <c r="I27" s="120"/>
      <c r="J27" s="120"/>
      <c r="K27" s="121"/>
    </row>
    <row r="28" spans="2:11" ht="30.75" thickBot="1">
      <c r="B28" s="4" t="s">
        <v>1</v>
      </c>
      <c r="C28" s="5" t="s">
        <v>2</v>
      </c>
      <c r="D28" s="5" t="s">
        <v>3</v>
      </c>
      <c r="E28" s="5" t="s">
        <v>4</v>
      </c>
      <c r="F28" s="5" t="s">
        <v>5</v>
      </c>
      <c r="G28" s="5" t="s">
        <v>6</v>
      </c>
      <c r="H28" s="5"/>
      <c r="I28" s="5"/>
      <c r="J28" s="5" t="s">
        <v>8</v>
      </c>
      <c r="K28" s="5" t="s">
        <v>7</v>
      </c>
    </row>
    <row r="29" spans="2:11" ht="15.75" thickBot="1">
      <c r="B29" s="6" t="s">
        <v>12</v>
      </c>
      <c r="C29" s="7">
        <v>45283309</v>
      </c>
      <c r="D29" s="7">
        <v>27810</v>
      </c>
      <c r="E29" s="8">
        <v>0</v>
      </c>
      <c r="F29" s="7">
        <v>27810</v>
      </c>
      <c r="G29" s="8">
        <f>F29/C29*100</f>
        <v>6.1413356519507002E-2</v>
      </c>
      <c r="H29" s="8"/>
      <c r="I29" s="8"/>
      <c r="J29" s="9"/>
      <c r="K29" s="8">
        <v>0.62</v>
      </c>
    </row>
    <row r="31" spans="2:11" ht="15.75" thickBot="1"/>
    <row r="32" spans="2:11" ht="15.75" thickBot="1">
      <c r="B32" s="119" t="s">
        <v>0</v>
      </c>
      <c r="C32" s="120"/>
      <c r="D32" s="120"/>
      <c r="E32" s="120"/>
      <c r="F32" s="120"/>
      <c r="G32" s="120"/>
      <c r="H32" s="120"/>
      <c r="I32" s="120"/>
      <c r="J32" s="120"/>
      <c r="K32" s="121"/>
    </row>
    <row r="33" spans="2:11" ht="30.75" thickBot="1">
      <c r="B33" s="4" t="s">
        <v>1</v>
      </c>
      <c r="C33" s="5" t="s">
        <v>2</v>
      </c>
      <c r="D33" s="5" t="s">
        <v>3</v>
      </c>
      <c r="E33" s="5" t="s">
        <v>4</v>
      </c>
      <c r="F33" s="5" t="s">
        <v>5</v>
      </c>
      <c r="G33" s="5" t="s">
        <v>6</v>
      </c>
      <c r="H33" s="5"/>
      <c r="I33" s="5"/>
      <c r="J33" s="5" t="s">
        <v>8</v>
      </c>
      <c r="K33" s="5" t="s">
        <v>7</v>
      </c>
    </row>
    <row r="34" spans="2:11" ht="15.75" thickBot="1">
      <c r="B34" s="6" t="s">
        <v>13</v>
      </c>
      <c r="C34" s="7">
        <v>46460975</v>
      </c>
      <c r="D34" s="7">
        <v>26753</v>
      </c>
      <c r="E34" s="8">
        <v>0</v>
      </c>
      <c r="F34" s="7">
        <v>26753</v>
      </c>
      <c r="G34" s="8">
        <f>F34/C34*100</f>
        <v>5.7581658585511813E-2</v>
      </c>
      <c r="H34" s="8"/>
      <c r="I34" s="8"/>
      <c r="J34" s="9"/>
      <c r="K34" s="8">
        <v>0.63</v>
      </c>
    </row>
    <row r="36" spans="2:11" ht="15.75" thickBot="1"/>
    <row r="37" spans="2:11" ht="15.75" thickBot="1">
      <c r="B37" s="119" t="s">
        <v>0</v>
      </c>
      <c r="C37" s="120"/>
      <c r="D37" s="120"/>
      <c r="E37" s="120"/>
      <c r="F37" s="120"/>
      <c r="G37" s="120"/>
      <c r="H37" s="120"/>
      <c r="I37" s="120"/>
      <c r="J37" s="120"/>
      <c r="K37" s="121"/>
    </row>
    <row r="38" spans="2:11" ht="30.75" thickBot="1">
      <c r="B38" s="4" t="s">
        <v>1</v>
      </c>
      <c r="C38" s="5" t="s">
        <v>2</v>
      </c>
      <c r="D38" s="5" t="s">
        <v>3</v>
      </c>
      <c r="E38" s="5" t="s">
        <v>4</v>
      </c>
      <c r="F38" s="5" t="s">
        <v>5</v>
      </c>
      <c r="G38" s="5" t="s">
        <v>6</v>
      </c>
      <c r="H38" s="5" t="s">
        <v>14</v>
      </c>
      <c r="I38" s="5" t="s">
        <v>15</v>
      </c>
      <c r="J38" s="5" t="s">
        <v>8</v>
      </c>
      <c r="K38" s="5" t="s">
        <v>7</v>
      </c>
    </row>
    <row r="39" spans="2:11" ht="15.75" thickBot="1">
      <c r="B39" s="6" t="s">
        <v>16</v>
      </c>
      <c r="C39" s="7">
        <v>47287621</v>
      </c>
      <c r="D39" s="7">
        <v>14857</v>
      </c>
      <c r="E39" s="8">
        <v>73</v>
      </c>
      <c r="F39" s="7">
        <v>14930</v>
      </c>
      <c r="G39" s="8">
        <f>F39/C39*100</f>
        <v>3.1572745010792574E-2</v>
      </c>
      <c r="H39" s="7">
        <v>224059</v>
      </c>
      <c r="I39" s="8">
        <v>399</v>
      </c>
      <c r="J39" s="9"/>
      <c r="K39" s="8">
        <v>0.71</v>
      </c>
    </row>
    <row r="41" spans="2:11" ht="15.75" thickBot="1"/>
    <row r="42" spans="2:11" ht="15.75" thickBot="1">
      <c r="B42" s="119" t="s">
        <v>0</v>
      </c>
      <c r="C42" s="120"/>
      <c r="D42" s="120"/>
      <c r="E42" s="120"/>
      <c r="F42" s="120"/>
      <c r="G42" s="120"/>
      <c r="H42" s="120"/>
      <c r="I42" s="120"/>
      <c r="J42" s="120"/>
      <c r="K42" s="121"/>
    </row>
    <row r="43" spans="2:11" ht="30.75" thickBot="1">
      <c r="B43" s="4" t="s">
        <v>1</v>
      </c>
      <c r="C43" s="5" t="s">
        <v>2</v>
      </c>
      <c r="D43" s="5" t="s">
        <v>3</v>
      </c>
      <c r="E43" s="5" t="s">
        <v>4</v>
      </c>
      <c r="F43" s="5" t="s">
        <v>5</v>
      </c>
      <c r="G43" s="5" t="s">
        <v>6</v>
      </c>
      <c r="H43" s="5" t="s">
        <v>14</v>
      </c>
      <c r="I43" s="5" t="s">
        <v>15</v>
      </c>
      <c r="J43" s="5" t="s">
        <v>8</v>
      </c>
      <c r="K43" s="5" t="s">
        <v>7</v>
      </c>
    </row>
    <row r="44" spans="2:11" ht="15.75" thickBot="1">
      <c r="B44" s="6" t="s">
        <v>17</v>
      </c>
      <c r="C44" s="7">
        <v>47335485</v>
      </c>
      <c r="D44" s="7">
        <v>21292</v>
      </c>
      <c r="E44" s="8">
        <v>0</v>
      </c>
      <c r="F44" s="7">
        <v>21292</v>
      </c>
      <c r="G44" s="8">
        <f>F44/C44*100</f>
        <v>4.4981053854206837E-2</v>
      </c>
      <c r="H44" s="7">
        <v>255889</v>
      </c>
      <c r="I44" s="8">
        <v>324</v>
      </c>
      <c r="J44" s="9"/>
      <c r="K44" s="8">
        <v>0.72</v>
      </c>
    </row>
    <row r="46" spans="2:11" ht="15.75" thickBot="1"/>
    <row r="47" spans="2:11" ht="15.75" thickBot="1">
      <c r="B47" s="119" t="s">
        <v>0</v>
      </c>
      <c r="C47" s="120"/>
      <c r="D47" s="120"/>
      <c r="E47" s="120"/>
      <c r="F47" s="120"/>
      <c r="G47" s="120"/>
      <c r="H47" s="120"/>
      <c r="I47" s="120"/>
      <c r="J47" s="120"/>
      <c r="K47" s="121"/>
    </row>
    <row r="48" spans="2:11" ht="30.75" thickBot="1">
      <c r="B48" s="4" t="s">
        <v>1</v>
      </c>
      <c r="C48" s="5" t="s">
        <v>2</v>
      </c>
      <c r="D48" s="5" t="s">
        <v>3</v>
      </c>
      <c r="E48" s="5" t="s">
        <v>4</v>
      </c>
      <c r="F48" s="5" t="s">
        <v>5</v>
      </c>
      <c r="G48" s="5" t="s">
        <v>6</v>
      </c>
      <c r="H48" s="5" t="s">
        <v>14</v>
      </c>
      <c r="I48" s="5" t="s">
        <v>15</v>
      </c>
      <c r="J48" s="5" t="s">
        <v>8</v>
      </c>
      <c r="K48" s="5" t="s">
        <v>7</v>
      </c>
    </row>
    <row r="49" spans="2:11" ht="15.75" thickBot="1">
      <c r="B49" s="6" t="s">
        <v>18</v>
      </c>
      <c r="C49" s="7">
        <v>47142950</v>
      </c>
      <c r="D49" s="7">
        <v>15711</v>
      </c>
      <c r="E49" s="8">
        <v>2</v>
      </c>
      <c r="F49" s="7">
        <v>15713</v>
      </c>
      <c r="G49" s="8">
        <f>F49/C49*100</f>
        <v>3.3330540409541622E-2</v>
      </c>
      <c r="H49" s="7">
        <v>205516</v>
      </c>
      <c r="I49" s="8">
        <v>174</v>
      </c>
      <c r="J49" s="9"/>
      <c r="K49" s="8">
        <v>0.73</v>
      </c>
    </row>
    <row r="51" spans="2:11" ht="15.75" thickBot="1"/>
    <row r="52" spans="2:11" ht="15.75" thickBot="1">
      <c r="B52" s="119" t="s">
        <v>0</v>
      </c>
      <c r="C52" s="120"/>
      <c r="D52" s="120"/>
      <c r="E52" s="120"/>
      <c r="F52" s="120"/>
      <c r="G52" s="120"/>
      <c r="H52" s="120"/>
      <c r="I52" s="120"/>
      <c r="J52" s="120"/>
      <c r="K52" s="121"/>
    </row>
    <row r="53" spans="2:11" ht="30.75" thickBot="1">
      <c r="B53" s="4" t="s">
        <v>1</v>
      </c>
      <c r="C53" s="5" t="s">
        <v>2</v>
      </c>
      <c r="D53" s="5" t="s">
        <v>3</v>
      </c>
      <c r="E53" s="5" t="s">
        <v>4</v>
      </c>
      <c r="F53" s="5" t="s">
        <v>5</v>
      </c>
      <c r="G53" s="5" t="s">
        <v>6</v>
      </c>
      <c r="H53" s="5" t="s">
        <v>14</v>
      </c>
      <c r="I53" s="5" t="s">
        <v>15</v>
      </c>
      <c r="J53" s="5" t="s">
        <v>8</v>
      </c>
      <c r="K53" s="5" t="s">
        <v>7</v>
      </c>
    </row>
    <row r="54" spans="2:11" ht="15.75" thickBot="1">
      <c r="B54" s="6" t="s">
        <v>19</v>
      </c>
      <c r="C54" s="7">
        <v>48509997</v>
      </c>
      <c r="D54" s="7">
        <v>16337</v>
      </c>
      <c r="E54" s="8">
        <v>0</v>
      </c>
      <c r="F54" s="7">
        <v>16337</v>
      </c>
      <c r="G54" s="8">
        <f>F54/C54*100</f>
        <v>3.3677594331741556E-2</v>
      </c>
      <c r="H54" s="7">
        <v>215530</v>
      </c>
      <c r="I54" s="8">
        <v>400</v>
      </c>
      <c r="J54" s="9"/>
      <c r="K54" s="8">
        <v>0.71</v>
      </c>
    </row>
    <row r="56" spans="2:11" ht="15.75" thickBot="1"/>
    <row r="57" spans="2:11" ht="15.75" thickBot="1">
      <c r="B57" s="119" t="s">
        <v>0</v>
      </c>
      <c r="C57" s="120"/>
      <c r="D57" s="120"/>
      <c r="E57" s="120"/>
      <c r="F57" s="120"/>
      <c r="G57" s="120"/>
      <c r="H57" s="120"/>
      <c r="I57" s="120"/>
      <c r="J57" s="120"/>
      <c r="K57" s="121"/>
    </row>
    <row r="58" spans="2:11" ht="30.75" thickBot="1">
      <c r="B58" s="4" t="s">
        <v>1</v>
      </c>
      <c r="C58" s="5" t="s">
        <v>2</v>
      </c>
      <c r="D58" s="5" t="s">
        <v>3</v>
      </c>
      <c r="E58" s="5" t="s">
        <v>4</v>
      </c>
      <c r="F58" s="5" t="s">
        <v>5</v>
      </c>
      <c r="G58" s="5" t="s">
        <v>6</v>
      </c>
      <c r="H58" s="5" t="s">
        <v>14</v>
      </c>
      <c r="I58" s="5" t="s">
        <v>15</v>
      </c>
      <c r="J58" s="5" t="s">
        <v>8</v>
      </c>
      <c r="K58" s="5" t="s">
        <v>7</v>
      </c>
    </row>
    <row r="59" spans="2:11" ht="15.75" thickBot="1">
      <c r="B59" s="6" t="s">
        <v>20</v>
      </c>
      <c r="C59" s="7">
        <v>48450906</v>
      </c>
      <c r="D59" s="7">
        <v>14671</v>
      </c>
      <c r="E59" s="8">
        <v>0</v>
      </c>
      <c r="F59" s="7">
        <v>14671</v>
      </c>
      <c r="G59" s="8">
        <f>F59/C59*100</f>
        <v>3.02801355252263E-2</v>
      </c>
      <c r="H59" s="7">
        <v>216337</v>
      </c>
      <c r="I59" s="8">
        <v>468</v>
      </c>
      <c r="J59" s="9"/>
      <c r="K59" s="8">
        <v>0.71</v>
      </c>
    </row>
    <row r="61" spans="2:11" ht="15.75" thickBot="1"/>
    <row r="62" spans="2:11" ht="15.75" thickBot="1">
      <c r="B62" s="119" t="s">
        <v>0</v>
      </c>
      <c r="C62" s="120"/>
      <c r="D62" s="120"/>
      <c r="E62" s="120"/>
      <c r="F62" s="120"/>
      <c r="G62" s="120"/>
      <c r="H62" s="120"/>
      <c r="I62" s="120"/>
      <c r="J62" s="120"/>
      <c r="K62" s="121"/>
    </row>
    <row r="63" spans="2:11" ht="30.75" thickBot="1">
      <c r="B63" s="4" t="s">
        <v>1</v>
      </c>
      <c r="C63" s="5" t="s">
        <v>2</v>
      </c>
      <c r="D63" s="5" t="s">
        <v>3</v>
      </c>
      <c r="E63" s="5" t="s">
        <v>4</v>
      </c>
      <c r="F63" s="5" t="s">
        <v>5</v>
      </c>
      <c r="G63" s="5" t="s">
        <v>6</v>
      </c>
      <c r="H63" s="5" t="s">
        <v>14</v>
      </c>
      <c r="I63" s="5" t="s">
        <v>15</v>
      </c>
      <c r="J63" s="5" t="s">
        <v>8</v>
      </c>
      <c r="K63" s="5" t="s">
        <v>7</v>
      </c>
    </row>
    <row r="64" spans="2:11" ht="15.75" thickBot="1">
      <c r="B64" s="6" t="s">
        <v>21</v>
      </c>
      <c r="C64" s="7">
        <v>48238786</v>
      </c>
      <c r="D64" s="7">
        <v>16663</v>
      </c>
      <c r="E64" s="8">
        <v>4</v>
      </c>
      <c r="F64" s="7">
        <v>16667</v>
      </c>
      <c r="G64" s="8">
        <f>F64/C64*100</f>
        <v>3.4551035343219461E-2</v>
      </c>
      <c r="H64" s="7">
        <v>236818</v>
      </c>
      <c r="I64" s="8">
        <v>187</v>
      </c>
      <c r="J64" s="9"/>
      <c r="K64" s="8">
        <v>0.72</v>
      </c>
    </row>
    <row r="66" spans="2:11" ht="15.75" thickBot="1"/>
    <row r="67" spans="2:11" ht="15.75" thickBot="1">
      <c r="B67" s="119" t="s">
        <v>0</v>
      </c>
      <c r="C67" s="120"/>
      <c r="D67" s="120"/>
      <c r="E67" s="120"/>
      <c r="F67" s="120"/>
      <c r="G67" s="120"/>
      <c r="H67" s="120"/>
      <c r="I67" s="120"/>
      <c r="J67" s="120"/>
      <c r="K67" s="121"/>
    </row>
    <row r="68" spans="2:11" ht="30.75" thickBot="1">
      <c r="B68" s="4" t="s">
        <v>1</v>
      </c>
      <c r="C68" s="5" t="s">
        <v>2</v>
      </c>
      <c r="D68" s="5" t="s">
        <v>3</v>
      </c>
      <c r="E68" s="5" t="s">
        <v>4</v>
      </c>
      <c r="F68" s="5" t="s">
        <v>5</v>
      </c>
      <c r="G68" s="5" t="s">
        <v>6</v>
      </c>
      <c r="H68" s="5" t="s">
        <v>14</v>
      </c>
      <c r="I68" s="5" t="s">
        <v>15</v>
      </c>
      <c r="J68" s="5" t="s">
        <v>8</v>
      </c>
      <c r="K68" s="5" t="s">
        <v>7</v>
      </c>
    </row>
    <row r="69" spans="2:11" ht="15.75" thickBot="1">
      <c r="B69" s="6" t="s">
        <v>22</v>
      </c>
      <c r="C69" s="7">
        <v>50236666</v>
      </c>
      <c r="D69" s="7">
        <v>20007</v>
      </c>
      <c r="E69" s="8">
        <v>1</v>
      </c>
      <c r="F69" s="7">
        <v>20008</v>
      </c>
      <c r="G69" s="8">
        <f>F69/C69*100</f>
        <v>3.9827483774500481E-2</v>
      </c>
      <c r="H69" s="7">
        <v>249012</v>
      </c>
      <c r="I69" s="8">
        <v>300</v>
      </c>
      <c r="J69" s="9"/>
      <c r="K69" s="8">
        <v>0.72</v>
      </c>
    </row>
    <row r="71" spans="2:11" ht="15.75" thickBot="1"/>
    <row r="72" spans="2:11" ht="15.75" thickBot="1">
      <c r="B72" s="119" t="s">
        <v>0</v>
      </c>
      <c r="C72" s="120"/>
      <c r="D72" s="120"/>
      <c r="E72" s="120"/>
      <c r="F72" s="120"/>
      <c r="G72" s="120"/>
      <c r="H72" s="120"/>
      <c r="I72" s="120"/>
      <c r="J72" s="120"/>
      <c r="K72" s="121"/>
    </row>
    <row r="73" spans="2:11" ht="30.75" thickBot="1">
      <c r="B73" s="4" t="s">
        <v>1</v>
      </c>
      <c r="C73" s="5" t="s">
        <v>2</v>
      </c>
      <c r="D73" s="5" t="s">
        <v>3</v>
      </c>
      <c r="E73" s="5" t="s">
        <v>4</v>
      </c>
      <c r="F73" s="5" t="s">
        <v>5</v>
      </c>
      <c r="G73" s="5" t="s">
        <v>6</v>
      </c>
      <c r="H73" s="5" t="s">
        <v>14</v>
      </c>
      <c r="I73" s="5" t="s">
        <v>15</v>
      </c>
      <c r="J73" s="5" t="s">
        <v>8</v>
      </c>
      <c r="K73" s="5" t="s">
        <v>7</v>
      </c>
    </row>
    <row r="74" spans="2:11" ht="15.75" thickBot="1">
      <c r="B74" s="6" t="s">
        <v>23</v>
      </c>
      <c r="C74" s="7">
        <v>53740171</v>
      </c>
      <c r="D74" s="7">
        <v>23225</v>
      </c>
      <c r="E74" s="8">
        <v>253</v>
      </c>
      <c r="F74" s="7">
        <v>23478</v>
      </c>
      <c r="G74" s="8">
        <f>F74/C74*100</f>
        <v>4.3687989009190166E-2</v>
      </c>
      <c r="H74" s="7">
        <v>326437</v>
      </c>
      <c r="I74" s="8">
        <v>331</v>
      </c>
      <c r="J74" s="9"/>
      <c r="K74" s="8">
        <v>0.75</v>
      </c>
    </row>
    <row r="76" spans="2:11" ht="15.75" thickBot="1"/>
    <row r="77" spans="2:11" ht="15.75" thickBot="1">
      <c r="B77" s="119" t="s">
        <v>0</v>
      </c>
      <c r="C77" s="120"/>
      <c r="D77" s="120"/>
      <c r="E77" s="120"/>
      <c r="F77" s="120"/>
      <c r="G77" s="120"/>
      <c r="H77" s="120"/>
      <c r="I77" s="120"/>
      <c r="J77" s="120"/>
      <c r="K77" s="121"/>
    </row>
    <row r="78" spans="2:11" ht="30.75" thickBot="1">
      <c r="B78" s="4" t="s">
        <v>1</v>
      </c>
      <c r="C78" s="5" t="s">
        <v>2</v>
      </c>
      <c r="D78" s="5" t="s">
        <v>3</v>
      </c>
      <c r="E78" s="5" t="s">
        <v>4</v>
      </c>
      <c r="F78" s="5" t="s">
        <v>5</v>
      </c>
      <c r="G78" s="5" t="s">
        <v>6</v>
      </c>
      <c r="H78" s="5" t="s">
        <v>14</v>
      </c>
      <c r="I78" s="5" t="s">
        <v>15</v>
      </c>
      <c r="J78" s="5" t="s">
        <v>8</v>
      </c>
      <c r="K78" s="5" t="s">
        <v>7</v>
      </c>
    </row>
    <row r="79" spans="2:11" ht="15.75" thickBot="1">
      <c r="B79" s="6" t="s">
        <v>24</v>
      </c>
      <c r="C79" s="7">
        <v>53305863</v>
      </c>
      <c r="D79" s="7">
        <v>20994</v>
      </c>
      <c r="E79" s="8">
        <v>41</v>
      </c>
      <c r="F79" s="7">
        <v>21035</v>
      </c>
      <c r="G79" s="8">
        <f>F79/C79*100</f>
        <v>3.9460950102242973E-2</v>
      </c>
      <c r="H79" s="7">
        <v>263209</v>
      </c>
      <c r="I79" s="8">
        <v>304</v>
      </c>
      <c r="J79" s="9"/>
      <c r="K79" s="8">
        <v>0.73</v>
      </c>
    </row>
    <row r="81" spans="2:11" ht="15.75" thickBot="1"/>
    <row r="82" spans="2:11" ht="15.75" thickBot="1">
      <c r="B82" s="119" t="s">
        <v>0</v>
      </c>
      <c r="C82" s="120"/>
      <c r="D82" s="120"/>
      <c r="E82" s="120"/>
      <c r="F82" s="120"/>
      <c r="G82" s="120"/>
      <c r="H82" s="120"/>
      <c r="I82" s="120"/>
      <c r="J82" s="120"/>
      <c r="K82" s="121"/>
    </row>
    <row r="83" spans="2:11" ht="30.75" thickBot="1">
      <c r="B83" s="4" t="s">
        <v>1</v>
      </c>
      <c r="C83" s="5" t="s">
        <v>2</v>
      </c>
      <c r="D83" s="5" t="s">
        <v>3</v>
      </c>
      <c r="E83" s="5" t="s">
        <v>4</v>
      </c>
      <c r="F83" s="5" t="s">
        <v>5</v>
      </c>
      <c r="G83" s="5" t="s">
        <v>6</v>
      </c>
      <c r="H83" s="5" t="s">
        <v>14</v>
      </c>
      <c r="I83" s="5" t="s">
        <v>15</v>
      </c>
      <c r="J83" s="5" t="s">
        <v>8</v>
      </c>
      <c r="K83" s="5" t="s">
        <v>7</v>
      </c>
    </row>
    <row r="84" spans="2:11" ht="15.75" thickBot="1">
      <c r="B84" s="6" t="s">
        <v>25</v>
      </c>
      <c r="C84" s="7">
        <v>50893485</v>
      </c>
      <c r="D84" s="7">
        <v>18395</v>
      </c>
      <c r="E84" s="8">
        <v>61</v>
      </c>
      <c r="F84" s="7">
        <v>18456</v>
      </c>
      <c r="G84" s="8">
        <f>F84/C84*100</f>
        <v>3.6263973669714303E-2</v>
      </c>
      <c r="H84" s="7">
        <v>232752</v>
      </c>
      <c r="I84" s="8">
        <v>440</v>
      </c>
      <c r="J84" s="9"/>
      <c r="K84" s="8">
        <v>0.66</v>
      </c>
    </row>
    <row r="86" spans="2:11" ht="15.75" thickBot="1"/>
    <row r="87" spans="2:11" ht="15.75" thickBot="1">
      <c r="B87" s="119" t="s">
        <v>0</v>
      </c>
      <c r="C87" s="120"/>
      <c r="D87" s="120"/>
      <c r="E87" s="120"/>
      <c r="F87" s="120"/>
      <c r="G87" s="120"/>
      <c r="H87" s="120"/>
      <c r="I87" s="120"/>
      <c r="J87" s="120"/>
      <c r="K87" s="121"/>
    </row>
    <row r="88" spans="2:11" ht="30.75" thickBot="1">
      <c r="B88" s="4" t="s">
        <v>1</v>
      </c>
      <c r="C88" s="5" t="s">
        <v>2</v>
      </c>
      <c r="D88" s="5" t="s">
        <v>3</v>
      </c>
      <c r="E88" s="5" t="s">
        <v>4</v>
      </c>
      <c r="F88" s="5" t="s">
        <v>5</v>
      </c>
      <c r="G88" s="5" t="s">
        <v>6</v>
      </c>
      <c r="H88" s="5" t="s">
        <v>14</v>
      </c>
      <c r="I88" s="5" t="s">
        <v>15</v>
      </c>
      <c r="J88" s="5" t="s">
        <v>8</v>
      </c>
      <c r="K88" s="5" t="s">
        <v>7</v>
      </c>
    </row>
    <row r="89" spans="2:11" ht="15.75" thickBot="1">
      <c r="B89" s="6" t="s">
        <v>26</v>
      </c>
      <c r="C89" s="7">
        <v>52106598</v>
      </c>
      <c r="D89" s="7">
        <v>17904</v>
      </c>
      <c r="E89" s="8">
        <v>103</v>
      </c>
      <c r="F89" s="7">
        <v>18007</v>
      </c>
      <c r="G89" s="8">
        <f>F89/C89*100</f>
        <v>3.4558003575670015E-2</v>
      </c>
      <c r="H89" s="7">
        <v>238204</v>
      </c>
      <c r="I89" s="8">
        <v>387</v>
      </c>
      <c r="J89" s="9"/>
      <c r="K89" s="8">
        <v>0.67</v>
      </c>
    </row>
    <row r="94" spans="2:11" ht="25.5">
      <c r="B94" s="16" t="s">
        <v>31</v>
      </c>
      <c r="C94" s="17" t="s">
        <v>27</v>
      </c>
      <c r="D94" s="17" t="s">
        <v>33</v>
      </c>
      <c r="E94" s="17" t="s">
        <v>32</v>
      </c>
    </row>
    <row r="95" spans="2:11" ht="29.25">
      <c r="B95" s="12" t="s">
        <v>28</v>
      </c>
      <c r="C95" s="13">
        <v>0.11600000000000001</v>
      </c>
      <c r="D95" s="13">
        <v>0.53769999999999996</v>
      </c>
      <c r="E95" s="14">
        <v>0.57199999999999995</v>
      </c>
    </row>
    <row r="96" spans="2:11" ht="29.25">
      <c r="B96" s="12" t="s">
        <v>29</v>
      </c>
      <c r="C96" s="13">
        <v>0.154</v>
      </c>
      <c r="D96" s="13">
        <v>0.5665</v>
      </c>
      <c r="E96" s="14">
        <v>0.57299999999999995</v>
      </c>
    </row>
    <row r="97" spans="2:11">
      <c r="B97" s="12" t="s">
        <v>30</v>
      </c>
      <c r="C97" s="13">
        <v>0.40899999999999997</v>
      </c>
      <c r="D97" s="15">
        <v>0.34</v>
      </c>
      <c r="E97" s="15">
        <v>0.35</v>
      </c>
    </row>
    <row r="99" spans="2:11" ht="15.75" thickBot="1"/>
    <row r="100" spans="2:11" ht="15.75" thickBot="1">
      <c r="B100" s="119" t="s">
        <v>0</v>
      </c>
      <c r="C100" s="120"/>
      <c r="D100" s="120"/>
      <c r="E100" s="120"/>
      <c r="F100" s="120"/>
      <c r="G100" s="120"/>
      <c r="H100" s="120"/>
      <c r="I100" s="120"/>
      <c r="J100" s="120"/>
      <c r="K100" s="121"/>
    </row>
    <row r="101" spans="2:11" ht="30.75" thickBot="1">
      <c r="B101" s="4" t="s">
        <v>1</v>
      </c>
      <c r="C101" s="5" t="s">
        <v>2</v>
      </c>
      <c r="D101" s="5" t="s">
        <v>3</v>
      </c>
      <c r="E101" s="5" t="s">
        <v>4</v>
      </c>
      <c r="F101" s="5" t="s">
        <v>5</v>
      </c>
      <c r="G101" s="5" t="s">
        <v>6</v>
      </c>
      <c r="H101" s="5" t="s">
        <v>14</v>
      </c>
      <c r="I101" s="5" t="s">
        <v>15</v>
      </c>
      <c r="J101" s="5" t="s">
        <v>8</v>
      </c>
      <c r="K101" s="5" t="s">
        <v>7</v>
      </c>
    </row>
    <row r="102" spans="2:11" ht="15.75" thickBot="1">
      <c r="B102" s="6" t="s">
        <v>34</v>
      </c>
      <c r="C102" s="7">
        <v>50538772</v>
      </c>
      <c r="D102" s="7">
        <v>18296</v>
      </c>
      <c r="E102" s="8">
        <v>74</v>
      </c>
      <c r="F102" s="7">
        <v>18370</v>
      </c>
      <c r="G102" s="8">
        <f>F102/C102*100</f>
        <v>3.6348330742978878E-2</v>
      </c>
      <c r="H102" s="7">
        <v>227289</v>
      </c>
      <c r="I102" s="8">
        <v>381</v>
      </c>
      <c r="J102" s="9"/>
      <c r="K102" s="8">
        <v>0.68</v>
      </c>
    </row>
    <row r="103" spans="2:11" ht="25.5">
      <c r="C103" s="10"/>
    </row>
    <row r="104" spans="2:11">
      <c r="C104" s="11"/>
    </row>
    <row r="105" spans="2:11" ht="15.75" thickBot="1"/>
    <row r="106" spans="2:11" ht="15.75" thickBot="1">
      <c r="B106" s="119" t="s">
        <v>0</v>
      </c>
      <c r="C106" s="120"/>
      <c r="D106" s="120"/>
      <c r="E106" s="120"/>
      <c r="F106" s="120"/>
      <c r="G106" s="120"/>
      <c r="H106" s="120"/>
      <c r="I106" s="120"/>
      <c r="J106" s="120"/>
      <c r="K106" s="121"/>
    </row>
    <row r="107" spans="2:11" ht="30.75" thickBot="1">
      <c r="B107" s="4" t="s">
        <v>1</v>
      </c>
      <c r="C107" s="5" t="s">
        <v>2</v>
      </c>
      <c r="D107" s="5" t="s">
        <v>3</v>
      </c>
      <c r="E107" s="5" t="s">
        <v>4</v>
      </c>
      <c r="F107" s="5" t="s">
        <v>5</v>
      </c>
      <c r="G107" s="5" t="s">
        <v>6</v>
      </c>
      <c r="H107" s="5" t="s">
        <v>14</v>
      </c>
      <c r="I107" s="5" t="s">
        <v>15</v>
      </c>
      <c r="J107" s="5" t="s">
        <v>8</v>
      </c>
      <c r="K107" s="5" t="s">
        <v>7</v>
      </c>
    </row>
    <row r="108" spans="2:11" ht="15.75" thickBot="1">
      <c r="B108" s="6" t="s">
        <v>35</v>
      </c>
      <c r="C108" s="7">
        <v>53739698</v>
      </c>
      <c r="D108" s="7">
        <v>19077</v>
      </c>
      <c r="E108" s="8">
        <v>0</v>
      </c>
      <c r="F108" s="7">
        <v>19077</v>
      </c>
      <c r="G108" s="8">
        <f>F108/C108*100</f>
        <v>3.5498896923462427E-2</v>
      </c>
      <c r="H108" s="7">
        <v>227170</v>
      </c>
      <c r="I108" s="8">
        <v>562</v>
      </c>
      <c r="J108" s="9"/>
      <c r="K108" s="8">
        <v>0.62</v>
      </c>
    </row>
    <row r="110" spans="2:11" ht="15.75" thickBot="1"/>
    <row r="111" spans="2:11" ht="15.75" thickBot="1">
      <c r="B111" s="119" t="s">
        <v>0</v>
      </c>
      <c r="C111" s="120"/>
      <c r="D111" s="120"/>
      <c r="E111" s="120"/>
      <c r="F111" s="120"/>
      <c r="G111" s="120"/>
      <c r="H111" s="120"/>
      <c r="I111" s="120"/>
      <c r="J111" s="120"/>
      <c r="K111" s="121"/>
    </row>
    <row r="112" spans="2:11" ht="30.75" thickBot="1">
      <c r="B112" s="4" t="s">
        <v>1</v>
      </c>
      <c r="C112" s="5" t="s">
        <v>2</v>
      </c>
      <c r="D112" s="5" t="s">
        <v>3</v>
      </c>
      <c r="E112" s="5" t="s">
        <v>4</v>
      </c>
      <c r="F112" s="5" t="s">
        <v>5</v>
      </c>
      <c r="G112" s="5" t="s">
        <v>6</v>
      </c>
      <c r="H112" s="5" t="s">
        <v>14</v>
      </c>
      <c r="I112" s="5" t="s">
        <v>15</v>
      </c>
      <c r="J112" s="5" t="s">
        <v>8</v>
      </c>
      <c r="K112" s="5" t="s">
        <v>7</v>
      </c>
    </row>
    <row r="113" spans="2:11" ht="15.75" thickBot="1">
      <c r="B113" s="6" t="s">
        <v>36</v>
      </c>
      <c r="C113" s="7">
        <v>51363601</v>
      </c>
      <c r="D113" s="7">
        <v>16813</v>
      </c>
      <c r="E113" s="8">
        <v>0</v>
      </c>
      <c r="F113" s="7">
        <v>16813</v>
      </c>
      <c r="G113" s="8">
        <f>F113/C113*100</f>
        <v>3.2733296873013247E-2</v>
      </c>
      <c r="H113" s="7">
        <v>219805</v>
      </c>
      <c r="I113" s="8">
        <v>653</v>
      </c>
      <c r="J113" s="9"/>
      <c r="K113" s="8">
        <v>0.68</v>
      </c>
    </row>
    <row r="115" spans="2:11" ht="15.75" thickBot="1"/>
    <row r="116" spans="2:11" ht="15.75" thickBot="1">
      <c r="B116" s="119" t="s">
        <v>0</v>
      </c>
      <c r="C116" s="120"/>
      <c r="D116" s="120"/>
      <c r="E116" s="120"/>
      <c r="F116" s="120"/>
      <c r="G116" s="120"/>
      <c r="H116" s="120"/>
      <c r="I116" s="120"/>
      <c r="J116" s="120"/>
      <c r="K116" s="121"/>
    </row>
    <row r="117" spans="2:11" ht="30.75" thickBot="1">
      <c r="B117" s="4" t="s">
        <v>1</v>
      </c>
      <c r="C117" s="5" t="s">
        <v>2</v>
      </c>
      <c r="D117" s="5" t="s">
        <v>3</v>
      </c>
      <c r="E117" s="5" t="s">
        <v>4</v>
      </c>
      <c r="F117" s="5" t="s">
        <v>5</v>
      </c>
      <c r="G117" s="5" t="s">
        <v>6</v>
      </c>
      <c r="H117" s="5" t="s">
        <v>14</v>
      </c>
      <c r="I117" s="5" t="s">
        <v>15</v>
      </c>
      <c r="J117" s="5" t="s">
        <v>8</v>
      </c>
      <c r="K117" s="5" t="s">
        <v>7</v>
      </c>
    </row>
    <row r="118" spans="2:11" ht="15.75" thickBot="1">
      <c r="B118" s="6" t="s">
        <v>37</v>
      </c>
      <c r="C118" s="7">
        <v>51226079</v>
      </c>
      <c r="D118" s="7">
        <v>17673</v>
      </c>
      <c r="E118" s="8">
        <v>0</v>
      </c>
      <c r="F118" s="7">
        <v>17673</v>
      </c>
      <c r="G118" s="8">
        <f>F118/C118*100</f>
        <v>3.4500005358598693E-2</v>
      </c>
      <c r="H118" s="7">
        <v>230763</v>
      </c>
      <c r="I118" s="8">
        <v>760</v>
      </c>
      <c r="J118" s="9"/>
      <c r="K118" s="8">
        <v>0.74</v>
      </c>
    </row>
    <row r="120" spans="2:11" ht="15.75" thickBot="1"/>
    <row r="121" spans="2:11" ht="15.75" thickBot="1">
      <c r="B121" s="119" t="s">
        <v>0</v>
      </c>
      <c r="C121" s="120"/>
      <c r="D121" s="120"/>
      <c r="E121" s="120"/>
      <c r="F121" s="120"/>
      <c r="G121" s="120"/>
      <c r="H121" s="120"/>
      <c r="I121" s="120"/>
      <c r="J121" s="120"/>
      <c r="K121" s="121"/>
    </row>
    <row r="122" spans="2:11" ht="30.75" thickBot="1">
      <c r="B122" s="4" t="s">
        <v>1</v>
      </c>
      <c r="C122" s="5" t="s">
        <v>2</v>
      </c>
      <c r="D122" s="5" t="s">
        <v>3</v>
      </c>
      <c r="E122" s="5" t="s">
        <v>4</v>
      </c>
      <c r="F122" s="5" t="s">
        <v>5</v>
      </c>
      <c r="G122" s="5" t="s">
        <v>6</v>
      </c>
      <c r="H122" s="5" t="s">
        <v>14</v>
      </c>
      <c r="I122" s="5" t="s">
        <v>15</v>
      </c>
      <c r="J122" s="5" t="s">
        <v>8</v>
      </c>
      <c r="K122" s="5" t="s">
        <v>7</v>
      </c>
    </row>
    <row r="123" spans="2:11" ht="15.75" thickBot="1">
      <c r="B123" s="6" t="s">
        <v>38</v>
      </c>
      <c r="C123" s="7">
        <v>50613907</v>
      </c>
      <c r="D123" s="7">
        <v>16818</v>
      </c>
      <c r="E123" s="8">
        <v>15</v>
      </c>
      <c r="F123" s="7">
        <v>16833</v>
      </c>
      <c r="G123" s="8">
        <f>F123/C123*100</f>
        <v>3.3257657821199216E-2</v>
      </c>
      <c r="H123" s="7">
        <v>215215</v>
      </c>
      <c r="I123" s="8">
        <v>542</v>
      </c>
      <c r="J123" s="9"/>
      <c r="K123" s="8">
        <v>0.76</v>
      </c>
    </row>
    <row r="125" spans="2:11" ht="15.75" thickBot="1"/>
    <row r="126" spans="2:11" ht="15.75" thickBot="1">
      <c r="B126" s="119" t="s">
        <v>0</v>
      </c>
      <c r="C126" s="120"/>
      <c r="D126" s="120"/>
      <c r="E126" s="120"/>
      <c r="F126" s="120"/>
      <c r="G126" s="120"/>
      <c r="H126" s="120"/>
      <c r="I126" s="120"/>
      <c r="J126" s="120"/>
      <c r="K126" s="121"/>
    </row>
    <row r="127" spans="2:11" ht="30.75" thickBot="1">
      <c r="B127" s="4" t="s">
        <v>1</v>
      </c>
      <c r="C127" s="5" t="s">
        <v>2</v>
      </c>
      <c r="D127" s="5" t="s">
        <v>3</v>
      </c>
      <c r="E127" s="5" t="s">
        <v>4</v>
      </c>
      <c r="F127" s="5" t="s">
        <v>5</v>
      </c>
      <c r="G127" s="5" t="s">
        <v>6</v>
      </c>
      <c r="H127" s="5" t="s">
        <v>14</v>
      </c>
      <c r="I127" s="5" t="s">
        <v>15</v>
      </c>
      <c r="J127" s="5" t="s">
        <v>8</v>
      </c>
      <c r="K127" s="5" t="s">
        <v>7</v>
      </c>
    </row>
    <row r="128" spans="2:11" ht="15.75" thickBot="1">
      <c r="B128" s="6" t="s">
        <v>39</v>
      </c>
      <c r="C128" s="7">
        <v>51338796</v>
      </c>
      <c r="D128" s="7">
        <v>21808</v>
      </c>
      <c r="E128" s="7">
        <v>566461</v>
      </c>
      <c r="F128" s="7">
        <v>588269</v>
      </c>
      <c r="G128" s="8">
        <f>F128/C128*100</f>
        <v>1.1458566344251626</v>
      </c>
      <c r="H128" s="7">
        <v>231957</v>
      </c>
      <c r="I128" s="8">
        <v>217</v>
      </c>
      <c r="J128" s="9"/>
      <c r="K128" s="8">
        <v>0.81</v>
      </c>
    </row>
    <row r="130" spans="2:11" ht="15.75" thickBot="1"/>
    <row r="131" spans="2:11" ht="15.75" thickBot="1">
      <c r="B131" s="119" t="s">
        <v>0</v>
      </c>
      <c r="C131" s="120"/>
      <c r="D131" s="120"/>
      <c r="E131" s="120"/>
      <c r="F131" s="120"/>
      <c r="G131" s="120"/>
      <c r="H131" s="120"/>
      <c r="I131" s="120"/>
      <c r="J131" s="120"/>
      <c r="K131" s="121"/>
    </row>
    <row r="132" spans="2:11" ht="30.75" thickBot="1">
      <c r="B132" s="4" t="s">
        <v>1</v>
      </c>
      <c r="C132" s="5" t="s">
        <v>2</v>
      </c>
      <c r="D132" s="5" t="s">
        <v>3</v>
      </c>
      <c r="E132" s="5" t="s">
        <v>4</v>
      </c>
      <c r="F132" s="5" t="s">
        <v>5</v>
      </c>
      <c r="G132" s="5" t="s">
        <v>6</v>
      </c>
      <c r="H132" s="5" t="s">
        <v>14</v>
      </c>
      <c r="I132" s="5" t="s">
        <v>15</v>
      </c>
      <c r="J132" s="5" t="s">
        <v>8</v>
      </c>
      <c r="K132" s="5" t="s">
        <v>7</v>
      </c>
    </row>
    <row r="133" spans="2:11" ht="15.75" thickBot="1">
      <c r="B133" s="6" t="s">
        <v>40</v>
      </c>
      <c r="C133" s="7">
        <v>51033799</v>
      </c>
      <c r="D133" s="7">
        <v>20480</v>
      </c>
      <c r="E133" s="7">
        <v>11</v>
      </c>
      <c r="F133" s="7">
        <v>20491</v>
      </c>
      <c r="G133" s="8">
        <f>F133/C133*100</f>
        <v>4.0151821736806231E-2</v>
      </c>
      <c r="H133" s="7">
        <v>221985</v>
      </c>
      <c r="I133" s="8">
        <v>413</v>
      </c>
      <c r="J133" s="9"/>
      <c r="K133" s="8">
        <v>0.82</v>
      </c>
    </row>
    <row r="134" spans="2:11" ht="15.75" thickBot="1"/>
    <row r="135" spans="2:11" ht="15.75" thickBot="1">
      <c r="B135" s="119" t="s">
        <v>0</v>
      </c>
      <c r="C135" s="120"/>
      <c r="D135" s="120"/>
      <c r="E135" s="120"/>
      <c r="F135" s="120"/>
      <c r="G135" s="120"/>
      <c r="H135" s="120"/>
      <c r="I135" s="120"/>
      <c r="J135" s="120"/>
      <c r="K135" s="121"/>
    </row>
    <row r="136" spans="2:11" ht="30.75" thickBot="1">
      <c r="B136" s="4" t="s">
        <v>1</v>
      </c>
      <c r="C136" s="5" t="s">
        <v>2</v>
      </c>
      <c r="D136" s="5" t="s">
        <v>3</v>
      </c>
      <c r="E136" s="5" t="s">
        <v>4</v>
      </c>
      <c r="F136" s="5" t="s">
        <v>5</v>
      </c>
      <c r="G136" s="5" t="s">
        <v>6</v>
      </c>
      <c r="H136" s="5" t="s">
        <v>14</v>
      </c>
      <c r="I136" s="5" t="s">
        <v>15</v>
      </c>
      <c r="J136" s="5" t="s">
        <v>8</v>
      </c>
      <c r="K136" s="5" t="s">
        <v>7</v>
      </c>
    </row>
    <row r="137" spans="2:11" ht="15.75" thickBot="1">
      <c r="B137" s="6" t="s">
        <v>41</v>
      </c>
      <c r="C137" s="7">
        <v>51579097</v>
      </c>
      <c r="D137" s="7">
        <v>17062</v>
      </c>
      <c r="E137" s="7">
        <v>14</v>
      </c>
      <c r="F137" s="7">
        <v>17076</v>
      </c>
      <c r="G137" s="8">
        <f>F137/C137*100</f>
        <v>3.310643456980257E-2</v>
      </c>
      <c r="H137" s="7">
        <v>233137</v>
      </c>
      <c r="I137" s="8">
        <v>199</v>
      </c>
      <c r="J137" s="9"/>
      <c r="K137" s="8">
        <v>0.88</v>
      </c>
    </row>
    <row r="140" spans="2:11" ht="15.75" thickBot="1"/>
    <row r="141" spans="2:11" ht="15.75" thickBot="1">
      <c r="B141" s="119" t="s">
        <v>0</v>
      </c>
      <c r="C141" s="120"/>
      <c r="D141" s="120"/>
      <c r="E141" s="120"/>
      <c r="F141" s="120"/>
      <c r="G141" s="120"/>
      <c r="H141" s="120"/>
      <c r="I141" s="120"/>
      <c r="J141" s="120"/>
      <c r="K141" s="121"/>
    </row>
    <row r="142" spans="2:11" ht="30.75" thickBot="1">
      <c r="B142" s="4" t="s">
        <v>1</v>
      </c>
      <c r="C142" s="5" t="s">
        <v>2</v>
      </c>
      <c r="D142" s="5" t="s">
        <v>3</v>
      </c>
      <c r="E142" s="5" t="s">
        <v>4</v>
      </c>
      <c r="F142" s="5" t="s">
        <v>5</v>
      </c>
      <c r="G142" s="5" t="s">
        <v>6</v>
      </c>
      <c r="H142" s="5" t="s">
        <v>14</v>
      </c>
      <c r="I142" s="5" t="s">
        <v>15</v>
      </c>
      <c r="J142" s="5" t="s">
        <v>8</v>
      </c>
      <c r="K142" s="5" t="s">
        <v>7</v>
      </c>
    </row>
    <row r="143" spans="2:11" ht="15.75" thickBot="1">
      <c r="B143" s="6" t="s">
        <v>42</v>
      </c>
      <c r="C143" s="7">
        <v>52103572</v>
      </c>
      <c r="D143" s="7">
        <v>18783</v>
      </c>
      <c r="E143" s="7">
        <v>0</v>
      </c>
      <c r="F143" s="7">
        <v>18783</v>
      </c>
      <c r="G143" s="8">
        <f>F143/C143*100</f>
        <v>3.6049351856337217E-2</v>
      </c>
      <c r="H143" s="7">
        <v>248128</v>
      </c>
      <c r="I143" s="8">
        <v>534</v>
      </c>
      <c r="J143" s="9"/>
      <c r="K143" s="8">
        <v>0.88</v>
      </c>
    </row>
    <row r="145" spans="2:11" ht="15.75" thickBot="1"/>
    <row r="146" spans="2:11" ht="15.75" thickBot="1">
      <c r="B146" s="119" t="s">
        <v>0</v>
      </c>
      <c r="C146" s="120"/>
      <c r="D146" s="120"/>
      <c r="E146" s="120"/>
      <c r="F146" s="120"/>
      <c r="G146" s="120"/>
      <c r="H146" s="120"/>
      <c r="I146" s="120"/>
      <c r="J146" s="120"/>
      <c r="K146" s="121"/>
    </row>
    <row r="147" spans="2:11" ht="30.75" thickBot="1">
      <c r="B147" s="4" t="s">
        <v>1</v>
      </c>
      <c r="C147" s="5" t="s">
        <v>2</v>
      </c>
      <c r="D147" s="5" t="s">
        <v>3</v>
      </c>
      <c r="E147" s="5" t="s">
        <v>4</v>
      </c>
      <c r="F147" s="5" t="s">
        <v>5</v>
      </c>
      <c r="G147" s="5" t="s">
        <v>6</v>
      </c>
      <c r="H147" s="5" t="s">
        <v>14</v>
      </c>
      <c r="I147" s="5" t="s">
        <v>15</v>
      </c>
      <c r="J147" s="5" t="s">
        <v>8</v>
      </c>
      <c r="K147" s="5" t="s">
        <v>7</v>
      </c>
    </row>
    <row r="148" spans="2:11" ht="15.75" thickBot="1">
      <c r="B148" s="6" t="s">
        <v>43</v>
      </c>
      <c r="C148" s="7">
        <v>50993624</v>
      </c>
      <c r="D148" s="7">
        <v>406</v>
      </c>
      <c r="E148" s="7">
        <v>32372</v>
      </c>
      <c r="F148" s="7">
        <v>32778</v>
      </c>
      <c r="G148" s="8">
        <f>F148/C148*100</f>
        <v>6.4278624323699768E-2</v>
      </c>
      <c r="H148" s="7">
        <v>160946</v>
      </c>
      <c r="I148" s="8">
        <v>313</v>
      </c>
      <c r="J148" s="9"/>
      <c r="K148" s="8">
        <v>1.08</v>
      </c>
    </row>
    <row r="150" spans="2:11" ht="15.75" thickBot="1"/>
    <row r="151" spans="2:11" ht="15.75" thickBot="1">
      <c r="B151" s="119" t="s">
        <v>0</v>
      </c>
      <c r="C151" s="120"/>
      <c r="D151" s="120"/>
      <c r="E151" s="120"/>
      <c r="F151" s="120"/>
      <c r="G151" s="120"/>
      <c r="H151" s="120"/>
      <c r="I151" s="120"/>
      <c r="J151" s="120"/>
      <c r="K151" s="121"/>
    </row>
    <row r="152" spans="2:11" ht="30.75" thickBot="1">
      <c r="B152" s="4" t="s">
        <v>1</v>
      </c>
      <c r="C152" s="5" t="s">
        <v>2</v>
      </c>
      <c r="D152" s="5" t="s">
        <v>3</v>
      </c>
      <c r="E152" s="5" t="s">
        <v>4</v>
      </c>
      <c r="F152" s="5" t="s">
        <v>5</v>
      </c>
      <c r="G152" s="5" t="s">
        <v>6</v>
      </c>
      <c r="H152" s="5" t="s">
        <v>14</v>
      </c>
      <c r="I152" s="5" t="s">
        <v>15</v>
      </c>
      <c r="J152" s="5" t="s">
        <v>8</v>
      </c>
      <c r="K152" s="5" t="s">
        <v>7</v>
      </c>
    </row>
    <row r="153" spans="2:11" ht="15.75" thickBot="1">
      <c r="B153" s="6" t="s">
        <v>43</v>
      </c>
      <c r="C153" s="7">
        <v>61272500</v>
      </c>
      <c r="D153" s="7">
        <v>8974</v>
      </c>
      <c r="E153" s="7">
        <v>231</v>
      </c>
      <c r="F153" s="7">
        <v>9205</v>
      </c>
      <c r="G153" s="8">
        <f>F153/C153*100</f>
        <v>1.50230527561304E-2</v>
      </c>
      <c r="H153" s="7">
        <v>65744</v>
      </c>
      <c r="I153" s="8">
        <v>485</v>
      </c>
      <c r="J153" s="9"/>
      <c r="K153" s="8">
        <v>0.04</v>
      </c>
    </row>
    <row r="156" spans="2:11" ht="15.75" thickBot="1"/>
    <row r="157" spans="2:11" ht="15.75" thickBot="1">
      <c r="B157" s="119" t="s">
        <v>0</v>
      </c>
      <c r="C157" s="120"/>
      <c r="D157" s="120"/>
      <c r="E157" s="120"/>
      <c r="F157" s="120"/>
      <c r="G157" s="120"/>
      <c r="H157" s="120"/>
      <c r="I157" s="120"/>
      <c r="J157" s="120"/>
      <c r="K157" s="121"/>
    </row>
    <row r="158" spans="2:11" ht="30.75" thickBot="1">
      <c r="B158" s="4" t="s">
        <v>1</v>
      </c>
      <c r="C158" s="5" t="s">
        <v>2</v>
      </c>
      <c r="D158" s="5" t="s">
        <v>3</v>
      </c>
      <c r="E158" s="5" t="s">
        <v>4</v>
      </c>
      <c r="F158" s="5" t="s">
        <v>5</v>
      </c>
      <c r="G158" s="5" t="s">
        <v>6</v>
      </c>
      <c r="H158" s="5" t="s">
        <v>14</v>
      </c>
      <c r="I158" s="5" t="s">
        <v>15</v>
      </c>
      <c r="J158" s="5" t="s">
        <v>8</v>
      </c>
      <c r="K158" s="5" t="s">
        <v>7</v>
      </c>
    </row>
    <row r="159" spans="2:11" ht="15.75" thickBot="1">
      <c r="B159" s="6" t="s">
        <v>44</v>
      </c>
      <c r="C159" s="7">
        <v>53599194</v>
      </c>
      <c r="D159" s="7">
        <v>396</v>
      </c>
      <c r="E159" s="7">
        <v>0</v>
      </c>
      <c r="F159" s="7">
        <v>396</v>
      </c>
      <c r="G159" s="8">
        <f>F159/C159*100</f>
        <v>7.3881707997325481E-4</v>
      </c>
      <c r="H159" s="7">
        <v>151678</v>
      </c>
      <c r="I159" s="8">
        <v>238</v>
      </c>
      <c r="J159" s="9"/>
      <c r="K159" s="8">
        <v>1.08</v>
      </c>
    </row>
    <row r="161" spans="2:11" ht="15.75" thickBot="1"/>
    <row r="162" spans="2:11" ht="15.75" thickBot="1">
      <c r="B162" s="119" t="s">
        <v>0</v>
      </c>
      <c r="C162" s="120"/>
      <c r="D162" s="120"/>
      <c r="E162" s="120"/>
      <c r="F162" s="120"/>
      <c r="G162" s="120"/>
      <c r="H162" s="120"/>
      <c r="I162" s="120"/>
      <c r="J162" s="120"/>
      <c r="K162" s="121"/>
    </row>
    <row r="163" spans="2:11" ht="30.75" thickBot="1">
      <c r="B163" s="4" t="s">
        <v>1</v>
      </c>
      <c r="C163" s="5" t="s">
        <v>2</v>
      </c>
      <c r="D163" s="5" t="s">
        <v>3</v>
      </c>
      <c r="E163" s="5" t="s">
        <v>4</v>
      </c>
      <c r="F163" s="5" t="s">
        <v>5</v>
      </c>
      <c r="G163" s="5" t="s">
        <v>6</v>
      </c>
      <c r="H163" s="5" t="s">
        <v>14</v>
      </c>
      <c r="I163" s="5" t="s">
        <v>15</v>
      </c>
      <c r="J163" s="5" t="s">
        <v>8</v>
      </c>
      <c r="K163" s="5" t="s">
        <v>7</v>
      </c>
    </row>
    <row r="164" spans="2:11" ht="15.75" thickBot="1">
      <c r="B164" s="6" t="s">
        <v>44</v>
      </c>
      <c r="C164" s="7">
        <v>64899438</v>
      </c>
      <c r="D164" s="7">
        <v>8294</v>
      </c>
      <c r="E164" s="7">
        <v>211</v>
      </c>
      <c r="F164" s="7">
        <v>8505</v>
      </c>
      <c r="G164" s="8">
        <f>F164/C164*100</f>
        <v>1.310489006083535E-2</v>
      </c>
      <c r="H164" s="7">
        <v>52844</v>
      </c>
      <c r="I164" s="8">
        <v>146</v>
      </c>
      <c r="J164" s="9"/>
      <c r="K164" s="8">
        <v>0.04</v>
      </c>
    </row>
    <row r="166" spans="2:11" ht="15.75" thickBot="1"/>
    <row r="167" spans="2:11" ht="15.75" thickBot="1">
      <c r="B167" s="119" t="s">
        <v>0</v>
      </c>
      <c r="C167" s="120"/>
      <c r="D167" s="120"/>
      <c r="E167" s="120"/>
      <c r="F167" s="120"/>
      <c r="G167" s="120"/>
      <c r="H167" s="120"/>
      <c r="I167" s="120"/>
      <c r="J167" s="120"/>
      <c r="K167" s="121"/>
    </row>
    <row r="168" spans="2:11" ht="30.75" thickBot="1">
      <c r="B168" s="4" t="s">
        <v>1</v>
      </c>
      <c r="C168" s="5" t="s">
        <v>2</v>
      </c>
      <c r="D168" s="5" t="s">
        <v>3</v>
      </c>
      <c r="E168" s="5" t="s">
        <v>4</v>
      </c>
      <c r="F168" s="5" t="s">
        <v>5</v>
      </c>
      <c r="G168" s="5" t="s">
        <v>6</v>
      </c>
      <c r="H168" s="5" t="s">
        <v>14</v>
      </c>
      <c r="I168" s="5" t="s">
        <v>15</v>
      </c>
      <c r="J168" s="5" t="s">
        <v>8</v>
      </c>
      <c r="K168" s="5" t="s">
        <v>7</v>
      </c>
    </row>
    <row r="169" spans="2:11" ht="15.75" thickBot="1">
      <c r="B169" s="6" t="s">
        <v>45</v>
      </c>
      <c r="C169" s="7">
        <v>54021591</v>
      </c>
      <c r="D169" s="7">
        <v>488</v>
      </c>
      <c r="E169" s="7">
        <v>0</v>
      </c>
      <c r="F169" s="7">
        <v>488</v>
      </c>
      <c r="G169" s="8">
        <f>F169/C169*100</f>
        <v>9.0334251725388839E-4</v>
      </c>
      <c r="H169" s="7">
        <v>131658</v>
      </c>
      <c r="I169" s="8">
        <v>403</v>
      </c>
      <c r="J169" s="9"/>
      <c r="K169" s="8">
        <v>1.03</v>
      </c>
    </row>
    <row r="171" spans="2:11" ht="15.75" thickBot="1"/>
    <row r="172" spans="2:11" ht="15.75" thickBot="1">
      <c r="B172" s="119" t="s">
        <v>0</v>
      </c>
      <c r="C172" s="120"/>
      <c r="D172" s="120"/>
      <c r="E172" s="120"/>
      <c r="F172" s="120"/>
      <c r="G172" s="120"/>
      <c r="H172" s="120"/>
      <c r="I172" s="120"/>
      <c r="J172" s="120"/>
      <c r="K172" s="121"/>
    </row>
    <row r="173" spans="2:11" ht="30.75" thickBot="1">
      <c r="B173" s="4" t="s">
        <v>1</v>
      </c>
      <c r="C173" s="5" t="s">
        <v>2</v>
      </c>
      <c r="D173" s="5" t="s">
        <v>3</v>
      </c>
      <c r="E173" s="5" t="s">
        <v>4</v>
      </c>
      <c r="F173" s="5" t="s">
        <v>5</v>
      </c>
      <c r="G173" s="5" t="s">
        <v>6</v>
      </c>
      <c r="H173" s="5" t="s">
        <v>14</v>
      </c>
      <c r="I173" s="5" t="s">
        <v>15</v>
      </c>
      <c r="J173" s="5" t="s">
        <v>8</v>
      </c>
      <c r="K173" s="5" t="s">
        <v>7</v>
      </c>
    </row>
    <row r="174" spans="2:11" ht="15.75" thickBot="1">
      <c r="B174" s="6" t="s">
        <v>45</v>
      </c>
      <c r="C174" s="7">
        <v>66651299</v>
      </c>
      <c r="D174" s="7">
        <v>11058</v>
      </c>
      <c r="E174" s="7">
        <v>239</v>
      </c>
      <c r="F174" s="7">
        <v>11297</v>
      </c>
      <c r="G174" s="8">
        <f>F174/C174*100</f>
        <v>1.6949407092575943E-2</v>
      </c>
      <c r="H174" s="7">
        <v>52847</v>
      </c>
      <c r="I174" s="8">
        <v>290</v>
      </c>
      <c r="J174" s="9"/>
      <c r="K174" s="8">
        <v>0.04</v>
      </c>
    </row>
    <row r="177" spans="2:11" ht="15.75" thickBot="1"/>
    <row r="178" spans="2:11" ht="15.75" thickBot="1">
      <c r="B178" s="119" t="s">
        <v>0</v>
      </c>
      <c r="C178" s="120"/>
      <c r="D178" s="120"/>
      <c r="E178" s="120"/>
      <c r="F178" s="120"/>
      <c r="G178" s="120"/>
      <c r="H178" s="120"/>
      <c r="I178" s="120"/>
      <c r="J178" s="120"/>
      <c r="K178" s="121"/>
    </row>
    <row r="179" spans="2:11" ht="30.75" thickBot="1">
      <c r="B179" s="4" t="s">
        <v>1</v>
      </c>
      <c r="C179" s="5" t="s">
        <v>2</v>
      </c>
      <c r="D179" s="5" t="s">
        <v>3</v>
      </c>
      <c r="E179" s="5" t="s">
        <v>4</v>
      </c>
      <c r="F179" s="5" t="s">
        <v>5</v>
      </c>
      <c r="G179" s="5" t="s">
        <v>6</v>
      </c>
      <c r="H179" s="5" t="s">
        <v>14</v>
      </c>
      <c r="I179" s="5" t="s">
        <v>15</v>
      </c>
      <c r="J179" s="5" t="s">
        <v>8</v>
      </c>
      <c r="K179" s="5" t="s">
        <v>7</v>
      </c>
    </row>
    <row r="180" spans="2:11" ht="15.75" thickBot="1">
      <c r="B180" s="6" t="s">
        <v>46</v>
      </c>
      <c r="C180" s="7">
        <v>53937849</v>
      </c>
      <c r="D180" s="7">
        <v>452</v>
      </c>
      <c r="E180" s="7">
        <v>1</v>
      </c>
      <c r="F180" s="7">
        <f>SUM(D180,E180)</f>
        <v>453</v>
      </c>
      <c r="G180" s="8">
        <f>F180/C180*100</f>
        <v>8.3985551592908356E-4</v>
      </c>
      <c r="H180" s="7">
        <v>131719</v>
      </c>
      <c r="I180" s="8">
        <v>397</v>
      </c>
      <c r="J180" s="9"/>
      <c r="K180" s="8">
        <v>1.03</v>
      </c>
    </row>
    <row r="183" spans="2:11" ht="15.75" thickBot="1"/>
    <row r="184" spans="2:11" ht="15.75" thickBot="1">
      <c r="B184" s="119" t="s">
        <v>0</v>
      </c>
      <c r="C184" s="120"/>
      <c r="D184" s="120"/>
      <c r="E184" s="120"/>
      <c r="F184" s="120"/>
      <c r="G184" s="120"/>
      <c r="H184" s="120"/>
      <c r="I184" s="120"/>
      <c r="J184" s="120"/>
      <c r="K184" s="121"/>
    </row>
    <row r="185" spans="2:11" ht="30.75" thickBot="1">
      <c r="B185" s="4" t="s">
        <v>1</v>
      </c>
      <c r="C185" s="5" t="s">
        <v>2</v>
      </c>
      <c r="D185" s="5" t="s">
        <v>3</v>
      </c>
      <c r="E185" s="5" t="s">
        <v>4</v>
      </c>
      <c r="F185" s="5" t="s">
        <v>5</v>
      </c>
      <c r="G185" s="5" t="s">
        <v>6</v>
      </c>
      <c r="H185" s="5" t="s">
        <v>14</v>
      </c>
      <c r="I185" s="5" t="s">
        <v>15</v>
      </c>
      <c r="J185" s="5" t="s">
        <v>8</v>
      </c>
      <c r="K185" s="5" t="s">
        <v>7</v>
      </c>
    </row>
    <row r="186" spans="2:11" ht="15.75" thickBot="1">
      <c r="B186" s="6" t="s">
        <v>46</v>
      </c>
      <c r="C186" s="7">
        <v>66835836</v>
      </c>
      <c r="D186" s="7">
        <v>9394</v>
      </c>
      <c r="E186" s="7">
        <v>206</v>
      </c>
      <c r="F186" s="7">
        <f>SUM(D186,E186)</f>
        <v>9600</v>
      </c>
      <c r="G186" s="8">
        <f>F186/C186*100</f>
        <v>1.4363551912480007E-2</v>
      </c>
      <c r="H186" s="7">
        <v>41526</v>
      </c>
      <c r="I186" s="8">
        <v>250</v>
      </c>
      <c r="J186" s="9"/>
      <c r="K186" s="8">
        <v>0.04</v>
      </c>
    </row>
    <row r="188" spans="2:11" ht="15.75" thickBot="1"/>
    <row r="189" spans="2:11" ht="15.75" thickBot="1">
      <c r="B189" s="119" t="s">
        <v>0</v>
      </c>
      <c r="C189" s="120"/>
      <c r="D189" s="120"/>
      <c r="E189" s="120"/>
      <c r="F189" s="120"/>
      <c r="G189" s="120"/>
      <c r="H189" s="120"/>
      <c r="I189" s="120"/>
      <c r="J189" s="120"/>
      <c r="K189" s="121"/>
    </row>
    <row r="190" spans="2:11" ht="30.75" thickBot="1">
      <c r="B190" s="4" t="s">
        <v>1</v>
      </c>
      <c r="C190" s="5" t="s">
        <v>2</v>
      </c>
      <c r="D190" s="5" t="s">
        <v>3</v>
      </c>
      <c r="E190" s="5" t="s">
        <v>4</v>
      </c>
      <c r="F190" s="5" t="s">
        <v>5</v>
      </c>
      <c r="G190" s="5" t="s">
        <v>6</v>
      </c>
      <c r="H190" s="5" t="s">
        <v>14</v>
      </c>
      <c r="I190" s="5" t="s">
        <v>15</v>
      </c>
      <c r="J190" s="5" t="s">
        <v>8</v>
      </c>
      <c r="K190" s="5" t="s">
        <v>7</v>
      </c>
    </row>
    <row r="191" spans="2:11" ht="15.75" thickBot="1">
      <c r="B191" s="6" t="s">
        <v>47</v>
      </c>
      <c r="C191" s="7">
        <v>53470638</v>
      </c>
      <c r="D191" s="7">
        <v>605</v>
      </c>
      <c r="E191" s="7">
        <v>0</v>
      </c>
      <c r="F191" s="7">
        <f>SUM(D191,E191)</f>
        <v>605</v>
      </c>
      <c r="G191" s="8">
        <f>F191/C191*100</f>
        <v>1.1314620932707032E-3</v>
      </c>
      <c r="H191" s="7">
        <v>122694</v>
      </c>
      <c r="I191" s="8">
        <v>540</v>
      </c>
      <c r="J191" s="9"/>
      <c r="K191" s="8">
        <v>1.0900000000000001</v>
      </c>
    </row>
    <row r="193" spans="2:11" ht="15.75" thickBot="1"/>
    <row r="194" spans="2:11" ht="15.75" thickBot="1">
      <c r="B194" s="119" t="s">
        <v>0</v>
      </c>
      <c r="C194" s="120"/>
      <c r="D194" s="120"/>
      <c r="E194" s="120"/>
      <c r="F194" s="120"/>
      <c r="G194" s="120"/>
      <c r="H194" s="120"/>
      <c r="I194" s="120"/>
      <c r="J194" s="120"/>
      <c r="K194" s="121"/>
    </row>
    <row r="195" spans="2:11" ht="30.75" thickBot="1">
      <c r="B195" s="4" t="s">
        <v>1</v>
      </c>
      <c r="C195" s="5" t="s">
        <v>2</v>
      </c>
      <c r="D195" s="5" t="s">
        <v>3</v>
      </c>
      <c r="E195" s="5" t="s">
        <v>4</v>
      </c>
      <c r="F195" s="5" t="s">
        <v>5</v>
      </c>
      <c r="G195" s="5" t="s">
        <v>6</v>
      </c>
      <c r="H195" s="5" t="s">
        <v>14</v>
      </c>
      <c r="I195" s="5" t="s">
        <v>15</v>
      </c>
      <c r="J195" s="5" t="s">
        <v>8</v>
      </c>
      <c r="K195" s="5" t="s">
        <v>7</v>
      </c>
    </row>
    <row r="196" spans="2:11" ht="15.75" thickBot="1">
      <c r="B196" s="6" t="s">
        <v>47</v>
      </c>
      <c r="C196" s="7">
        <v>65935084</v>
      </c>
      <c r="D196" s="7">
        <v>11875</v>
      </c>
      <c r="E196" s="7">
        <v>269</v>
      </c>
      <c r="F196" s="7">
        <f>SUM(D196,E196)</f>
        <v>12144</v>
      </c>
      <c r="G196" s="8">
        <f>F196/C196*100</f>
        <v>1.8418115612016207E-2</v>
      </c>
      <c r="H196" s="7">
        <v>47896</v>
      </c>
      <c r="I196" s="8">
        <v>337</v>
      </c>
      <c r="J196" s="9"/>
      <c r="K196" s="8">
        <v>0.04</v>
      </c>
    </row>
    <row r="198" spans="2:11" ht="15.75" thickBot="1"/>
    <row r="199" spans="2:11" ht="15.75" thickBot="1">
      <c r="B199" s="119" t="s">
        <v>0</v>
      </c>
      <c r="C199" s="120"/>
      <c r="D199" s="120"/>
      <c r="E199" s="120"/>
      <c r="F199" s="120"/>
      <c r="G199" s="120"/>
      <c r="H199" s="120"/>
      <c r="I199" s="120"/>
      <c r="J199" s="120"/>
      <c r="K199" s="121"/>
    </row>
    <row r="200" spans="2:11" ht="30.75" thickBot="1">
      <c r="B200" s="4" t="s">
        <v>1</v>
      </c>
      <c r="C200" s="5" t="s">
        <v>2</v>
      </c>
      <c r="D200" s="5" t="s">
        <v>3</v>
      </c>
      <c r="E200" s="5" t="s">
        <v>4</v>
      </c>
      <c r="F200" s="5" t="s">
        <v>5</v>
      </c>
      <c r="G200" s="5" t="s">
        <v>6</v>
      </c>
      <c r="H200" s="5" t="s">
        <v>14</v>
      </c>
      <c r="I200" s="5" t="s">
        <v>15</v>
      </c>
      <c r="J200" s="5" t="s">
        <v>8</v>
      </c>
      <c r="K200" s="5" t="s">
        <v>7</v>
      </c>
    </row>
    <row r="201" spans="2:11" ht="15.75" thickBot="1">
      <c r="B201" s="6" t="s">
        <v>48</v>
      </c>
      <c r="C201" s="7">
        <v>54408106</v>
      </c>
      <c r="D201" s="7">
        <v>6891</v>
      </c>
      <c r="E201" s="7">
        <v>2077</v>
      </c>
      <c r="F201" s="7">
        <f>SUM(D201,E201)</f>
        <v>8968</v>
      </c>
      <c r="G201" s="8">
        <f>F201/C201*100</f>
        <v>1.6482838053579738E-2</v>
      </c>
      <c r="H201" s="7">
        <v>129523</v>
      </c>
      <c r="I201" s="8">
        <v>805</v>
      </c>
      <c r="J201" s="9"/>
      <c r="K201" s="8">
        <v>1.1000000000000001</v>
      </c>
    </row>
    <row r="203" spans="2:11" ht="15.75" thickBot="1"/>
    <row r="204" spans="2:11" ht="15.75" thickBot="1">
      <c r="B204" s="119" t="s">
        <v>0</v>
      </c>
      <c r="C204" s="120"/>
      <c r="D204" s="120"/>
      <c r="E204" s="120"/>
      <c r="F204" s="120"/>
      <c r="G204" s="120"/>
      <c r="H204" s="120"/>
      <c r="I204" s="120"/>
      <c r="J204" s="120"/>
      <c r="K204" s="121"/>
    </row>
    <row r="205" spans="2:11" ht="30.75" thickBot="1">
      <c r="B205" s="4" t="s">
        <v>1</v>
      </c>
      <c r="C205" s="5" t="s">
        <v>2</v>
      </c>
      <c r="D205" s="5" t="s">
        <v>3</v>
      </c>
      <c r="E205" s="5" t="s">
        <v>4</v>
      </c>
      <c r="F205" s="5" t="s">
        <v>5</v>
      </c>
      <c r="G205" s="5" t="s">
        <v>6</v>
      </c>
      <c r="H205" s="5" t="s">
        <v>14</v>
      </c>
      <c r="I205" s="5" t="s">
        <v>15</v>
      </c>
      <c r="J205" s="5" t="s">
        <v>8</v>
      </c>
      <c r="K205" s="5" t="s">
        <v>7</v>
      </c>
    </row>
    <row r="206" spans="2:11" ht="15.75" thickBot="1">
      <c r="B206" s="6" t="s">
        <v>48</v>
      </c>
      <c r="C206" s="7">
        <v>67822156</v>
      </c>
      <c r="D206" s="7">
        <v>9891</v>
      </c>
      <c r="E206" s="7">
        <v>202</v>
      </c>
      <c r="F206" s="7">
        <f>SUM(D206,E206)</f>
        <v>10093</v>
      </c>
      <c r="G206" s="8">
        <f>F206/C206*100</f>
        <v>1.4881567610442818E-2</v>
      </c>
      <c r="H206" s="7">
        <v>41162</v>
      </c>
      <c r="I206" s="8">
        <v>389</v>
      </c>
      <c r="J206" s="9"/>
      <c r="K206" s="8">
        <v>0.03</v>
      </c>
    </row>
    <row r="208" spans="2:11" ht="15.75" thickBot="1"/>
    <row r="209" spans="2:11" ht="15.75" thickBot="1">
      <c r="B209" s="119" t="s">
        <v>0</v>
      </c>
      <c r="C209" s="120"/>
      <c r="D209" s="120"/>
      <c r="E209" s="120"/>
      <c r="F209" s="120"/>
      <c r="G209" s="120"/>
      <c r="H209" s="120"/>
      <c r="I209" s="120"/>
      <c r="J209" s="120"/>
      <c r="K209" s="121"/>
    </row>
    <row r="210" spans="2:11" ht="30.75" thickBot="1">
      <c r="B210" s="4" t="s">
        <v>1</v>
      </c>
      <c r="C210" s="5" t="s">
        <v>2</v>
      </c>
      <c r="D210" s="5" t="s">
        <v>3</v>
      </c>
      <c r="E210" s="5" t="s">
        <v>4</v>
      </c>
      <c r="F210" s="5" t="s">
        <v>5</v>
      </c>
      <c r="G210" s="5" t="s">
        <v>6</v>
      </c>
      <c r="H210" s="5" t="s">
        <v>14</v>
      </c>
      <c r="I210" s="5" t="s">
        <v>15</v>
      </c>
      <c r="J210" s="5" t="s">
        <v>8</v>
      </c>
      <c r="K210" s="5" t="s">
        <v>7</v>
      </c>
    </row>
    <row r="211" spans="2:11" ht="15.75" thickBot="1">
      <c r="B211" s="6" t="s">
        <v>49</v>
      </c>
      <c r="C211" s="7">
        <v>53977931</v>
      </c>
      <c r="D211" s="7">
        <v>10991</v>
      </c>
      <c r="E211" s="7">
        <v>35789</v>
      </c>
      <c r="F211" s="7">
        <f>SUM(D211,E211)</f>
        <v>46780</v>
      </c>
      <c r="G211" s="8">
        <f>F211/C211*100</f>
        <v>8.666504835096403E-2</v>
      </c>
      <c r="H211" s="7">
        <v>134024</v>
      </c>
      <c r="I211" s="8">
        <v>236</v>
      </c>
      <c r="J211" s="9"/>
      <c r="K211" s="8">
        <v>1.1000000000000001</v>
      </c>
    </row>
    <row r="214" spans="2:11" ht="15.75" thickBot="1"/>
    <row r="215" spans="2:11" ht="15.75" thickBot="1">
      <c r="B215" s="6"/>
      <c r="C215" s="7"/>
      <c r="D215" s="7"/>
      <c r="E215" s="7"/>
      <c r="F215" s="7"/>
      <c r="G215" s="8"/>
      <c r="H215" s="7"/>
      <c r="I215" s="8"/>
      <c r="J215" s="9"/>
      <c r="K215" s="8"/>
    </row>
    <row r="216" spans="2:11" ht="15.75" thickBot="1"/>
    <row r="217" spans="2:11" ht="15.75" thickBot="1">
      <c r="B217" s="119" t="s">
        <v>0</v>
      </c>
      <c r="C217" s="120"/>
      <c r="D217" s="120"/>
      <c r="E217" s="120"/>
      <c r="F217" s="120"/>
      <c r="G217" s="120"/>
      <c r="H217" s="120"/>
      <c r="I217" s="120"/>
      <c r="J217" s="120"/>
      <c r="K217" s="121"/>
    </row>
    <row r="218" spans="2:11" ht="30.75" thickBot="1">
      <c r="B218" s="4" t="s">
        <v>1</v>
      </c>
      <c r="C218" s="5" t="s">
        <v>2</v>
      </c>
      <c r="D218" s="5" t="s">
        <v>3</v>
      </c>
      <c r="E218" s="5" t="s">
        <v>4</v>
      </c>
      <c r="F218" s="5" t="s">
        <v>5</v>
      </c>
      <c r="G218" s="5" t="s">
        <v>6</v>
      </c>
      <c r="H218" s="5" t="s">
        <v>14</v>
      </c>
      <c r="I218" s="5" t="s">
        <v>15</v>
      </c>
      <c r="J218" s="5" t="s">
        <v>8</v>
      </c>
      <c r="K218" s="5" t="s">
        <v>7</v>
      </c>
    </row>
    <row r="219" spans="2:11" ht="15.75" thickBot="1">
      <c r="B219" s="6" t="s">
        <v>49</v>
      </c>
      <c r="C219" s="7">
        <v>67959824</v>
      </c>
      <c r="D219" s="7">
        <v>8944</v>
      </c>
      <c r="E219" s="7">
        <v>253</v>
      </c>
      <c r="F219" s="7">
        <f>SUM(D219,E219)</f>
        <v>9197</v>
      </c>
      <c r="G219" s="8">
        <f>F219/C219*100</f>
        <v>1.3532995612231133E-2</v>
      </c>
      <c r="H219" s="7">
        <v>34571</v>
      </c>
      <c r="I219" s="8">
        <v>635</v>
      </c>
      <c r="J219" s="9"/>
      <c r="K219" s="8">
        <v>0.04</v>
      </c>
    </row>
    <row r="221" spans="2:11" ht="15.75" thickBot="1"/>
    <row r="222" spans="2:11" ht="15.75" thickBot="1">
      <c r="B222" s="119" t="s">
        <v>0</v>
      </c>
      <c r="C222" s="120"/>
      <c r="D222" s="120"/>
      <c r="E222" s="120"/>
      <c r="F222" s="120"/>
      <c r="G222" s="120"/>
      <c r="H222" s="120"/>
      <c r="I222" s="120"/>
      <c r="J222" s="120"/>
      <c r="K222" s="121"/>
    </row>
    <row r="223" spans="2:11" ht="30.75" thickBot="1">
      <c r="B223" s="4" t="s">
        <v>1</v>
      </c>
      <c r="C223" s="5" t="s">
        <v>2</v>
      </c>
      <c r="D223" s="5" t="s">
        <v>3</v>
      </c>
      <c r="E223" s="5" t="s">
        <v>4</v>
      </c>
      <c r="F223" s="5" t="s">
        <v>5</v>
      </c>
      <c r="G223" s="5" t="s">
        <v>6</v>
      </c>
      <c r="H223" s="5" t="s">
        <v>14</v>
      </c>
      <c r="I223" s="5" t="s">
        <v>15</v>
      </c>
      <c r="J223" s="5" t="s">
        <v>8</v>
      </c>
      <c r="K223" s="5" t="s">
        <v>7</v>
      </c>
    </row>
    <row r="224" spans="2:11" ht="15.75" thickBot="1">
      <c r="B224" s="6" t="s">
        <v>50</v>
      </c>
      <c r="C224" s="7">
        <v>53392815</v>
      </c>
      <c r="D224" s="7">
        <v>931</v>
      </c>
      <c r="E224" s="7">
        <v>18</v>
      </c>
      <c r="F224" s="7">
        <f>SUM(D224,E224)</f>
        <v>949</v>
      </c>
      <c r="G224" s="8">
        <f>F224/C224*100</f>
        <v>1.7773927072397288E-3</v>
      </c>
      <c r="H224" s="7">
        <v>114147</v>
      </c>
      <c r="I224" s="8">
        <v>237</v>
      </c>
      <c r="J224" s="9"/>
      <c r="K224" s="8">
        <v>0.99</v>
      </c>
    </row>
    <row r="227" spans="2:11" ht="15.75" thickBot="1"/>
    <row r="228" spans="2:11" ht="15.75" thickBot="1">
      <c r="B228" s="119" t="s">
        <v>0</v>
      </c>
      <c r="C228" s="120"/>
      <c r="D228" s="120"/>
      <c r="E228" s="120"/>
      <c r="F228" s="120"/>
      <c r="G228" s="120"/>
      <c r="H228" s="120"/>
      <c r="I228" s="120"/>
      <c r="J228" s="120"/>
      <c r="K228" s="121"/>
    </row>
    <row r="229" spans="2:11" ht="30.75" thickBot="1">
      <c r="B229" s="4" t="s">
        <v>1</v>
      </c>
      <c r="C229" s="5" t="s">
        <v>2</v>
      </c>
      <c r="D229" s="5" t="s">
        <v>3</v>
      </c>
      <c r="E229" s="5" t="s">
        <v>4</v>
      </c>
      <c r="F229" s="5" t="s">
        <v>5</v>
      </c>
      <c r="G229" s="5" t="s">
        <v>6</v>
      </c>
      <c r="H229" s="5" t="s">
        <v>14</v>
      </c>
      <c r="I229" s="5" t="s">
        <v>15</v>
      </c>
      <c r="J229" s="5" t="s">
        <v>8</v>
      </c>
      <c r="K229" s="5" t="s">
        <v>7</v>
      </c>
    </row>
    <row r="230" spans="2:11" ht="15.75" thickBot="1">
      <c r="B230" s="6" t="s">
        <v>50</v>
      </c>
      <c r="C230" s="7">
        <v>68195456</v>
      </c>
      <c r="D230" s="7">
        <v>9359</v>
      </c>
      <c r="E230" s="7">
        <v>226</v>
      </c>
      <c r="F230" s="7">
        <f>SUM(D230,E230)</f>
        <v>9585</v>
      </c>
      <c r="G230" s="8">
        <f>F230/C230*100</f>
        <v>1.4055188662423491E-2</v>
      </c>
      <c r="H230" s="7">
        <v>35031</v>
      </c>
      <c r="I230" s="8">
        <v>476</v>
      </c>
      <c r="J230" s="9"/>
      <c r="K230" s="8">
        <v>0.04</v>
      </c>
    </row>
    <row r="231" spans="2:11" ht="15.75" thickBot="1"/>
    <row r="232" spans="2:11" ht="15.75" thickBot="1">
      <c r="B232" s="119" t="s">
        <v>0</v>
      </c>
      <c r="C232" s="120"/>
      <c r="D232" s="120"/>
      <c r="E232" s="120"/>
      <c r="F232" s="120"/>
      <c r="G232" s="120"/>
      <c r="H232" s="120"/>
      <c r="I232" s="120"/>
      <c r="J232" s="120"/>
      <c r="K232" s="121"/>
    </row>
    <row r="233" spans="2:11" ht="30.75" thickBot="1">
      <c r="B233" s="4" t="s">
        <v>1</v>
      </c>
      <c r="C233" s="5" t="s">
        <v>2</v>
      </c>
      <c r="D233" s="5" t="s">
        <v>3</v>
      </c>
      <c r="E233" s="5" t="s">
        <v>4</v>
      </c>
      <c r="F233" s="5" t="s">
        <v>5</v>
      </c>
      <c r="G233" s="5" t="s">
        <v>6</v>
      </c>
      <c r="H233" s="5" t="s">
        <v>14</v>
      </c>
      <c r="I233" s="5" t="s">
        <v>15</v>
      </c>
      <c r="J233" s="5" t="s">
        <v>8</v>
      </c>
      <c r="K233" s="5" t="s">
        <v>7</v>
      </c>
    </row>
    <row r="234" spans="2:11" ht="15.75" thickBot="1">
      <c r="B234" s="6" t="s">
        <v>51</v>
      </c>
      <c r="C234" s="7">
        <v>49534676</v>
      </c>
      <c r="D234" s="7">
        <v>14781</v>
      </c>
      <c r="E234" s="7">
        <v>2308</v>
      </c>
      <c r="F234" s="7">
        <f>SUM(D234,E234)</f>
        <v>17089</v>
      </c>
      <c r="G234" s="8">
        <f>F234/C234*100</f>
        <v>3.4499064857111413E-2</v>
      </c>
      <c r="H234" s="7">
        <v>116212</v>
      </c>
      <c r="I234" s="8">
        <v>252</v>
      </c>
      <c r="J234" s="9"/>
      <c r="K234" s="8">
        <v>0.92</v>
      </c>
    </row>
    <row r="236" spans="2:11" ht="15.75" thickBot="1"/>
    <row r="237" spans="2:11" ht="15.75" thickBot="1">
      <c r="B237" s="119" t="s">
        <v>0</v>
      </c>
      <c r="C237" s="120"/>
      <c r="D237" s="120"/>
      <c r="E237" s="120"/>
      <c r="F237" s="120"/>
      <c r="G237" s="120"/>
      <c r="H237" s="120"/>
      <c r="I237" s="120"/>
      <c r="J237" s="120"/>
      <c r="K237" s="121"/>
    </row>
    <row r="238" spans="2:11" ht="30.75" thickBot="1">
      <c r="B238" s="4" t="s">
        <v>1</v>
      </c>
      <c r="C238" s="5" t="s">
        <v>2</v>
      </c>
      <c r="D238" s="5" t="s">
        <v>3</v>
      </c>
      <c r="E238" s="5" t="s">
        <v>4</v>
      </c>
      <c r="F238" s="5" t="s">
        <v>5</v>
      </c>
      <c r="G238" s="5" t="s">
        <v>6</v>
      </c>
      <c r="H238" s="5" t="s">
        <v>14</v>
      </c>
      <c r="I238" s="5" t="s">
        <v>15</v>
      </c>
      <c r="J238" s="5" t="s">
        <v>8</v>
      </c>
      <c r="K238" s="5" t="s">
        <v>7</v>
      </c>
    </row>
    <row r="239" spans="2:11" ht="15.75" thickBot="1">
      <c r="B239" s="6" t="s">
        <v>51</v>
      </c>
      <c r="C239" s="7">
        <v>67551722</v>
      </c>
      <c r="D239" s="7">
        <v>7631</v>
      </c>
      <c r="E239" s="7">
        <v>224</v>
      </c>
      <c r="F239" s="7">
        <f>SUM(D239,E239)</f>
        <v>7855</v>
      </c>
      <c r="G239" s="8">
        <f>F239/C239*100</f>
        <v>1.1628126963217904E-2</v>
      </c>
      <c r="H239" s="7">
        <v>26345</v>
      </c>
      <c r="I239" s="8">
        <v>316</v>
      </c>
      <c r="J239" s="9"/>
      <c r="K239" s="8">
        <v>0.04</v>
      </c>
    </row>
    <row r="242" spans="2:12">
      <c r="B242" s="127" t="s">
        <v>0</v>
      </c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</row>
    <row r="243" spans="2:12" ht="30">
      <c r="B243" s="18" t="s">
        <v>1</v>
      </c>
      <c r="C243" s="18" t="s">
        <v>2</v>
      </c>
      <c r="D243" s="18" t="s">
        <v>3</v>
      </c>
      <c r="E243" s="18" t="s">
        <v>4</v>
      </c>
      <c r="F243" s="18" t="s">
        <v>5</v>
      </c>
      <c r="G243" s="18" t="s">
        <v>6</v>
      </c>
      <c r="H243" s="18" t="s">
        <v>14</v>
      </c>
      <c r="I243" s="18" t="s">
        <v>15</v>
      </c>
      <c r="J243" s="18" t="s">
        <v>8</v>
      </c>
      <c r="K243" s="18" t="s">
        <v>7</v>
      </c>
      <c r="L243" s="18" t="s">
        <v>53</v>
      </c>
    </row>
    <row r="244" spans="2:12">
      <c r="B244" s="19" t="s">
        <v>52</v>
      </c>
      <c r="C244" s="20">
        <v>53276031</v>
      </c>
      <c r="D244" s="20">
        <v>817</v>
      </c>
      <c r="E244" s="20">
        <v>309</v>
      </c>
      <c r="F244" s="20">
        <f>SUM(D244,E244)</f>
        <v>1126</v>
      </c>
      <c r="G244" s="21">
        <f>F244/C244*100</f>
        <v>2.113520806382893E-3</v>
      </c>
      <c r="H244" s="20">
        <v>99377</v>
      </c>
      <c r="I244" s="21">
        <v>217</v>
      </c>
      <c r="J244" s="22"/>
      <c r="K244" s="21">
        <v>0.83</v>
      </c>
      <c r="L244" s="23">
        <v>13.1</v>
      </c>
    </row>
    <row r="246" spans="2:12" ht="15.75" thickBot="1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</row>
    <row r="247" spans="2:12" ht="15.75" thickBot="1">
      <c r="B247" s="124" t="s">
        <v>0</v>
      </c>
      <c r="C247" s="125"/>
      <c r="D247" s="125"/>
      <c r="E247" s="125"/>
      <c r="F247" s="125"/>
      <c r="G247" s="125"/>
      <c r="H247" s="125"/>
      <c r="I247" s="125"/>
      <c r="J247" s="125"/>
      <c r="K247" s="126"/>
      <c r="L247" s="24"/>
    </row>
    <row r="248" spans="2:12" ht="30" thickBot="1">
      <c r="B248" s="34" t="s">
        <v>1</v>
      </c>
      <c r="C248" s="35" t="s">
        <v>2</v>
      </c>
      <c r="D248" s="35" t="s">
        <v>3</v>
      </c>
      <c r="E248" s="35" t="s">
        <v>4</v>
      </c>
      <c r="F248" s="35" t="s">
        <v>5</v>
      </c>
      <c r="G248" s="35" t="s">
        <v>6</v>
      </c>
      <c r="H248" s="35" t="s">
        <v>14</v>
      </c>
      <c r="I248" s="35" t="s">
        <v>15</v>
      </c>
      <c r="J248" s="35" t="s">
        <v>8</v>
      </c>
      <c r="K248" s="35" t="s">
        <v>7</v>
      </c>
      <c r="L248" s="24"/>
    </row>
    <row r="249" spans="2:12" ht="15.75" thickBot="1">
      <c r="B249" s="25" t="s">
        <v>52</v>
      </c>
      <c r="C249" s="26">
        <v>71704836</v>
      </c>
      <c r="D249" s="26">
        <v>12107</v>
      </c>
      <c r="E249" s="26">
        <v>250</v>
      </c>
      <c r="F249" s="26">
        <f>SUM(D249,E249)</f>
        <v>12357</v>
      </c>
      <c r="G249" s="27">
        <f>F249/C249*100</f>
        <v>1.7233147287304303E-2</v>
      </c>
      <c r="H249" s="26">
        <v>29233</v>
      </c>
      <c r="I249" s="27">
        <v>252</v>
      </c>
      <c r="J249" s="28"/>
      <c r="K249" s="27">
        <v>0.04</v>
      </c>
      <c r="L249" s="24"/>
    </row>
    <row r="250" spans="2:12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</row>
    <row r="251" spans="2:12">
      <c r="B251" s="123" t="s">
        <v>0</v>
      </c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</row>
    <row r="252" spans="2:12" ht="29.25">
      <c r="B252" s="36" t="s">
        <v>1</v>
      </c>
      <c r="C252" s="36" t="s">
        <v>2</v>
      </c>
      <c r="D252" s="36" t="s">
        <v>3</v>
      </c>
      <c r="E252" s="36" t="s">
        <v>4</v>
      </c>
      <c r="F252" s="36" t="s">
        <v>5</v>
      </c>
      <c r="G252" s="36" t="s">
        <v>6</v>
      </c>
      <c r="H252" s="36" t="s">
        <v>14</v>
      </c>
      <c r="I252" s="36" t="s">
        <v>15</v>
      </c>
      <c r="J252" s="36" t="s">
        <v>8</v>
      </c>
      <c r="K252" s="36" t="s">
        <v>7</v>
      </c>
      <c r="L252" s="36" t="s">
        <v>53</v>
      </c>
    </row>
    <row r="253" spans="2:12">
      <c r="B253" s="29" t="s">
        <v>54</v>
      </c>
      <c r="C253" s="30">
        <v>53813971</v>
      </c>
      <c r="D253" s="30">
        <v>593</v>
      </c>
      <c r="E253" s="30">
        <v>541</v>
      </c>
      <c r="F253" s="30">
        <f>SUM(D253,E253)</f>
        <v>1134</v>
      </c>
      <c r="G253" s="31">
        <f>F253/C253*100</f>
        <v>2.1072594698503108E-3</v>
      </c>
      <c r="H253" s="30">
        <v>128805</v>
      </c>
      <c r="I253" s="31">
        <v>236</v>
      </c>
      <c r="J253" s="32"/>
      <c r="K253" s="31">
        <v>1.1399999999999999</v>
      </c>
      <c r="L253" s="33">
        <v>13.1</v>
      </c>
    </row>
    <row r="254" spans="2:12" ht="15.75" thickBot="1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</row>
    <row r="255" spans="2:12" ht="15.75" thickBot="1">
      <c r="B255" s="124" t="s">
        <v>0</v>
      </c>
      <c r="C255" s="125"/>
      <c r="D255" s="125"/>
      <c r="E255" s="125"/>
      <c r="F255" s="125"/>
      <c r="G255" s="125"/>
      <c r="H255" s="125"/>
      <c r="I255" s="125"/>
      <c r="J255" s="125"/>
      <c r="K255" s="126"/>
      <c r="L255" s="24"/>
    </row>
    <row r="256" spans="2:12" ht="30" thickBot="1">
      <c r="B256" s="34" t="s">
        <v>1</v>
      </c>
      <c r="C256" s="35" t="s">
        <v>2</v>
      </c>
      <c r="D256" s="35" t="s">
        <v>3</v>
      </c>
      <c r="E256" s="35" t="s">
        <v>4</v>
      </c>
      <c r="F256" s="35" t="s">
        <v>5</v>
      </c>
      <c r="G256" s="35" t="s">
        <v>6</v>
      </c>
      <c r="H256" s="35" t="s">
        <v>14</v>
      </c>
      <c r="I256" s="35" t="s">
        <v>15</v>
      </c>
      <c r="J256" s="35" t="s">
        <v>8</v>
      </c>
      <c r="K256" s="35" t="s">
        <v>7</v>
      </c>
      <c r="L256" s="24"/>
    </row>
    <row r="257" spans="1:12" ht="15.75" thickBot="1">
      <c r="B257" s="29" t="s">
        <v>54</v>
      </c>
      <c r="C257" s="30">
        <v>53813971</v>
      </c>
      <c r="D257" s="30">
        <v>593</v>
      </c>
      <c r="E257" s="30">
        <v>541</v>
      </c>
      <c r="F257" s="26">
        <f>SUM(D257,E257)</f>
        <v>1134</v>
      </c>
      <c r="G257" s="27">
        <f>F257/C257*100</f>
        <v>2.1072594698503108E-3</v>
      </c>
      <c r="H257" s="30">
        <v>128805</v>
      </c>
      <c r="I257" s="31">
        <v>236</v>
      </c>
      <c r="J257" s="28"/>
      <c r="K257" s="31">
        <v>1.1399999999999999</v>
      </c>
      <c r="L257" s="24"/>
    </row>
    <row r="258" spans="1:12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</row>
    <row r="259" spans="1:12" ht="15.75" thickBot="1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</row>
    <row r="260" spans="1:12" ht="15.75" thickBot="1">
      <c r="B260" s="124" t="s">
        <v>0</v>
      </c>
      <c r="C260" s="125"/>
      <c r="D260" s="125"/>
      <c r="E260" s="125"/>
      <c r="F260" s="125"/>
      <c r="G260" s="125"/>
      <c r="H260" s="125"/>
      <c r="I260" s="125"/>
      <c r="J260" s="125"/>
      <c r="K260" s="126"/>
      <c r="L260" s="24"/>
    </row>
    <row r="261" spans="1:12" ht="30" thickBot="1">
      <c r="B261" s="34" t="s">
        <v>1</v>
      </c>
      <c r="C261" s="35" t="s">
        <v>2</v>
      </c>
      <c r="D261" s="35" t="s">
        <v>3</v>
      </c>
      <c r="E261" s="35" t="s">
        <v>4</v>
      </c>
      <c r="F261" s="35" t="s">
        <v>5</v>
      </c>
      <c r="G261" s="35" t="s">
        <v>6</v>
      </c>
      <c r="H261" s="35" t="s">
        <v>14</v>
      </c>
      <c r="I261" s="35" t="s">
        <v>15</v>
      </c>
      <c r="J261" s="35" t="s">
        <v>8</v>
      </c>
      <c r="K261" s="35" t="s">
        <v>7</v>
      </c>
      <c r="L261" s="24"/>
    </row>
    <row r="262" spans="1:12" ht="15.75" thickBot="1">
      <c r="B262" s="29" t="s">
        <v>54</v>
      </c>
      <c r="C262" s="30">
        <v>71758713</v>
      </c>
      <c r="D262" s="30">
        <v>10037</v>
      </c>
      <c r="E262" s="30">
        <v>225</v>
      </c>
      <c r="F262" s="26">
        <f>SUM(D262,E262)</f>
        <v>10262</v>
      </c>
      <c r="G262" s="27">
        <f>F262/C262*100</f>
        <v>1.4300702410869602E-2</v>
      </c>
      <c r="H262" s="30">
        <v>24197</v>
      </c>
      <c r="I262" s="31">
        <v>308</v>
      </c>
      <c r="J262" s="28"/>
      <c r="K262" s="31">
        <v>0.04</v>
      </c>
      <c r="L262" s="24"/>
    </row>
    <row r="263" spans="1:12">
      <c r="B263" s="118" t="s">
        <v>0</v>
      </c>
      <c r="C263" s="118"/>
      <c r="D263" s="118"/>
      <c r="E263" s="118"/>
      <c r="F263" s="118"/>
      <c r="G263" s="118"/>
      <c r="H263" s="118"/>
      <c r="I263" s="118"/>
      <c r="J263" s="118"/>
      <c r="K263" s="118"/>
      <c r="L263" s="24"/>
    </row>
    <row r="264" spans="1:12" ht="29.25">
      <c r="B264" s="36" t="s">
        <v>1</v>
      </c>
      <c r="C264" s="36" t="s">
        <v>2</v>
      </c>
      <c r="D264" s="36" t="s">
        <v>3</v>
      </c>
      <c r="E264" s="36" t="s">
        <v>4</v>
      </c>
      <c r="F264" s="36" t="s">
        <v>5</v>
      </c>
      <c r="G264" s="52" t="s">
        <v>6</v>
      </c>
      <c r="H264" s="36" t="s">
        <v>14</v>
      </c>
      <c r="I264" s="36" t="s">
        <v>15</v>
      </c>
      <c r="J264" s="36" t="s">
        <v>8</v>
      </c>
      <c r="K264" s="36" t="s">
        <v>7</v>
      </c>
    </row>
    <row r="265" spans="1:12">
      <c r="B265" s="29" t="s">
        <v>59</v>
      </c>
      <c r="C265" s="43">
        <v>54128388</v>
      </c>
      <c r="D265" s="43">
        <v>586</v>
      </c>
      <c r="E265" s="42">
        <v>541</v>
      </c>
      <c r="F265" s="45">
        <v>1131</v>
      </c>
      <c r="G265" s="41">
        <v>2.0894770000000002E-3</v>
      </c>
      <c r="H265" s="43">
        <v>132086</v>
      </c>
      <c r="I265" s="56">
        <v>608</v>
      </c>
      <c r="J265" s="41"/>
      <c r="K265" s="41">
        <v>1.18</v>
      </c>
    </row>
    <row r="267" spans="1:12" ht="38.25" customHeight="1"/>
    <row r="268" spans="1:12">
      <c r="A268" s="44"/>
      <c r="B268" s="118" t="s">
        <v>0</v>
      </c>
      <c r="C268" s="118"/>
      <c r="D268" s="118"/>
      <c r="E268" s="118"/>
      <c r="F268" s="118"/>
      <c r="G268" s="118"/>
      <c r="H268" s="118"/>
      <c r="I268" s="118"/>
      <c r="J268" s="118"/>
      <c r="K268" s="118"/>
    </row>
    <row r="269" spans="1:12" ht="29.25">
      <c r="A269" s="44"/>
      <c r="B269" s="36" t="s">
        <v>1</v>
      </c>
      <c r="C269" s="36" t="s">
        <v>2</v>
      </c>
      <c r="D269" s="36" t="s">
        <v>3</v>
      </c>
      <c r="E269" s="36" t="s">
        <v>4</v>
      </c>
      <c r="F269" s="36" t="s">
        <v>5</v>
      </c>
      <c r="G269" s="52" t="s">
        <v>6</v>
      </c>
      <c r="H269" s="36" t="s">
        <v>14</v>
      </c>
      <c r="I269" s="36" t="s">
        <v>15</v>
      </c>
      <c r="J269" s="36" t="s">
        <v>8</v>
      </c>
      <c r="K269" s="36" t="s">
        <v>7</v>
      </c>
    </row>
    <row r="270" spans="1:12" ht="15.75" thickBot="1">
      <c r="A270" s="44"/>
      <c r="B270" s="29" t="s">
        <v>59</v>
      </c>
      <c r="C270" s="43">
        <v>74228090</v>
      </c>
      <c r="D270" s="43">
        <v>11175</v>
      </c>
      <c r="E270" s="42">
        <v>243</v>
      </c>
      <c r="F270" s="45">
        <v>11418</v>
      </c>
      <c r="G270" s="41">
        <v>1.5382317E-2</v>
      </c>
      <c r="H270" s="43">
        <v>24839</v>
      </c>
      <c r="I270" s="56">
        <v>286</v>
      </c>
      <c r="J270" s="41"/>
      <c r="K270" s="41">
        <v>0.04</v>
      </c>
    </row>
    <row r="271" spans="1:12" ht="29.25">
      <c r="A271" s="44"/>
      <c r="B271" s="37" t="s">
        <v>1</v>
      </c>
      <c r="C271" s="38" t="s">
        <v>2</v>
      </c>
      <c r="D271" s="38" t="s">
        <v>3</v>
      </c>
      <c r="E271" s="38" t="s">
        <v>4</v>
      </c>
      <c r="F271" s="38" t="s">
        <v>5</v>
      </c>
      <c r="G271" s="38" t="s">
        <v>6</v>
      </c>
      <c r="H271" s="38" t="s">
        <v>14</v>
      </c>
      <c r="I271" s="38" t="s">
        <v>15</v>
      </c>
      <c r="J271" s="38" t="s">
        <v>8</v>
      </c>
      <c r="K271" s="38" t="s">
        <v>7</v>
      </c>
    </row>
    <row r="272" spans="1:12" ht="34.5" customHeight="1">
      <c r="A272" s="44"/>
      <c r="B272" s="29" t="s">
        <v>55</v>
      </c>
      <c r="C272" s="43">
        <v>74801875</v>
      </c>
      <c r="D272" s="43">
        <v>13058</v>
      </c>
      <c r="E272" s="42">
        <v>244</v>
      </c>
      <c r="F272" s="45">
        <v>13302</v>
      </c>
      <c r="G272" s="41">
        <v>1.7782967E-2</v>
      </c>
      <c r="H272" s="43">
        <v>25242</v>
      </c>
      <c r="I272" s="42">
        <v>170</v>
      </c>
      <c r="J272" s="41"/>
      <c r="K272" s="41">
        <v>0.03</v>
      </c>
    </row>
    <row r="273" spans="1:11">
      <c r="A273" s="44"/>
      <c r="B273" s="44"/>
      <c r="C273" s="40"/>
      <c r="D273" s="44"/>
      <c r="E273" s="44"/>
      <c r="F273" s="44"/>
      <c r="G273" s="44"/>
      <c r="H273" s="44"/>
      <c r="I273" s="44"/>
      <c r="J273" s="44"/>
      <c r="K273" s="44"/>
    </row>
    <row r="275" spans="1:11">
      <c r="B275" s="118" t="s">
        <v>0</v>
      </c>
      <c r="C275" s="118"/>
      <c r="D275" s="118"/>
      <c r="E275" s="118"/>
      <c r="F275" s="118"/>
      <c r="G275" s="118"/>
      <c r="H275" s="118"/>
      <c r="I275" s="118"/>
      <c r="J275" s="118"/>
      <c r="K275" s="118"/>
    </row>
    <row r="276" spans="1:11" ht="29.25">
      <c r="B276" s="36" t="s">
        <v>1</v>
      </c>
      <c r="C276" s="36" t="s">
        <v>2</v>
      </c>
      <c r="D276" s="36" t="s">
        <v>3</v>
      </c>
      <c r="E276" s="36" t="s">
        <v>4</v>
      </c>
      <c r="F276" s="36" t="s">
        <v>5</v>
      </c>
      <c r="G276" s="36" t="s">
        <v>6</v>
      </c>
      <c r="H276" s="36" t="s">
        <v>14</v>
      </c>
      <c r="I276" s="36" t="s">
        <v>15</v>
      </c>
      <c r="J276" s="36" t="s">
        <v>8</v>
      </c>
      <c r="K276" s="36" t="s">
        <v>7</v>
      </c>
    </row>
    <row r="277" spans="1:11" ht="34.5" customHeight="1">
      <c r="B277" s="29" t="s">
        <v>56</v>
      </c>
      <c r="C277" s="47">
        <v>54479540</v>
      </c>
      <c r="D277" s="48">
        <v>454</v>
      </c>
      <c r="E277" s="47">
        <v>1008</v>
      </c>
      <c r="F277" s="49">
        <v>1462</v>
      </c>
      <c r="G277" s="50">
        <v>2.6835763000000001E-3</v>
      </c>
      <c r="H277" s="47">
        <v>138846</v>
      </c>
      <c r="I277" s="48">
        <v>551</v>
      </c>
      <c r="J277" s="46"/>
      <c r="K277" s="46">
        <v>1.31</v>
      </c>
    </row>
    <row r="278" spans="1:11">
      <c r="C278" s="40"/>
    </row>
    <row r="280" spans="1:11">
      <c r="C280" s="40"/>
      <c r="D280" s="39"/>
      <c r="E280" s="40"/>
      <c r="H280" s="40"/>
      <c r="I280" s="39"/>
    </row>
    <row r="283" spans="1:11">
      <c r="B283" s="118" t="s">
        <v>0</v>
      </c>
      <c r="C283" s="118"/>
      <c r="D283" s="118"/>
      <c r="E283" s="118"/>
      <c r="F283" s="118"/>
      <c r="G283" s="118"/>
      <c r="H283" s="118"/>
      <c r="I283" s="118"/>
      <c r="J283" s="118"/>
      <c r="K283" s="118"/>
    </row>
    <row r="284" spans="1:11" ht="29.25">
      <c r="B284" s="36" t="s">
        <v>1</v>
      </c>
      <c r="C284" s="36" t="s">
        <v>2</v>
      </c>
      <c r="D284" s="36" t="s">
        <v>3</v>
      </c>
      <c r="E284" s="36" t="s">
        <v>4</v>
      </c>
      <c r="F284" s="36" t="s">
        <v>5</v>
      </c>
      <c r="G284" s="52" t="s">
        <v>6</v>
      </c>
      <c r="H284" s="36" t="s">
        <v>14</v>
      </c>
      <c r="I284" s="36" t="s">
        <v>15</v>
      </c>
      <c r="J284" s="36" t="s">
        <v>8</v>
      </c>
      <c r="K284" s="36" t="s">
        <v>7</v>
      </c>
    </row>
    <row r="285" spans="1:11" ht="20.25" customHeight="1">
      <c r="A285" t="s">
        <v>58</v>
      </c>
      <c r="B285" s="29" t="s">
        <v>56</v>
      </c>
      <c r="C285" s="43">
        <v>75956360</v>
      </c>
      <c r="D285" s="43">
        <v>15892</v>
      </c>
      <c r="E285" s="42">
        <v>199</v>
      </c>
      <c r="F285" s="45">
        <v>16091</v>
      </c>
      <c r="G285" s="51">
        <v>0.211845328</v>
      </c>
      <c r="H285" s="43">
        <v>28082</v>
      </c>
      <c r="I285" s="43">
        <v>232</v>
      </c>
      <c r="J285" s="46"/>
      <c r="K285" s="41">
        <v>0.04</v>
      </c>
    </row>
    <row r="287" spans="1:11">
      <c r="C287" s="40"/>
      <c r="D287" s="40"/>
    </row>
    <row r="288" spans="1:11">
      <c r="B288" s="118" t="s">
        <v>0</v>
      </c>
      <c r="C288" s="118"/>
      <c r="D288" s="118"/>
      <c r="E288" s="118"/>
      <c r="F288" s="118"/>
      <c r="G288" s="118"/>
      <c r="H288" s="118"/>
      <c r="I288" s="118"/>
      <c r="J288" s="118"/>
      <c r="K288" s="118"/>
    </row>
    <row r="289" spans="1:11" ht="29.25">
      <c r="B289" s="36" t="s">
        <v>1</v>
      </c>
      <c r="C289" s="36" t="s">
        <v>2</v>
      </c>
      <c r="D289" s="36" t="s">
        <v>3</v>
      </c>
      <c r="E289" s="36" t="s">
        <v>4</v>
      </c>
      <c r="F289" s="36" t="s">
        <v>5</v>
      </c>
      <c r="G289" s="52" t="s">
        <v>6</v>
      </c>
      <c r="H289" s="36" t="s">
        <v>14</v>
      </c>
      <c r="I289" s="36" t="s">
        <v>15</v>
      </c>
      <c r="J289" s="36" t="s">
        <v>8</v>
      </c>
      <c r="K289" s="36" t="s">
        <v>7</v>
      </c>
    </row>
    <row r="290" spans="1:11">
      <c r="B290" s="29" t="s">
        <v>57</v>
      </c>
      <c r="C290" s="43">
        <v>58152647</v>
      </c>
      <c r="D290" s="42">
        <v>418</v>
      </c>
      <c r="E290" s="43">
        <v>1313</v>
      </c>
      <c r="F290" s="41">
        <v>1731</v>
      </c>
      <c r="G290" s="41">
        <v>2.9766486999999999E-3</v>
      </c>
      <c r="H290" s="43">
        <v>126700</v>
      </c>
      <c r="I290" s="42">
        <v>334</v>
      </c>
      <c r="J290" s="41"/>
      <c r="K290" s="41">
        <v>1.0900000000000001</v>
      </c>
    </row>
    <row r="293" spans="1:11">
      <c r="C293" s="40"/>
      <c r="D293" s="39"/>
      <c r="E293" s="40"/>
      <c r="H293" s="40"/>
      <c r="I293" s="39"/>
    </row>
    <row r="294" spans="1:11">
      <c r="A294" t="s">
        <v>58</v>
      </c>
      <c r="B294" s="118" t="s">
        <v>0</v>
      </c>
      <c r="C294" s="118"/>
      <c r="D294" s="118"/>
      <c r="E294" s="118"/>
      <c r="F294" s="118"/>
      <c r="G294" s="118"/>
      <c r="H294" s="118"/>
      <c r="I294" s="118"/>
      <c r="J294" s="118"/>
      <c r="K294" s="118"/>
    </row>
    <row r="295" spans="1:11" ht="29.25">
      <c r="B295" s="36" t="s">
        <v>1</v>
      </c>
      <c r="C295" s="36" t="s">
        <v>2</v>
      </c>
      <c r="D295" s="36" t="s">
        <v>3</v>
      </c>
      <c r="E295" s="36" t="s">
        <v>4</v>
      </c>
      <c r="F295" s="36" t="s">
        <v>5</v>
      </c>
      <c r="G295" s="52" t="s">
        <v>6</v>
      </c>
      <c r="H295" s="36" t="s">
        <v>14</v>
      </c>
      <c r="I295" s="36" t="s">
        <v>15</v>
      </c>
      <c r="J295" s="36" t="s">
        <v>8</v>
      </c>
      <c r="K295" s="36" t="s">
        <v>7</v>
      </c>
    </row>
    <row r="296" spans="1:11">
      <c r="B296" s="29" t="s">
        <v>57</v>
      </c>
      <c r="C296" s="43">
        <v>84244948</v>
      </c>
      <c r="D296" s="43">
        <v>26853</v>
      </c>
      <c r="E296" s="42">
        <v>203</v>
      </c>
      <c r="F296" s="45">
        <v>27056</v>
      </c>
      <c r="G296" s="41">
        <v>3.2115872400000002E-2</v>
      </c>
      <c r="H296" s="43">
        <v>40943</v>
      </c>
      <c r="I296" s="56">
        <v>503</v>
      </c>
      <c r="J296" s="41"/>
      <c r="K296" s="41">
        <v>0.04</v>
      </c>
    </row>
    <row r="298" spans="1:11">
      <c r="C298" s="40"/>
      <c r="D298" s="40"/>
      <c r="E298" s="39"/>
      <c r="H298" s="40"/>
      <c r="I298" s="55"/>
    </row>
    <row r="299" spans="1:11">
      <c r="I299" s="54"/>
    </row>
    <row r="300" spans="1:11">
      <c r="B300" s="118" t="s">
        <v>0</v>
      </c>
      <c r="C300" s="118"/>
      <c r="D300" s="118"/>
      <c r="E300" s="118"/>
      <c r="F300" s="118"/>
      <c r="G300" s="118"/>
      <c r="H300" s="118"/>
      <c r="I300" s="118"/>
      <c r="J300" s="118"/>
      <c r="K300" s="118"/>
    </row>
    <row r="301" spans="1:11" ht="29.25">
      <c r="B301" s="36" t="s">
        <v>1</v>
      </c>
      <c r="C301" s="36" t="s">
        <v>2</v>
      </c>
      <c r="D301" s="36" t="s">
        <v>3</v>
      </c>
      <c r="E301" s="36" t="s">
        <v>4</v>
      </c>
      <c r="F301" s="36" t="s">
        <v>5</v>
      </c>
      <c r="G301" s="53" t="s">
        <v>6</v>
      </c>
      <c r="H301" s="36" t="s">
        <v>14</v>
      </c>
      <c r="I301" s="36" t="s">
        <v>15</v>
      </c>
      <c r="J301" s="36" t="s">
        <v>8</v>
      </c>
      <c r="K301" s="36" t="s">
        <v>7</v>
      </c>
    </row>
    <row r="302" spans="1:11">
      <c r="B302" s="29" t="s">
        <v>60</v>
      </c>
      <c r="C302" s="58">
        <v>55553953</v>
      </c>
      <c r="D302" s="42">
        <v>675</v>
      </c>
      <c r="E302" s="43">
        <v>1566</v>
      </c>
      <c r="F302" s="45">
        <v>2241</v>
      </c>
      <c r="G302" s="41">
        <v>4.0339163623000001E-3</v>
      </c>
      <c r="H302" s="43">
        <v>145954</v>
      </c>
      <c r="I302" s="56">
        <v>458</v>
      </c>
      <c r="J302" s="41"/>
      <c r="K302" s="41">
        <v>1.24</v>
      </c>
    </row>
    <row r="303" spans="1:11">
      <c r="C303" s="57"/>
      <c r="D303" s="39"/>
      <c r="E303" s="40"/>
    </row>
    <row r="304" spans="1:11">
      <c r="C304" s="54"/>
      <c r="E304" s="39"/>
    </row>
    <row r="305" spans="1:11">
      <c r="A305" t="s">
        <v>58</v>
      </c>
      <c r="B305" s="118" t="s">
        <v>0</v>
      </c>
      <c r="C305" s="118"/>
      <c r="D305" s="118"/>
      <c r="E305" s="118"/>
      <c r="F305" s="118"/>
      <c r="G305" s="118"/>
      <c r="H305" s="118"/>
      <c r="I305" s="118"/>
      <c r="J305" s="118"/>
      <c r="K305" s="118"/>
    </row>
    <row r="306" spans="1:11" ht="29.25">
      <c r="B306" s="36" t="s">
        <v>1</v>
      </c>
      <c r="C306" s="36" t="s">
        <v>2</v>
      </c>
      <c r="D306" s="36" t="s">
        <v>3</v>
      </c>
      <c r="E306" s="36" t="s">
        <v>4</v>
      </c>
      <c r="F306" s="36" t="s">
        <v>5</v>
      </c>
      <c r="G306" s="53" t="s">
        <v>6</v>
      </c>
      <c r="H306" s="36" t="s">
        <v>14</v>
      </c>
      <c r="I306" s="36" t="s">
        <v>15</v>
      </c>
      <c r="J306" s="36" t="s">
        <v>8</v>
      </c>
      <c r="K306" s="36" t="s">
        <v>7</v>
      </c>
    </row>
    <row r="307" spans="1:11">
      <c r="B307" s="29" t="s">
        <v>60</v>
      </c>
      <c r="C307" s="43">
        <v>77443921</v>
      </c>
      <c r="D307" s="43">
        <v>16320</v>
      </c>
      <c r="E307" s="42">
        <v>308</v>
      </c>
      <c r="F307" s="45">
        <v>16628</v>
      </c>
      <c r="G307" s="41">
        <v>2.1471020301199999E-2</v>
      </c>
      <c r="H307" s="43">
        <v>25875</v>
      </c>
      <c r="I307" s="56">
        <v>300</v>
      </c>
      <c r="J307" s="41"/>
      <c r="K307" s="41">
        <v>0.04</v>
      </c>
    </row>
    <row r="310" spans="1:11">
      <c r="A310" s="2">
        <v>44752</v>
      </c>
      <c r="B310" s="118" t="s">
        <v>0</v>
      </c>
      <c r="C310" s="118"/>
      <c r="D310" s="118"/>
      <c r="E310" s="118"/>
      <c r="F310" s="118"/>
      <c r="G310" s="118"/>
      <c r="H310" s="118"/>
      <c r="I310" s="118"/>
      <c r="J310" s="118"/>
      <c r="K310" s="118"/>
    </row>
    <row r="311" spans="1:11" ht="29.25">
      <c r="B311" s="36" t="s">
        <v>1</v>
      </c>
      <c r="C311" s="36" t="s">
        <v>2</v>
      </c>
      <c r="D311" s="36" t="s">
        <v>3</v>
      </c>
      <c r="E311" s="36" t="s">
        <v>4</v>
      </c>
      <c r="F311" s="36" t="s">
        <v>5</v>
      </c>
      <c r="G311" s="59" t="s">
        <v>6</v>
      </c>
      <c r="H311" s="36" t="s">
        <v>14</v>
      </c>
      <c r="I311" s="36" t="s">
        <v>15</v>
      </c>
      <c r="J311" s="36" t="s">
        <v>8</v>
      </c>
      <c r="K311" s="36" t="s">
        <v>7</v>
      </c>
    </row>
    <row r="312" spans="1:11">
      <c r="B312" s="29" t="s">
        <v>61</v>
      </c>
      <c r="C312" s="43">
        <v>54557123</v>
      </c>
      <c r="D312" s="42">
        <v>455</v>
      </c>
      <c r="E312" s="43">
        <v>1327</v>
      </c>
      <c r="F312" s="41">
        <v>1782</v>
      </c>
      <c r="G312" s="41">
        <v>3.2663013000000002E-3</v>
      </c>
      <c r="H312" s="58">
        <v>148082</v>
      </c>
      <c r="I312" s="56">
        <v>330</v>
      </c>
      <c r="J312" s="41"/>
      <c r="K312">
        <v>1.25</v>
      </c>
    </row>
    <row r="314" spans="1:11">
      <c r="H314" s="54"/>
      <c r="I314" s="54"/>
    </row>
    <row r="315" spans="1:11">
      <c r="A315" t="s">
        <v>58</v>
      </c>
      <c r="B315" s="118" t="s">
        <v>0</v>
      </c>
      <c r="C315" s="118"/>
      <c r="D315" s="118"/>
      <c r="E315" s="118"/>
      <c r="F315" s="118"/>
      <c r="G315" s="118"/>
      <c r="H315" s="118"/>
      <c r="I315" s="118"/>
      <c r="J315" s="118"/>
      <c r="K315" s="118"/>
    </row>
    <row r="316" spans="1:11" ht="29.25">
      <c r="B316" s="36" t="s">
        <v>1</v>
      </c>
      <c r="C316" s="36" t="s">
        <v>2</v>
      </c>
      <c r="D316" s="36" t="s">
        <v>3</v>
      </c>
      <c r="E316" s="36" t="s">
        <v>4</v>
      </c>
      <c r="F316" s="36" t="s">
        <v>5</v>
      </c>
      <c r="G316" s="59" t="s">
        <v>6</v>
      </c>
      <c r="H316" s="36" t="s">
        <v>14</v>
      </c>
      <c r="I316" s="36" t="s">
        <v>15</v>
      </c>
      <c r="J316" s="36" t="s">
        <v>8</v>
      </c>
      <c r="K316" s="36" t="s">
        <v>7</v>
      </c>
    </row>
    <row r="317" spans="1:11">
      <c r="B317" s="29" t="s">
        <v>61</v>
      </c>
      <c r="C317" s="43">
        <v>75732597</v>
      </c>
      <c r="D317" s="43">
        <v>12609</v>
      </c>
      <c r="E317" s="42">
        <v>261</v>
      </c>
      <c r="F317" s="41">
        <v>12870</v>
      </c>
      <c r="G317" s="41">
        <v>1.6994003300000001E-2</v>
      </c>
      <c r="H317" s="43">
        <v>22084</v>
      </c>
      <c r="I317" s="41">
        <v>264</v>
      </c>
      <c r="J317" s="41"/>
      <c r="K317" s="41">
        <v>0.04</v>
      </c>
    </row>
    <row r="320" spans="1:11">
      <c r="A320" s="2">
        <v>44753</v>
      </c>
      <c r="B320" s="118" t="s">
        <v>0</v>
      </c>
      <c r="C320" s="118"/>
      <c r="D320" s="118"/>
      <c r="E320" s="118"/>
      <c r="F320" s="118"/>
      <c r="G320" s="118"/>
      <c r="H320" s="118"/>
      <c r="I320" s="118"/>
      <c r="J320" s="118"/>
      <c r="K320" s="118"/>
    </row>
    <row r="321" spans="1:13" ht="29.25">
      <c r="B321" s="36" t="s">
        <v>1</v>
      </c>
      <c r="C321" s="36" t="s">
        <v>2</v>
      </c>
      <c r="D321" s="36" t="s">
        <v>3</v>
      </c>
      <c r="E321" s="36" t="s">
        <v>4</v>
      </c>
      <c r="F321" s="36" t="s">
        <v>5</v>
      </c>
      <c r="G321" s="61" t="s">
        <v>6</v>
      </c>
      <c r="H321" s="36" t="s">
        <v>14</v>
      </c>
      <c r="I321" s="36" t="s">
        <v>15</v>
      </c>
      <c r="J321" s="36" t="s">
        <v>8</v>
      </c>
      <c r="K321" s="36" t="s">
        <v>7</v>
      </c>
    </row>
    <row r="322" spans="1:13">
      <c r="B322" s="29" t="s">
        <v>68</v>
      </c>
      <c r="C322" s="58">
        <v>53344353</v>
      </c>
      <c r="D322" s="41">
        <v>709</v>
      </c>
      <c r="E322" s="43">
        <v>1551</v>
      </c>
      <c r="F322" s="41">
        <v>2260</v>
      </c>
      <c r="G322" s="41">
        <v>4.2366245999999998E-3</v>
      </c>
      <c r="H322" s="58">
        <v>145663</v>
      </c>
      <c r="I322" s="42">
        <v>382</v>
      </c>
      <c r="J322" s="41"/>
      <c r="K322" s="42">
        <v>1.3</v>
      </c>
    </row>
    <row r="325" spans="1:13">
      <c r="C325" s="54"/>
      <c r="H325" s="54"/>
    </row>
    <row r="327" spans="1:13">
      <c r="B327" s="118" t="s">
        <v>0</v>
      </c>
      <c r="C327" s="118"/>
      <c r="D327" s="118"/>
      <c r="E327" s="118"/>
      <c r="F327" s="118"/>
      <c r="G327" s="118"/>
      <c r="H327" s="118"/>
      <c r="I327" s="118"/>
      <c r="J327" s="118"/>
      <c r="K327" s="118"/>
    </row>
    <row r="328" spans="1:13" ht="29.25">
      <c r="B328" s="36" t="s">
        <v>1</v>
      </c>
      <c r="C328" s="36" t="s">
        <v>65</v>
      </c>
      <c r="D328" s="36" t="s">
        <v>3</v>
      </c>
      <c r="E328" s="36" t="s">
        <v>4</v>
      </c>
      <c r="F328" s="36" t="s">
        <v>5</v>
      </c>
      <c r="G328" s="61" t="s">
        <v>6</v>
      </c>
      <c r="H328" s="36" t="s">
        <v>14</v>
      </c>
      <c r="I328" s="36" t="s">
        <v>15</v>
      </c>
      <c r="J328" s="36" t="s">
        <v>8</v>
      </c>
      <c r="K328" s="36" t="s">
        <v>7</v>
      </c>
    </row>
    <row r="329" spans="1:13">
      <c r="B329" s="29" t="s">
        <v>68</v>
      </c>
      <c r="C329" s="43">
        <v>72495082</v>
      </c>
      <c r="D329" s="43">
        <v>13707</v>
      </c>
      <c r="E329" s="42">
        <v>315</v>
      </c>
      <c r="F329" s="41">
        <v>14022</v>
      </c>
      <c r="G329" s="41">
        <v>1.93420017E-2</v>
      </c>
      <c r="H329" s="58">
        <v>23302</v>
      </c>
      <c r="I329" s="42">
        <v>478</v>
      </c>
      <c r="J329" s="41"/>
      <c r="K329" s="42">
        <v>0.04</v>
      </c>
    </row>
    <row r="331" spans="1:13">
      <c r="A331" s="2">
        <v>44754</v>
      </c>
      <c r="H331" s="54"/>
      <c r="M331" s="40"/>
    </row>
    <row r="332" spans="1:13">
      <c r="A332" t="s">
        <v>71</v>
      </c>
      <c r="B332" s="118" t="s">
        <v>0</v>
      </c>
      <c r="C332" s="118"/>
      <c r="D332" s="118"/>
      <c r="E332" s="118"/>
      <c r="F332" s="118"/>
      <c r="G332" s="118"/>
      <c r="H332" s="118"/>
      <c r="I332" s="118"/>
      <c r="J332" s="118"/>
      <c r="K332" s="118"/>
      <c r="M332" s="39"/>
    </row>
    <row r="333" spans="1:13" ht="29.25">
      <c r="B333" s="36" t="s">
        <v>1</v>
      </c>
      <c r="C333" s="36" t="s">
        <v>2</v>
      </c>
      <c r="D333" s="36" t="s">
        <v>3</v>
      </c>
      <c r="E333" s="36" t="s">
        <v>4</v>
      </c>
      <c r="F333" s="36" t="s">
        <v>5</v>
      </c>
      <c r="G333" s="62" t="s">
        <v>6</v>
      </c>
      <c r="H333" s="36" t="s">
        <v>14</v>
      </c>
      <c r="I333" s="36" t="s">
        <v>15</v>
      </c>
      <c r="J333" s="36" t="s">
        <v>8</v>
      </c>
      <c r="K333" s="36" t="s">
        <v>7</v>
      </c>
    </row>
    <row r="334" spans="1:13">
      <c r="B334" s="29" t="s">
        <v>69</v>
      </c>
      <c r="C334" s="43">
        <v>57366686</v>
      </c>
      <c r="D334" s="42">
        <v>504</v>
      </c>
      <c r="E334" s="43">
        <v>1674</v>
      </c>
      <c r="F334" s="41">
        <v>2178</v>
      </c>
      <c r="G334" s="41">
        <v>3.7966286E-3</v>
      </c>
      <c r="H334" s="43">
        <v>155557</v>
      </c>
      <c r="I334" s="42">
        <v>308</v>
      </c>
      <c r="J334" s="41"/>
      <c r="K334" s="42">
        <v>1.3</v>
      </c>
    </row>
    <row r="335" spans="1:13">
      <c r="C335" s="40"/>
      <c r="D335" s="39"/>
      <c r="E335" s="40"/>
      <c r="H335" s="40"/>
      <c r="I335" s="39"/>
    </row>
    <row r="336" spans="1:13">
      <c r="A336" t="s">
        <v>67</v>
      </c>
      <c r="B336" s="118" t="s">
        <v>0</v>
      </c>
      <c r="C336" s="118"/>
      <c r="D336" s="118"/>
      <c r="E336" s="118"/>
      <c r="F336" s="118"/>
      <c r="G336" s="118"/>
      <c r="H336" s="118"/>
      <c r="I336" s="118"/>
      <c r="J336" s="118"/>
      <c r="K336" s="118"/>
    </row>
    <row r="337" spans="1:11" ht="29.25">
      <c r="B337" s="36" t="s">
        <v>1</v>
      </c>
      <c r="C337" s="36" t="s">
        <v>65</v>
      </c>
      <c r="D337" s="36" t="s">
        <v>3</v>
      </c>
      <c r="E337" s="36" t="s">
        <v>4</v>
      </c>
      <c r="F337" s="36" t="s">
        <v>5</v>
      </c>
      <c r="G337" s="62" t="s">
        <v>6</v>
      </c>
      <c r="H337" s="36" t="s">
        <v>14</v>
      </c>
      <c r="I337" s="36" t="s">
        <v>15</v>
      </c>
      <c r="J337" s="36" t="s">
        <v>8</v>
      </c>
      <c r="K337" s="36" t="s">
        <v>7</v>
      </c>
    </row>
    <row r="338" spans="1:11">
      <c r="B338" s="29" t="s">
        <v>69</v>
      </c>
      <c r="C338" s="43">
        <v>81949654</v>
      </c>
      <c r="D338" s="43">
        <v>18214</v>
      </c>
      <c r="E338" s="42">
        <v>223</v>
      </c>
      <c r="F338" s="41">
        <v>18437</v>
      </c>
      <c r="G338" s="41">
        <v>2.2497959500000001E-2</v>
      </c>
      <c r="H338" s="43">
        <v>26478</v>
      </c>
      <c r="I338" s="56">
        <v>252</v>
      </c>
      <c r="J338" s="41"/>
      <c r="K338" s="42">
        <v>0.04</v>
      </c>
    </row>
    <row r="340" spans="1:11">
      <c r="C340" s="40"/>
      <c r="D340" s="40"/>
      <c r="E340" s="39"/>
      <c r="H340" s="40"/>
      <c r="I340" s="55"/>
    </row>
    <row r="341" spans="1:11">
      <c r="A341" t="s">
        <v>71</v>
      </c>
      <c r="B341" s="118" t="s">
        <v>0</v>
      </c>
      <c r="C341" s="118"/>
      <c r="D341" s="118"/>
      <c r="E341" s="118"/>
      <c r="F341" s="118"/>
      <c r="G341" s="118"/>
      <c r="H341" s="118"/>
      <c r="I341" s="118"/>
      <c r="J341" s="118"/>
      <c r="K341" s="118"/>
    </row>
    <row r="342" spans="1:11" ht="29.25">
      <c r="B342" s="36" t="s">
        <v>1</v>
      </c>
      <c r="C342" s="36" t="s">
        <v>2</v>
      </c>
      <c r="D342" s="36" t="s">
        <v>3</v>
      </c>
      <c r="E342" s="36" t="s">
        <v>4</v>
      </c>
      <c r="F342" s="36" t="s">
        <v>5</v>
      </c>
      <c r="G342" s="63" t="s">
        <v>6</v>
      </c>
      <c r="H342" s="36" t="s">
        <v>14</v>
      </c>
      <c r="I342" s="36" t="s">
        <v>15</v>
      </c>
      <c r="J342" s="36" t="s">
        <v>8</v>
      </c>
      <c r="K342" s="36" t="s">
        <v>7</v>
      </c>
    </row>
    <row r="343" spans="1:11">
      <c r="B343" s="29" t="s">
        <v>73</v>
      </c>
      <c r="C343" s="43">
        <v>55337193</v>
      </c>
      <c r="D343" s="42">
        <v>464</v>
      </c>
      <c r="E343" s="43">
        <v>1943</v>
      </c>
      <c r="F343" s="45">
        <v>2407</v>
      </c>
      <c r="G343" s="41">
        <v>4.3496966000000003E-3</v>
      </c>
      <c r="H343" s="43">
        <v>155986</v>
      </c>
      <c r="I343" s="42">
        <v>658</v>
      </c>
      <c r="J343" s="41"/>
      <c r="K343" s="41">
        <v>1.35</v>
      </c>
    </row>
    <row r="345" spans="1:11">
      <c r="A345" t="s">
        <v>67</v>
      </c>
      <c r="B345" s="118" t="s">
        <v>0</v>
      </c>
      <c r="C345" s="118"/>
      <c r="D345" s="118"/>
      <c r="E345" s="118"/>
      <c r="F345" s="118"/>
      <c r="G345" s="118"/>
      <c r="H345" s="118"/>
      <c r="I345" s="118"/>
      <c r="J345" s="118"/>
      <c r="K345" s="118"/>
    </row>
    <row r="346" spans="1:11" ht="29.25">
      <c r="B346" s="36" t="s">
        <v>1</v>
      </c>
      <c r="C346" s="36" t="s">
        <v>65</v>
      </c>
      <c r="D346" s="36" t="s">
        <v>3</v>
      </c>
      <c r="E346" s="36" t="s">
        <v>4</v>
      </c>
      <c r="F346" s="36" t="s">
        <v>5</v>
      </c>
      <c r="G346" s="63" t="s">
        <v>6</v>
      </c>
      <c r="H346" s="36" t="s">
        <v>14</v>
      </c>
      <c r="I346" s="36" t="s">
        <v>15</v>
      </c>
      <c r="J346" s="36" t="s">
        <v>8</v>
      </c>
      <c r="K346" s="36" t="s">
        <v>7</v>
      </c>
    </row>
    <row r="347" spans="1:11">
      <c r="B347" s="29" t="s">
        <v>73</v>
      </c>
      <c r="C347" s="43">
        <v>78273538</v>
      </c>
      <c r="D347" s="43">
        <v>13694</v>
      </c>
      <c r="E347" s="42">
        <v>228</v>
      </c>
      <c r="F347" s="45">
        <v>13922</v>
      </c>
      <c r="G347" s="41">
        <v>1.7786343100000001E-2</v>
      </c>
      <c r="H347" s="43">
        <v>24135</v>
      </c>
      <c r="I347" s="42">
        <v>312</v>
      </c>
      <c r="J347" s="41"/>
      <c r="K347" s="41">
        <v>0.05</v>
      </c>
    </row>
    <row r="348" spans="1:11">
      <c r="C348" s="40"/>
    </row>
    <row r="350" spans="1:11">
      <c r="A350" t="s">
        <v>71</v>
      </c>
      <c r="B350" s="118" t="s">
        <v>0</v>
      </c>
      <c r="C350" s="118"/>
      <c r="D350" s="118"/>
      <c r="E350" s="118"/>
      <c r="F350" s="118"/>
      <c r="G350" s="118"/>
      <c r="H350" s="118"/>
      <c r="I350" s="118"/>
      <c r="J350" s="118"/>
      <c r="K350" s="118"/>
    </row>
    <row r="351" spans="1:11" ht="29.25">
      <c r="B351" s="36" t="s">
        <v>1</v>
      </c>
      <c r="C351" s="36" t="s">
        <v>2</v>
      </c>
      <c r="D351" s="36" t="s">
        <v>3</v>
      </c>
      <c r="E351" s="36" t="s">
        <v>4</v>
      </c>
      <c r="F351" s="36" t="s">
        <v>5</v>
      </c>
      <c r="G351" s="64" t="s">
        <v>6</v>
      </c>
      <c r="H351" s="36" t="s">
        <v>14</v>
      </c>
      <c r="I351" s="36" t="s">
        <v>15</v>
      </c>
      <c r="J351" s="36" t="s">
        <v>8</v>
      </c>
      <c r="K351" s="36" t="s">
        <v>7</v>
      </c>
    </row>
    <row r="352" spans="1:11">
      <c r="B352" s="29" t="s">
        <v>74</v>
      </c>
      <c r="C352" s="43">
        <v>56621685</v>
      </c>
      <c r="D352" s="42">
        <v>698</v>
      </c>
      <c r="E352" s="43">
        <v>2295</v>
      </c>
      <c r="F352" s="41">
        <v>2993</v>
      </c>
      <c r="G352" s="41">
        <v>5.2859606999999999E-3</v>
      </c>
      <c r="H352" s="43">
        <v>159280</v>
      </c>
      <c r="I352" s="42">
        <v>446</v>
      </c>
      <c r="J352" s="41"/>
      <c r="K352" s="41">
        <v>1.34</v>
      </c>
    </row>
    <row r="354" spans="1:11">
      <c r="A354" t="s">
        <v>67</v>
      </c>
      <c r="B354" s="118" t="s">
        <v>76</v>
      </c>
      <c r="C354" s="118"/>
      <c r="D354" s="118"/>
      <c r="E354" s="118"/>
      <c r="F354" s="118"/>
      <c r="G354" s="118"/>
      <c r="H354" s="118"/>
      <c r="I354" s="118"/>
      <c r="J354" s="118"/>
      <c r="K354" s="118"/>
    </row>
    <row r="355" spans="1:11" ht="29.25">
      <c r="B355" s="36" t="s">
        <v>1</v>
      </c>
      <c r="C355" s="36" t="s">
        <v>65</v>
      </c>
      <c r="D355" s="36" t="s">
        <v>3</v>
      </c>
      <c r="E355" s="36" t="s">
        <v>4</v>
      </c>
      <c r="F355" s="36" t="s">
        <v>5</v>
      </c>
      <c r="G355" s="64" t="s">
        <v>6</v>
      </c>
      <c r="H355" s="36" t="s">
        <v>14</v>
      </c>
      <c r="I355" s="36" t="s">
        <v>15</v>
      </c>
      <c r="J355" s="36" t="s">
        <v>8</v>
      </c>
      <c r="K355" s="36" t="s">
        <v>7</v>
      </c>
    </row>
    <row r="356" spans="1:11">
      <c r="B356" s="29" t="s">
        <v>74</v>
      </c>
      <c r="C356" s="43">
        <v>80175031</v>
      </c>
      <c r="D356" s="43">
        <v>13718</v>
      </c>
      <c r="E356" s="42">
        <v>197</v>
      </c>
      <c r="F356" s="41">
        <v>13915</v>
      </c>
      <c r="G356" s="41">
        <v>1.7355777499999999E-2</v>
      </c>
      <c r="H356" s="43">
        <v>22455</v>
      </c>
      <c r="I356" s="42">
        <v>336</v>
      </c>
      <c r="J356" s="41"/>
      <c r="K356" s="41">
        <v>0.04</v>
      </c>
    </row>
    <row r="359" spans="1:11">
      <c r="A359" t="s">
        <v>71</v>
      </c>
      <c r="B359" s="118" t="s">
        <v>0</v>
      </c>
      <c r="C359" s="118"/>
      <c r="D359" s="118"/>
      <c r="E359" s="118"/>
      <c r="F359" s="118"/>
      <c r="G359" s="118"/>
      <c r="H359" s="118"/>
      <c r="I359" s="118"/>
      <c r="J359" s="118"/>
      <c r="K359" s="118"/>
    </row>
    <row r="360" spans="1:11" ht="30" thickBot="1">
      <c r="B360" s="36" t="s">
        <v>1</v>
      </c>
      <c r="C360" s="36" t="s">
        <v>2</v>
      </c>
      <c r="D360" s="36" t="s">
        <v>3</v>
      </c>
      <c r="E360" s="36" t="s">
        <v>4</v>
      </c>
      <c r="F360" s="36" t="s">
        <v>5</v>
      </c>
      <c r="G360" s="65" t="s">
        <v>6</v>
      </c>
      <c r="H360" s="36" t="s">
        <v>14</v>
      </c>
      <c r="I360" s="36" t="s">
        <v>15</v>
      </c>
      <c r="J360" s="36" t="s">
        <v>8</v>
      </c>
      <c r="K360" s="36" t="s">
        <v>7</v>
      </c>
    </row>
    <row r="361" spans="1:11" ht="15.75" thickBot="1">
      <c r="B361" s="70" t="s">
        <v>77</v>
      </c>
      <c r="C361" s="71">
        <v>55990918</v>
      </c>
      <c r="D361" s="72">
        <v>647</v>
      </c>
      <c r="E361" s="73">
        <v>3214</v>
      </c>
      <c r="F361" s="74">
        <v>3861</v>
      </c>
      <c r="G361" s="74">
        <v>6.8957610000000003E-3</v>
      </c>
      <c r="H361" s="75">
        <v>160150</v>
      </c>
      <c r="I361" s="72">
        <v>300</v>
      </c>
      <c r="J361" s="76"/>
      <c r="K361" s="74">
        <v>1.41</v>
      </c>
    </row>
    <row r="363" spans="1:11">
      <c r="A363" t="s">
        <v>67</v>
      </c>
      <c r="B363" s="118" t="s">
        <v>76</v>
      </c>
      <c r="C363" s="118"/>
      <c r="D363" s="118"/>
      <c r="E363" s="118"/>
      <c r="F363" s="118"/>
      <c r="G363" s="118"/>
      <c r="H363" s="118"/>
      <c r="I363" s="118"/>
      <c r="J363" s="118"/>
      <c r="K363" s="118"/>
    </row>
    <row r="364" spans="1:11" ht="30" thickBot="1">
      <c r="B364" s="36" t="s">
        <v>1</v>
      </c>
      <c r="C364" s="36" t="s">
        <v>65</v>
      </c>
      <c r="D364" s="36" t="s">
        <v>3</v>
      </c>
      <c r="E364" s="36" t="s">
        <v>4</v>
      </c>
      <c r="F364" s="36" t="s">
        <v>5</v>
      </c>
      <c r="G364" s="65" t="s">
        <v>6</v>
      </c>
      <c r="H364" s="36" t="s">
        <v>14</v>
      </c>
      <c r="I364" s="36" t="s">
        <v>15</v>
      </c>
      <c r="J364" s="36" t="s">
        <v>8</v>
      </c>
      <c r="K364" s="36" t="s">
        <v>7</v>
      </c>
    </row>
    <row r="365" spans="1:11" ht="15.75" thickBot="1">
      <c r="B365" s="70" t="s">
        <v>77</v>
      </c>
      <c r="C365" s="71">
        <v>79006430</v>
      </c>
      <c r="D365" s="73">
        <v>14726</v>
      </c>
      <c r="E365" s="77">
        <v>223</v>
      </c>
      <c r="F365" s="74">
        <v>14949</v>
      </c>
      <c r="G365" s="74">
        <v>1.8921244760000001E-2</v>
      </c>
      <c r="H365" s="73">
        <v>21784</v>
      </c>
      <c r="I365" s="77">
        <v>291</v>
      </c>
      <c r="J365" s="76"/>
      <c r="K365" s="74">
        <v>0.03</v>
      </c>
    </row>
    <row r="368" spans="1:11">
      <c r="A368" t="s">
        <v>71</v>
      </c>
      <c r="B368" s="118" t="s">
        <v>0</v>
      </c>
      <c r="C368" s="118"/>
      <c r="D368" s="118"/>
      <c r="E368" s="118"/>
      <c r="F368" s="118"/>
      <c r="G368" s="118"/>
      <c r="H368" s="118"/>
      <c r="I368" s="118"/>
      <c r="J368" s="118"/>
      <c r="K368" s="118"/>
    </row>
    <row r="369" spans="1:11" ht="29.25">
      <c r="B369" s="36" t="s">
        <v>1</v>
      </c>
      <c r="C369" s="36" t="s">
        <v>2</v>
      </c>
      <c r="D369" s="36" t="s">
        <v>3</v>
      </c>
      <c r="E369" s="36" t="s">
        <v>4</v>
      </c>
      <c r="F369" s="36" t="s">
        <v>5</v>
      </c>
      <c r="G369" s="67" t="s">
        <v>6</v>
      </c>
      <c r="H369" s="36" t="s">
        <v>14</v>
      </c>
      <c r="I369" s="36" t="s">
        <v>15</v>
      </c>
      <c r="J369" s="36" t="s">
        <v>8</v>
      </c>
      <c r="K369" s="36" t="s">
        <v>7</v>
      </c>
    </row>
    <row r="370" spans="1:11">
      <c r="B370" s="84" t="s">
        <v>79</v>
      </c>
      <c r="C370" s="43">
        <v>56563588</v>
      </c>
      <c r="D370" s="42">
        <v>629</v>
      </c>
      <c r="E370" s="43">
        <v>2962</v>
      </c>
      <c r="F370" s="41">
        <v>3591</v>
      </c>
      <c r="G370" s="41">
        <v>6.3486071600000003E-3</v>
      </c>
      <c r="H370" s="43">
        <v>165005</v>
      </c>
      <c r="I370" s="42">
        <v>195</v>
      </c>
      <c r="J370" s="41"/>
      <c r="K370" s="41">
        <v>1.41</v>
      </c>
    </row>
    <row r="372" spans="1:11">
      <c r="A372" t="s">
        <v>67</v>
      </c>
      <c r="B372" s="118" t="s">
        <v>0</v>
      </c>
      <c r="C372" s="118"/>
      <c r="D372" s="118"/>
      <c r="E372" s="118"/>
      <c r="F372" s="118"/>
      <c r="G372" s="118"/>
      <c r="H372" s="118"/>
      <c r="I372" s="118"/>
      <c r="J372" s="118"/>
      <c r="K372" s="118"/>
    </row>
    <row r="373" spans="1:11" ht="29.25">
      <c r="B373" s="36" t="s">
        <v>1</v>
      </c>
      <c r="C373" s="36" t="s">
        <v>65</v>
      </c>
      <c r="D373" s="36" t="s">
        <v>3</v>
      </c>
      <c r="E373" s="36" t="s">
        <v>4</v>
      </c>
      <c r="F373" s="36" t="s">
        <v>5</v>
      </c>
      <c r="G373" s="67" t="s">
        <v>6</v>
      </c>
      <c r="H373" s="36" t="s">
        <v>14</v>
      </c>
      <c r="I373" s="36" t="s">
        <v>15</v>
      </c>
      <c r="J373" s="36" t="s">
        <v>8</v>
      </c>
      <c r="K373" s="36" t="s">
        <v>7</v>
      </c>
    </row>
    <row r="374" spans="1:11">
      <c r="B374" s="84" t="s">
        <v>79</v>
      </c>
      <c r="C374" s="43">
        <v>79258737</v>
      </c>
      <c r="D374" s="43">
        <v>14184</v>
      </c>
      <c r="E374" s="42">
        <v>241</v>
      </c>
      <c r="F374" s="41">
        <v>14425</v>
      </c>
      <c r="G374" s="41">
        <v>1.8199886280000001E-2</v>
      </c>
      <c r="H374" s="43">
        <v>21841</v>
      </c>
      <c r="I374" s="42">
        <v>211</v>
      </c>
      <c r="J374" s="41"/>
      <c r="K374" s="41">
        <v>0.03</v>
      </c>
    </row>
    <row r="377" spans="1:11">
      <c r="A377" t="s">
        <v>71</v>
      </c>
      <c r="B377" s="118" t="s">
        <v>0</v>
      </c>
      <c r="C377" s="118"/>
      <c r="D377" s="118"/>
      <c r="E377" s="118"/>
      <c r="F377" s="118"/>
      <c r="G377" s="118"/>
      <c r="H377" s="118"/>
      <c r="I377" s="118"/>
      <c r="J377" s="118"/>
      <c r="K377" s="118"/>
    </row>
    <row r="378" spans="1:11" ht="29.25">
      <c r="B378" s="36" t="s">
        <v>1</v>
      </c>
      <c r="C378" s="36" t="s">
        <v>2</v>
      </c>
      <c r="D378" s="36" t="s">
        <v>3</v>
      </c>
      <c r="E378" s="36" t="s">
        <v>4</v>
      </c>
      <c r="F378" s="36" t="s">
        <v>5</v>
      </c>
      <c r="G378" s="83" t="s">
        <v>6</v>
      </c>
      <c r="H378" s="36" t="s">
        <v>14</v>
      </c>
      <c r="I378" s="36" t="s">
        <v>15</v>
      </c>
      <c r="J378" s="36" t="s">
        <v>8</v>
      </c>
      <c r="K378" s="36" t="s">
        <v>7</v>
      </c>
    </row>
    <row r="379" spans="1:11">
      <c r="B379" s="84" t="s">
        <v>81</v>
      </c>
      <c r="C379" s="43">
        <v>55189961</v>
      </c>
      <c r="D379" s="42">
        <v>698</v>
      </c>
      <c r="E379" s="43">
        <v>3123</v>
      </c>
      <c r="F379" s="41">
        <v>3821</v>
      </c>
      <c r="G379" s="41">
        <v>6.9233605700000003E-3</v>
      </c>
      <c r="H379" s="43">
        <v>164886</v>
      </c>
      <c r="I379" s="42">
        <v>348</v>
      </c>
      <c r="J379" s="41"/>
      <c r="K379" s="41">
        <v>1.46</v>
      </c>
    </row>
    <row r="381" spans="1:11">
      <c r="A381" t="s">
        <v>67</v>
      </c>
      <c r="B381" s="118" t="s">
        <v>0</v>
      </c>
      <c r="C381" s="118"/>
      <c r="D381" s="118"/>
      <c r="E381" s="118"/>
      <c r="F381" s="118"/>
      <c r="G381" s="118"/>
      <c r="H381" s="118"/>
      <c r="I381" s="118"/>
      <c r="J381" s="118"/>
      <c r="K381" s="118"/>
    </row>
    <row r="382" spans="1:11" ht="29.25">
      <c r="B382" s="36" t="s">
        <v>1</v>
      </c>
      <c r="C382" s="36" t="s">
        <v>65</v>
      </c>
      <c r="D382" s="36" t="s">
        <v>3</v>
      </c>
      <c r="E382" s="36" t="s">
        <v>4</v>
      </c>
      <c r="F382" s="36" t="s">
        <v>5</v>
      </c>
      <c r="G382" s="83" t="s">
        <v>6</v>
      </c>
      <c r="H382" s="36" t="s">
        <v>14</v>
      </c>
      <c r="I382" s="36" t="s">
        <v>15</v>
      </c>
      <c r="J382" s="36" t="s">
        <v>8</v>
      </c>
      <c r="K382" s="36" t="s">
        <v>7</v>
      </c>
    </row>
    <row r="383" spans="1:11">
      <c r="B383" s="84" t="s">
        <v>81</v>
      </c>
      <c r="C383" s="58">
        <v>78354797</v>
      </c>
      <c r="D383" s="43">
        <v>15136</v>
      </c>
      <c r="E383" s="42">
        <v>186</v>
      </c>
      <c r="F383" s="41">
        <v>15322</v>
      </c>
      <c r="G383" s="41">
        <v>1.9554641939999999E-2</v>
      </c>
      <c r="H383" s="58">
        <v>22387</v>
      </c>
      <c r="I383" s="42">
        <v>238</v>
      </c>
      <c r="J383" s="41"/>
      <c r="K383" s="41">
        <v>0.04</v>
      </c>
    </row>
    <row r="385" spans="1:11">
      <c r="A385" t="s">
        <v>71</v>
      </c>
      <c r="B385" s="118" t="s">
        <v>0</v>
      </c>
      <c r="C385" s="118"/>
      <c r="D385" s="118"/>
      <c r="E385" s="118"/>
      <c r="F385" s="118"/>
      <c r="G385" s="118"/>
      <c r="H385" s="118"/>
      <c r="I385" s="118"/>
      <c r="J385" s="118"/>
      <c r="K385" s="118"/>
    </row>
    <row r="386" spans="1:11" ht="29.25">
      <c r="B386" s="36" t="s">
        <v>1</v>
      </c>
      <c r="C386" s="36" t="s">
        <v>2</v>
      </c>
      <c r="D386" s="36" t="s">
        <v>3</v>
      </c>
      <c r="E386" s="36" t="s">
        <v>4</v>
      </c>
      <c r="F386" s="36" t="s">
        <v>5</v>
      </c>
      <c r="G386" s="85" t="s">
        <v>6</v>
      </c>
      <c r="H386" s="36" t="s">
        <v>14</v>
      </c>
      <c r="I386" s="36" t="s">
        <v>15</v>
      </c>
      <c r="J386" s="36" t="s">
        <v>8</v>
      </c>
      <c r="K386" s="36" t="s">
        <v>7</v>
      </c>
    </row>
    <row r="387" spans="1:11">
      <c r="B387" s="84" t="s">
        <v>84</v>
      </c>
      <c r="C387" s="87">
        <v>55115226</v>
      </c>
      <c r="D387" s="88">
        <v>708</v>
      </c>
      <c r="E387" s="87">
        <v>4479</v>
      </c>
      <c r="F387" s="41">
        <v>5187</v>
      </c>
      <c r="G387" s="41">
        <v>9.4111924699999995E-3</v>
      </c>
      <c r="H387" s="87">
        <v>159718</v>
      </c>
      <c r="I387" s="88">
        <v>302</v>
      </c>
      <c r="J387" s="41"/>
      <c r="K387" s="41">
        <v>1.44</v>
      </c>
    </row>
    <row r="389" spans="1:11">
      <c r="A389" t="s">
        <v>67</v>
      </c>
      <c r="B389" s="118" t="s">
        <v>0</v>
      </c>
      <c r="C389" s="118"/>
      <c r="D389" s="118"/>
      <c r="E389" s="118"/>
      <c r="F389" s="118"/>
      <c r="G389" s="118"/>
      <c r="H389" s="118"/>
      <c r="I389" s="118"/>
      <c r="J389" s="118"/>
      <c r="K389" s="118"/>
    </row>
    <row r="390" spans="1:11" ht="29.25">
      <c r="B390" s="36" t="s">
        <v>1</v>
      </c>
      <c r="C390" s="36" t="s">
        <v>65</v>
      </c>
      <c r="D390" s="36" t="s">
        <v>3</v>
      </c>
      <c r="E390" s="36" t="s">
        <v>4</v>
      </c>
      <c r="F390" s="36" t="s">
        <v>5</v>
      </c>
      <c r="G390" s="85" t="s">
        <v>6</v>
      </c>
      <c r="H390" s="36" t="s">
        <v>14</v>
      </c>
      <c r="I390" s="36" t="s">
        <v>15</v>
      </c>
      <c r="J390" s="36" t="s">
        <v>8</v>
      </c>
      <c r="K390" s="36" t="s">
        <v>7</v>
      </c>
    </row>
    <row r="391" spans="1:11">
      <c r="B391" s="84" t="s">
        <v>84</v>
      </c>
      <c r="C391" s="87">
        <v>78989047</v>
      </c>
      <c r="D391" s="87">
        <v>18378</v>
      </c>
      <c r="E391" s="88">
        <v>212</v>
      </c>
      <c r="F391" s="41">
        <v>18590</v>
      </c>
      <c r="G391" s="41">
        <v>2.353490858E-2</v>
      </c>
      <c r="H391" s="87">
        <v>25210</v>
      </c>
      <c r="I391" s="88">
        <v>191</v>
      </c>
      <c r="J391" s="41"/>
      <c r="K391" s="41">
        <v>0.04</v>
      </c>
    </row>
    <row r="394" spans="1:11">
      <c r="A394" t="s">
        <v>71</v>
      </c>
      <c r="B394" s="118" t="s">
        <v>0</v>
      </c>
      <c r="C394" s="118"/>
      <c r="D394" s="118"/>
      <c r="E394" s="118"/>
      <c r="F394" s="118"/>
      <c r="G394" s="118"/>
      <c r="H394" s="118"/>
      <c r="I394" s="118"/>
      <c r="J394" s="118"/>
      <c r="K394" s="118"/>
    </row>
    <row r="395" spans="1:11" ht="29.25">
      <c r="B395" s="36" t="s">
        <v>1</v>
      </c>
      <c r="C395" s="36" t="s">
        <v>2</v>
      </c>
      <c r="D395" s="36" t="s">
        <v>3</v>
      </c>
      <c r="E395" s="36" t="s">
        <v>4</v>
      </c>
      <c r="F395" s="36" t="s">
        <v>5</v>
      </c>
      <c r="G395" s="86" t="s">
        <v>6</v>
      </c>
      <c r="H395" s="36" t="s">
        <v>14</v>
      </c>
      <c r="I395" s="36" t="s">
        <v>15</v>
      </c>
      <c r="J395" s="36" t="s">
        <v>8</v>
      </c>
      <c r="K395" s="36" t="s">
        <v>7</v>
      </c>
    </row>
    <row r="396" spans="1:11">
      <c r="B396" s="84" t="s">
        <v>86</v>
      </c>
      <c r="C396" s="87">
        <v>58672612</v>
      </c>
      <c r="D396" s="87">
        <v>1493</v>
      </c>
      <c r="E396" s="87">
        <v>9208</v>
      </c>
      <c r="F396" s="87">
        <v>10701</v>
      </c>
      <c r="G396" s="41">
        <v>1.82384926E-2</v>
      </c>
      <c r="H396" s="87">
        <v>181427</v>
      </c>
      <c r="I396" s="88">
        <v>285</v>
      </c>
      <c r="J396" s="41"/>
      <c r="K396" s="41">
        <v>1.56</v>
      </c>
    </row>
    <row r="398" spans="1:11">
      <c r="A398" t="s">
        <v>67</v>
      </c>
      <c r="B398" s="118" t="s">
        <v>0</v>
      </c>
      <c r="C398" s="118"/>
      <c r="D398" s="118"/>
      <c r="E398" s="118"/>
      <c r="F398" s="118"/>
      <c r="G398" s="118"/>
      <c r="H398" s="118"/>
      <c r="I398" s="118"/>
      <c r="J398" s="118"/>
      <c r="K398" s="118"/>
    </row>
    <row r="399" spans="1:11" ht="29.25">
      <c r="B399" s="36" t="s">
        <v>1</v>
      </c>
      <c r="C399" s="36" t="s">
        <v>65</v>
      </c>
      <c r="D399" s="36" t="s">
        <v>3</v>
      </c>
      <c r="E399" s="36" t="s">
        <v>4</v>
      </c>
      <c r="F399" s="36" t="s">
        <v>5</v>
      </c>
      <c r="G399" s="89" t="s">
        <v>6</v>
      </c>
      <c r="H399" s="36" t="s">
        <v>14</v>
      </c>
      <c r="I399" s="36" t="s">
        <v>15</v>
      </c>
      <c r="J399" s="36" t="s">
        <v>8</v>
      </c>
      <c r="K399" s="36" t="s">
        <v>7</v>
      </c>
    </row>
    <row r="400" spans="1:11">
      <c r="B400" s="84" t="s">
        <v>86</v>
      </c>
      <c r="C400" s="58">
        <v>85303569</v>
      </c>
      <c r="D400" s="87">
        <v>18202</v>
      </c>
      <c r="E400" s="88">
        <v>223</v>
      </c>
      <c r="F400" s="41">
        <v>18425</v>
      </c>
      <c r="G400" s="41">
        <v>2.1599330739999999E-2</v>
      </c>
      <c r="H400" s="88">
        <v>24847</v>
      </c>
      <c r="I400" s="41">
        <v>247</v>
      </c>
      <c r="J400" s="41"/>
      <c r="K400" s="41">
        <v>0.04</v>
      </c>
    </row>
    <row r="401" spans="1:11">
      <c r="C401" s="54"/>
    </row>
    <row r="404" spans="1:11">
      <c r="A404" t="s">
        <v>71</v>
      </c>
      <c r="B404" s="118" t="s">
        <v>0</v>
      </c>
      <c r="C404" s="118"/>
      <c r="D404" s="118"/>
      <c r="E404" s="118"/>
      <c r="F404" s="118"/>
      <c r="G404" s="118"/>
      <c r="H404" s="118"/>
      <c r="I404" s="118"/>
      <c r="J404" s="118"/>
      <c r="K404" s="118"/>
    </row>
    <row r="405" spans="1:11" ht="29.25">
      <c r="B405" s="36" t="s">
        <v>1</v>
      </c>
      <c r="C405" s="36" t="s">
        <v>2</v>
      </c>
      <c r="D405" s="36" t="s">
        <v>3</v>
      </c>
      <c r="E405" s="36" t="s">
        <v>4</v>
      </c>
      <c r="F405" s="36" t="s">
        <v>5</v>
      </c>
      <c r="G405" s="89" t="s">
        <v>6</v>
      </c>
      <c r="H405" s="36" t="s">
        <v>14</v>
      </c>
      <c r="I405" s="36" t="s">
        <v>15</v>
      </c>
      <c r="J405" s="36" t="s">
        <v>8</v>
      </c>
      <c r="K405" s="36" t="s">
        <v>7</v>
      </c>
    </row>
    <row r="406" spans="1:11">
      <c r="B406" s="84" t="s">
        <v>88</v>
      </c>
      <c r="C406" s="96">
        <v>54558698</v>
      </c>
      <c r="D406" s="96">
        <v>1327</v>
      </c>
      <c r="E406" s="96">
        <v>6231</v>
      </c>
      <c r="F406" s="96">
        <v>7558</v>
      </c>
      <c r="G406" s="97">
        <v>1.385296988E-2</v>
      </c>
      <c r="H406" s="96">
        <v>160492</v>
      </c>
      <c r="I406" s="98">
        <v>390</v>
      </c>
      <c r="J406" s="97"/>
      <c r="K406" s="97">
        <v>1.49</v>
      </c>
    </row>
    <row r="407" spans="1:11">
      <c r="C407" s="93"/>
      <c r="D407" s="93"/>
      <c r="E407" s="93"/>
      <c r="F407" s="93"/>
      <c r="G407" s="95"/>
      <c r="H407" s="93"/>
      <c r="I407" s="94"/>
    </row>
    <row r="408" spans="1:11">
      <c r="A408" t="s">
        <v>67</v>
      </c>
      <c r="B408" s="118" t="s">
        <v>0</v>
      </c>
      <c r="C408" s="118"/>
      <c r="D408" s="118"/>
      <c r="E408" s="118"/>
      <c r="F408" s="118"/>
      <c r="G408" s="118"/>
      <c r="H408" s="118"/>
      <c r="I408" s="118"/>
      <c r="J408" s="118"/>
      <c r="K408" s="118"/>
    </row>
    <row r="409" spans="1:11" ht="29.25">
      <c r="B409" s="36" t="s">
        <v>1</v>
      </c>
      <c r="C409" s="36" t="s">
        <v>65</v>
      </c>
      <c r="D409" s="36" t="s">
        <v>3</v>
      </c>
      <c r="E409" s="36" t="s">
        <v>4</v>
      </c>
      <c r="F409" s="36" t="s">
        <v>5</v>
      </c>
      <c r="G409" s="89" t="s">
        <v>6</v>
      </c>
      <c r="H409" s="36" t="s">
        <v>14</v>
      </c>
      <c r="I409" s="36" t="s">
        <v>15</v>
      </c>
      <c r="J409" s="36" t="s">
        <v>8</v>
      </c>
      <c r="K409" s="36" t="s">
        <v>7</v>
      </c>
    </row>
    <row r="410" spans="1:11">
      <c r="B410" s="84" t="s">
        <v>88</v>
      </c>
      <c r="C410" s="87">
        <v>73845954</v>
      </c>
      <c r="D410" s="58">
        <v>15635</v>
      </c>
      <c r="E410" s="88">
        <v>182</v>
      </c>
      <c r="F410" s="41">
        <v>15817</v>
      </c>
      <c r="G410" s="41">
        <v>2.1418912129999999E-2</v>
      </c>
      <c r="H410" s="87">
        <v>19497</v>
      </c>
      <c r="I410" s="88">
        <v>388</v>
      </c>
      <c r="J410" s="41"/>
      <c r="K410" s="41">
        <v>0.04</v>
      </c>
    </row>
    <row r="412" spans="1:11">
      <c r="D412" s="54"/>
    </row>
    <row r="413" spans="1:11">
      <c r="A413" t="s">
        <v>71</v>
      </c>
      <c r="B413" s="118" t="s">
        <v>0</v>
      </c>
      <c r="C413" s="118"/>
      <c r="D413" s="118"/>
      <c r="E413" s="118"/>
      <c r="F413" s="118"/>
      <c r="G413" s="118"/>
      <c r="H413" s="118"/>
      <c r="I413" s="118"/>
      <c r="J413" s="118"/>
      <c r="K413" s="118"/>
    </row>
    <row r="414" spans="1:11" ht="29.25">
      <c r="B414" s="36" t="s">
        <v>1</v>
      </c>
      <c r="C414" s="36" t="s">
        <v>2</v>
      </c>
      <c r="D414" s="36" t="s">
        <v>3</v>
      </c>
      <c r="E414" s="36" t="s">
        <v>4</v>
      </c>
      <c r="F414" s="36" t="s">
        <v>5</v>
      </c>
      <c r="G414" s="90" t="s">
        <v>6</v>
      </c>
      <c r="H414" s="36" t="s">
        <v>14</v>
      </c>
      <c r="I414" s="36" t="s">
        <v>15</v>
      </c>
      <c r="J414" s="36" t="s">
        <v>8</v>
      </c>
      <c r="K414" s="36" t="s">
        <v>7</v>
      </c>
    </row>
    <row r="415" spans="1:11">
      <c r="B415" s="84" t="s">
        <v>89</v>
      </c>
      <c r="C415" s="87">
        <v>68472023</v>
      </c>
      <c r="D415" s="88">
        <v>359</v>
      </c>
      <c r="E415" s="87">
        <v>2333</v>
      </c>
      <c r="F415" s="96">
        <v>2692</v>
      </c>
      <c r="G415" s="97">
        <v>3.9315327400000002E-3</v>
      </c>
      <c r="H415" s="87">
        <v>161567</v>
      </c>
      <c r="I415" s="88">
        <v>277</v>
      </c>
      <c r="J415" s="97"/>
      <c r="K415" s="97">
        <v>1.38</v>
      </c>
    </row>
    <row r="416" spans="1:11">
      <c r="B416" s="41"/>
      <c r="C416" s="87"/>
      <c r="D416" s="87"/>
      <c r="E416" s="87"/>
      <c r="F416" s="87"/>
      <c r="G416" s="100"/>
      <c r="H416" s="87"/>
      <c r="I416" s="88"/>
      <c r="J416" s="41"/>
      <c r="K416" s="41"/>
    </row>
    <row r="417" spans="1:11">
      <c r="A417" t="s">
        <v>67</v>
      </c>
      <c r="B417" s="118" t="s">
        <v>0</v>
      </c>
      <c r="C417" s="118"/>
      <c r="D417" s="118"/>
      <c r="E417" s="118"/>
      <c r="F417" s="118"/>
      <c r="G417" s="118"/>
      <c r="H417" s="118"/>
      <c r="I417" s="118"/>
      <c r="J417" s="118"/>
      <c r="K417" s="118"/>
    </row>
    <row r="418" spans="1:11" ht="29.25">
      <c r="B418" s="36" t="s">
        <v>1</v>
      </c>
      <c r="C418" s="36" t="s">
        <v>65</v>
      </c>
      <c r="D418" s="36" t="s">
        <v>3</v>
      </c>
      <c r="E418" s="36" t="s">
        <v>4</v>
      </c>
      <c r="F418" s="36" t="s">
        <v>5</v>
      </c>
      <c r="G418" s="90" t="s">
        <v>6</v>
      </c>
      <c r="H418" s="36" t="s">
        <v>14</v>
      </c>
      <c r="I418" s="36" t="s">
        <v>15</v>
      </c>
      <c r="J418" s="36" t="s">
        <v>8</v>
      </c>
      <c r="K418" s="36" t="s">
        <v>7</v>
      </c>
    </row>
    <row r="419" spans="1:11">
      <c r="B419" s="84" t="s">
        <v>89</v>
      </c>
      <c r="C419" s="87">
        <v>82025664</v>
      </c>
      <c r="D419" s="87">
        <v>16909</v>
      </c>
      <c r="E419" s="88">
        <v>285</v>
      </c>
      <c r="F419" s="41">
        <v>17194</v>
      </c>
      <c r="G419" s="41">
        <v>2.096173217E-2</v>
      </c>
      <c r="H419" s="87">
        <v>21436</v>
      </c>
      <c r="I419" s="88">
        <v>675</v>
      </c>
      <c r="J419" s="41"/>
      <c r="K419" s="41">
        <v>0.04</v>
      </c>
    </row>
    <row r="422" spans="1:11">
      <c r="A422" t="s">
        <v>71</v>
      </c>
      <c r="B422" s="118" t="s">
        <v>0</v>
      </c>
      <c r="C422" s="118"/>
      <c r="D422" s="118"/>
      <c r="E422" s="118"/>
      <c r="F422" s="118"/>
      <c r="G422" s="118"/>
      <c r="H422" s="118"/>
      <c r="I422" s="118"/>
      <c r="J422" s="118"/>
      <c r="K422" s="118"/>
    </row>
    <row r="423" spans="1:11" ht="29.25">
      <c r="B423" s="36" t="s">
        <v>1</v>
      </c>
      <c r="C423" s="36" t="s">
        <v>2</v>
      </c>
      <c r="D423" s="36" t="s">
        <v>3</v>
      </c>
      <c r="E423" s="36" t="s">
        <v>4</v>
      </c>
      <c r="F423" s="36" t="s">
        <v>5</v>
      </c>
      <c r="G423" s="99" t="s">
        <v>6</v>
      </c>
      <c r="H423" s="36" t="s">
        <v>14</v>
      </c>
      <c r="I423" s="36" t="s">
        <v>15</v>
      </c>
      <c r="J423" s="36" t="s">
        <v>8</v>
      </c>
      <c r="K423" s="36" t="s">
        <v>7</v>
      </c>
    </row>
    <row r="424" spans="1:11">
      <c r="B424" s="84" t="s">
        <v>92</v>
      </c>
      <c r="C424" s="43">
        <v>69066790</v>
      </c>
      <c r="D424" s="43">
        <v>2654</v>
      </c>
      <c r="E424" s="43">
        <v>6536</v>
      </c>
      <c r="F424" s="96">
        <v>9190</v>
      </c>
      <c r="G424" s="97">
        <v>1.3305960800000001E-2</v>
      </c>
      <c r="H424" s="43">
        <v>167065</v>
      </c>
      <c r="I424" s="42">
        <v>256</v>
      </c>
      <c r="J424" s="97"/>
      <c r="K424" s="97">
        <v>1.4</v>
      </c>
    </row>
    <row r="425" spans="1:11">
      <c r="B425" s="41"/>
      <c r="C425" s="87"/>
      <c r="D425" s="87"/>
      <c r="E425" s="87"/>
      <c r="F425" s="87"/>
      <c r="G425" s="100"/>
      <c r="H425" s="87"/>
      <c r="I425" s="88"/>
      <c r="J425" s="41"/>
      <c r="K425" s="41"/>
    </row>
    <row r="426" spans="1:11">
      <c r="A426" t="s">
        <v>67</v>
      </c>
      <c r="B426" s="118" t="s">
        <v>0</v>
      </c>
      <c r="C426" s="118"/>
      <c r="D426" s="118"/>
      <c r="E426" s="118"/>
      <c r="F426" s="118"/>
      <c r="G426" s="118"/>
      <c r="H426" s="118"/>
      <c r="I426" s="118"/>
      <c r="J426" s="118"/>
      <c r="K426" s="118"/>
    </row>
    <row r="427" spans="1:11" ht="29.25">
      <c r="B427" s="36" t="s">
        <v>1</v>
      </c>
      <c r="C427" s="36" t="s">
        <v>65</v>
      </c>
      <c r="D427" s="36" t="s">
        <v>3</v>
      </c>
      <c r="E427" s="36" t="s">
        <v>4</v>
      </c>
      <c r="F427" s="36" t="s">
        <v>5</v>
      </c>
      <c r="G427" s="99" t="s">
        <v>6</v>
      </c>
      <c r="H427" s="36" t="s">
        <v>14</v>
      </c>
      <c r="I427" s="36" t="s">
        <v>15</v>
      </c>
      <c r="J427" s="36" t="s">
        <v>8</v>
      </c>
      <c r="K427" s="36" t="s">
        <v>7</v>
      </c>
    </row>
    <row r="428" spans="1:11">
      <c r="B428" s="84" t="s">
        <v>92</v>
      </c>
      <c r="C428" s="43">
        <v>85513485</v>
      </c>
      <c r="D428" s="58">
        <v>18573</v>
      </c>
      <c r="E428" s="42">
        <v>439</v>
      </c>
      <c r="F428" s="41">
        <v>19012</v>
      </c>
      <c r="G428" s="41">
        <v>2.2232750780000001E-2</v>
      </c>
      <c r="H428" s="43">
        <v>21672</v>
      </c>
      <c r="I428" s="42">
        <v>479</v>
      </c>
      <c r="J428" s="41"/>
      <c r="K428" s="41">
        <v>0.03</v>
      </c>
    </row>
    <row r="429" spans="1:11">
      <c r="D429" s="54"/>
    </row>
    <row r="431" spans="1:11">
      <c r="A431" t="s">
        <v>71</v>
      </c>
      <c r="B431" s="118" t="s">
        <v>0</v>
      </c>
      <c r="C431" s="118"/>
      <c r="D431" s="118"/>
      <c r="E431" s="118"/>
      <c r="F431" s="118"/>
      <c r="G431" s="118"/>
      <c r="H431" s="118"/>
      <c r="I431" s="118"/>
      <c r="J431" s="118"/>
      <c r="K431" s="118"/>
    </row>
    <row r="432" spans="1:11" ht="29.25">
      <c r="B432" s="36" t="s">
        <v>1</v>
      </c>
      <c r="C432" s="36" t="s">
        <v>2</v>
      </c>
      <c r="D432" s="36" t="s">
        <v>3</v>
      </c>
      <c r="E432" s="36" t="s">
        <v>4</v>
      </c>
      <c r="F432" s="36" t="s">
        <v>5</v>
      </c>
      <c r="G432" s="101" t="s">
        <v>6</v>
      </c>
      <c r="H432" s="36" t="s">
        <v>14</v>
      </c>
      <c r="I432" s="36" t="s">
        <v>15</v>
      </c>
      <c r="J432" s="36" t="s">
        <v>8</v>
      </c>
      <c r="K432" s="36" t="s">
        <v>7</v>
      </c>
    </row>
    <row r="433" spans="1:11">
      <c r="B433" s="84" t="s">
        <v>94</v>
      </c>
      <c r="C433" s="43">
        <v>70721408</v>
      </c>
      <c r="D433" s="43">
        <v>11840</v>
      </c>
      <c r="E433" s="43">
        <v>24699</v>
      </c>
      <c r="F433" s="104">
        <v>36539</v>
      </c>
      <c r="G433" s="97">
        <v>1.566610936E-2</v>
      </c>
      <c r="H433" s="43">
        <v>215776</v>
      </c>
      <c r="I433" s="42">
        <v>358</v>
      </c>
      <c r="J433" s="97"/>
      <c r="K433" s="97">
        <v>1.37</v>
      </c>
    </row>
    <row r="434" spans="1:11">
      <c r="B434" s="41"/>
      <c r="C434" s="87"/>
      <c r="D434" s="87"/>
      <c r="E434" s="87"/>
      <c r="F434" s="87"/>
      <c r="G434" s="100"/>
      <c r="H434" s="87"/>
      <c r="I434" s="88"/>
      <c r="J434" s="41"/>
      <c r="K434" s="41"/>
    </row>
    <row r="435" spans="1:11">
      <c r="A435" t="s">
        <v>67</v>
      </c>
      <c r="B435" s="118" t="s">
        <v>0</v>
      </c>
      <c r="C435" s="118"/>
      <c r="D435" s="118"/>
      <c r="E435" s="118"/>
      <c r="F435" s="118"/>
      <c r="G435" s="118"/>
      <c r="H435" s="118"/>
      <c r="I435" s="118"/>
      <c r="J435" s="118"/>
      <c r="K435" s="118"/>
    </row>
    <row r="436" spans="1:11" ht="29.25">
      <c r="B436" s="36" t="s">
        <v>1</v>
      </c>
      <c r="C436" s="36" t="s">
        <v>65</v>
      </c>
      <c r="D436" s="36" t="s">
        <v>3</v>
      </c>
      <c r="E436" s="36" t="s">
        <v>4</v>
      </c>
      <c r="F436" s="36" t="s">
        <v>5</v>
      </c>
      <c r="G436" s="101" t="s">
        <v>6</v>
      </c>
      <c r="H436" s="36" t="s">
        <v>14</v>
      </c>
      <c r="I436" s="36" t="s">
        <v>15</v>
      </c>
      <c r="J436" s="36" t="s">
        <v>8</v>
      </c>
      <c r="K436" s="36" t="s">
        <v>7</v>
      </c>
    </row>
    <row r="437" spans="1:11">
      <c r="B437" s="84" t="s">
        <v>94</v>
      </c>
      <c r="C437" s="43">
        <v>89503835</v>
      </c>
      <c r="D437" s="43">
        <v>19686</v>
      </c>
      <c r="E437" s="42">
        <v>479</v>
      </c>
      <c r="F437" s="41">
        <v>20165</v>
      </c>
      <c r="G437" s="41">
        <v>2.2529760879999999E-2</v>
      </c>
      <c r="H437" s="43">
        <v>22110</v>
      </c>
      <c r="I437" s="42">
        <v>250</v>
      </c>
      <c r="J437" s="41"/>
      <c r="K437" s="41">
        <v>0.04</v>
      </c>
    </row>
    <row r="440" spans="1:11">
      <c r="A440" t="s">
        <v>71</v>
      </c>
      <c r="B440" s="118" t="s">
        <v>0</v>
      </c>
      <c r="C440" s="118"/>
      <c r="D440" s="118"/>
      <c r="E440" s="118"/>
      <c r="F440" s="118"/>
      <c r="G440" s="118"/>
      <c r="H440" s="118"/>
      <c r="I440" s="118"/>
      <c r="J440" s="118"/>
      <c r="K440" s="118"/>
    </row>
    <row r="441" spans="1:11" ht="29.25">
      <c r="B441" s="36" t="s">
        <v>1</v>
      </c>
      <c r="C441" s="36" t="s">
        <v>2</v>
      </c>
      <c r="D441" s="36" t="s">
        <v>3</v>
      </c>
      <c r="E441" s="36" t="s">
        <v>4</v>
      </c>
      <c r="F441" s="36" t="s">
        <v>5</v>
      </c>
      <c r="G441" s="102" t="s">
        <v>6</v>
      </c>
      <c r="H441" s="36" t="s">
        <v>14</v>
      </c>
      <c r="I441" s="36" t="s">
        <v>15</v>
      </c>
      <c r="J441" s="36" t="s">
        <v>8</v>
      </c>
      <c r="K441" s="36" t="s">
        <v>7</v>
      </c>
    </row>
    <row r="442" spans="1:11">
      <c r="B442" s="84" t="s">
        <v>192</v>
      </c>
      <c r="C442" s="40">
        <v>72577504</v>
      </c>
      <c r="D442" s="40">
        <v>4289</v>
      </c>
      <c r="E442" s="40">
        <v>3267</v>
      </c>
      <c r="F442" s="104">
        <v>7556</v>
      </c>
      <c r="G442" s="97">
        <v>1.0410939459999999E-2</v>
      </c>
      <c r="H442" s="40">
        <v>160031</v>
      </c>
      <c r="I442" s="39">
        <v>654</v>
      </c>
      <c r="J442" s="97"/>
      <c r="K442" s="97">
        <v>1.19</v>
      </c>
    </row>
    <row r="443" spans="1:11">
      <c r="B443" s="41"/>
      <c r="C443" s="87"/>
      <c r="D443" s="87"/>
      <c r="E443" s="87"/>
      <c r="F443" s="87"/>
      <c r="G443" s="100"/>
      <c r="H443" s="87"/>
      <c r="I443" s="88"/>
      <c r="J443" s="41"/>
      <c r="K443" s="41"/>
    </row>
    <row r="444" spans="1:11">
      <c r="A444" t="s">
        <v>67</v>
      </c>
      <c r="B444" s="118" t="s">
        <v>0</v>
      </c>
      <c r="C444" s="118"/>
      <c r="D444" s="118"/>
      <c r="E444" s="118"/>
      <c r="F444" s="118"/>
      <c r="G444" s="118"/>
      <c r="H444" s="118"/>
      <c r="I444" s="118"/>
      <c r="J444" s="118"/>
      <c r="K444" s="118"/>
    </row>
    <row r="445" spans="1:11" ht="29.25">
      <c r="B445" s="36" t="s">
        <v>1</v>
      </c>
      <c r="C445" s="36" t="s">
        <v>65</v>
      </c>
      <c r="D445" s="36" t="s">
        <v>3</v>
      </c>
      <c r="E445" s="36" t="s">
        <v>4</v>
      </c>
      <c r="F445" s="36" t="s">
        <v>5</v>
      </c>
      <c r="G445" s="102" t="s">
        <v>6</v>
      </c>
      <c r="H445" s="36" t="s">
        <v>14</v>
      </c>
      <c r="I445" s="36" t="s">
        <v>15</v>
      </c>
      <c r="J445" s="36" t="s">
        <v>8</v>
      </c>
      <c r="K445" s="36" t="s">
        <v>7</v>
      </c>
    </row>
    <row r="446" spans="1:11">
      <c r="B446" s="84" t="s">
        <v>192</v>
      </c>
      <c r="C446" s="43">
        <v>99072849</v>
      </c>
      <c r="D446" s="43">
        <v>28046</v>
      </c>
      <c r="E446" s="42">
        <v>473</v>
      </c>
      <c r="F446" s="41">
        <v>28519</v>
      </c>
      <c r="G446" s="41">
        <v>2.8758886500000001E-2</v>
      </c>
      <c r="H446" s="43">
        <v>27446</v>
      </c>
      <c r="I446" s="42">
        <v>337</v>
      </c>
      <c r="J446" s="41"/>
      <c r="K446" s="41">
        <v>0.04</v>
      </c>
    </row>
    <row r="448" spans="1:11">
      <c r="A448" t="s">
        <v>71</v>
      </c>
      <c r="B448" s="118" t="s">
        <v>0</v>
      </c>
      <c r="C448" s="118"/>
      <c r="D448" s="118"/>
      <c r="E448" s="118"/>
      <c r="F448" s="118"/>
      <c r="G448" s="118"/>
      <c r="H448" s="118"/>
      <c r="I448" s="118"/>
      <c r="J448" s="118"/>
      <c r="K448" s="118"/>
    </row>
    <row r="449" spans="1:11" ht="29.25">
      <c r="B449" s="36" t="s">
        <v>1</v>
      </c>
      <c r="C449" s="36" t="s">
        <v>2</v>
      </c>
      <c r="D449" s="36" t="s">
        <v>3</v>
      </c>
      <c r="E449" s="36" t="s">
        <v>4</v>
      </c>
      <c r="F449" s="36" t="s">
        <v>5</v>
      </c>
      <c r="G449" s="111" t="s">
        <v>6</v>
      </c>
      <c r="H449" s="36" t="s">
        <v>14</v>
      </c>
      <c r="I449" s="36" t="s">
        <v>15</v>
      </c>
      <c r="J449" s="36" t="s">
        <v>8</v>
      </c>
      <c r="K449" s="36" t="s">
        <v>7</v>
      </c>
    </row>
    <row r="450" spans="1:11">
      <c r="B450" s="84" t="s">
        <v>194</v>
      </c>
      <c r="C450" s="40">
        <v>73222764</v>
      </c>
      <c r="D450" s="40">
        <v>33867</v>
      </c>
      <c r="E450" s="40">
        <v>7187</v>
      </c>
      <c r="F450" s="104">
        <v>41054</v>
      </c>
      <c r="G450" s="97">
        <v>5.6067263499999999E-2</v>
      </c>
      <c r="H450" s="40">
        <v>196785</v>
      </c>
      <c r="I450" s="39">
        <v>440</v>
      </c>
      <c r="J450" s="97"/>
      <c r="K450" s="97">
        <v>1.17</v>
      </c>
    </row>
    <row r="451" spans="1:11">
      <c r="B451" s="41"/>
      <c r="C451" s="87"/>
      <c r="D451" s="87"/>
      <c r="E451" s="87"/>
      <c r="F451" s="87"/>
      <c r="G451" s="100"/>
      <c r="H451" s="87"/>
      <c r="I451" s="88"/>
      <c r="J451" s="41"/>
      <c r="K451" s="41"/>
    </row>
    <row r="452" spans="1:11">
      <c r="A452" t="s">
        <v>67</v>
      </c>
      <c r="B452" s="118" t="s">
        <v>0</v>
      </c>
      <c r="C452" s="118"/>
      <c r="D452" s="118"/>
      <c r="E452" s="118"/>
      <c r="F452" s="118"/>
      <c r="G452" s="118"/>
      <c r="H452" s="118"/>
      <c r="I452" s="118"/>
      <c r="J452" s="118"/>
      <c r="K452" s="118"/>
    </row>
    <row r="453" spans="1:11" ht="29.25">
      <c r="B453" s="36" t="s">
        <v>1</v>
      </c>
      <c r="C453" s="36" t="s">
        <v>65</v>
      </c>
      <c r="D453" s="36" t="s">
        <v>3</v>
      </c>
      <c r="E453" s="36" t="s">
        <v>4</v>
      </c>
      <c r="F453" s="36" t="s">
        <v>5</v>
      </c>
      <c r="G453" s="111" t="s">
        <v>6</v>
      </c>
      <c r="H453" s="36" t="s">
        <v>14</v>
      </c>
      <c r="I453" s="36" t="s">
        <v>15</v>
      </c>
      <c r="J453" s="36" t="s">
        <v>8</v>
      </c>
      <c r="K453" s="36" t="s">
        <v>7</v>
      </c>
    </row>
    <row r="454" spans="1:11">
      <c r="B454" s="84" t="s">
        <v>194</v>
      </c>
      <c r="C454" s="43">
        <v>104039929</v>
      </c>
      <c r="D454" s="43">
        <v>25682</v>
      </c>
      <c r="E454" s="42">
        <v>440</v>
      </c>
      <c r="F454" s="41">
        <v>26122</v>
      </c>
      <c r="G454" s="41">
        <v>2.5107668E-2</v>
      </c>
      <c r="H454" s="43">
        <v>25653</v>
      </c>
      <c r="I454" s="42">
        <v>197</v>
      </c>
      <c r="J454" s="41"/>
      <c r="K454" s="41">
        <v>0.04</v>
      </c>
    </row>
    <row r="457" spans="1:11">
      <c r="A457" t="s">
        <v>71</v>
      </c>
      <c r="B457" s="118" t="s">
        <v>0</v>
      </c>
      <c r="C457" s="118"/>
      <c r="D457" s="118"/>
      <c r="E457" s="118"/>
      <c r="F457" s="118"/>
      <c r="G457" s="118"/>
      <c r="H457" s="118"/>
      <c r="I457" s="118"/>
      <c r="J457" s="118"/>
      <c r="K457" s="118"/>
    </row>
    <row r="458" spans="1:11" ht="29.25">
      <c r="B458" s="36" t="s">
        <v>1</v>
      </c>
      <c r="C458" s="36" t="s">
        <v>2</v>
      </c>
      <c r="D458" s="36" t="s">
        <v>3</v>
      </c>
      <c r="E458" s="36" t="s">
        <v>4</v>
      </c>
      <c r="F458" s="36" t="s">
        <v>5</v>
      </c>
      <c r="G458" s="112" t="s">
        <v>6</v>
      </c>
      <c r="H458" s="36" t="s">
        <v>14</v>
      </c>
      <c r="I458" s="36" t="s">
        <v>15</v>
      </c>
      <c r="J458" s="36" t="s">
        <v>8</v>
      </c>
      <c r="K458" s="36" t="s">
        <v>7</v>
      </c>
    </row>
    <row r="459" spans="1:11">
      <c r="B459" s="84" t="s">
        <v>195</v>
      </c>
      <c r="C459" s="58">
        <v>74089901</v>
      </c>
      <c r="D459" s="43">
        <v>2837</v>
      </c>
      <c r="E459" s="42">
        <v>626</v>
      </c>
      <c r="F459" s="104">
        <v>3463</v>
      </c>
      <c r="G459" s="97">
        <v>4.6740512999999999E-3</v>
      </c>
      <c r="H459" s="43">
        <v>135477</v>
      </c>
      <c r="I459" s="42">
        <v>740</v>
      </c>
      <c r="J459" s="97"/>
      <c r="K459" s="97">
        <v>0.98</v>
      </c>
    </row>
    <row r="460" spans="1:11">
      <c r="B460" s="114"/>
      <c r="C460" s="54"/>
      <c r="D460" s="115"/>
      <c r="E460" s="115"/>
      <c r="F460" s="115"/>
      <c r="G460" s="116"/>
      <c r="H460" s="115"/>
      <c r="I460" s="117"/>
      <c r="J460" s="114"/>
      <c r="K460" s="114"/>
    </row>
    <row r="461" spans="1:11">
      <c r="A461" t="s">
        <v>67</v>
      </c>
      <c r="B461" s="118" t="s">
        <v>0</v>
      </c>
      <c r="C461" s="118"/>
      <c r="D461" s="118"/>
      <c r="E461" s="118"/>
      <c r="F461" s="118"/>
      <c r="G461" s="118"/>
      <c r="H461" s="118"/>
      <c r="I461" s="118"/>
      <c r="J461" s="118"/>
      <c r="K461" s="118"/>
    </row>
    <row r="462" spans="1:11" ht="29.25">
      <c r="B462" s="36" t="s">
        <v>1</v>
      </c>
      <c r="C462" s="36" t="s">
        <v>65</v>
      </c>
      <c r="D462" s="36" t="s">
        <v>3</v>
      </c>
      <c r="E462" s="36" t="s">
        <v>4</v>
      </c>
      <c r="F462" s="36" t="s">
        <v>5</v>
      </c>
      <c r="G462" s="112" t="s">
        <v>6</v>
      </c>
      <c r="H462" s="36" t="s">
        <v>14</v>
      </c>
      <c r="I462" s="36" t="s">
        <v>15</v>
      </c>
      <c r="J462" s="36" t="s">
        <v>8</v>
      </c>
      <c r="K462" s="36" t="s">
        <v>7</v>
      </c>
    </row>
    <row r="463" spans="1:11">
      <c r="B463" s="84" t="s">
        <v>195</v>
      </c>
      <c r="C463" s="43">
        <v>106936710</v>
      </c>
      <c r="D463" s="43">
        <v>24413</v>
      </c>
      <c r="E463" s="42">
        <v>419</v>
      </c>
      <c r="F463" s="41">
        <v>24832</v>
      </c>
      <c r="G463" s="41">
        <v>2.32212119E-2</v>
      </c>
      <c r="H463" s="58">
        <v>24988</v>
      </c>
      <c r="I463" s="42">
        <v>394</v>
      </c>
      <c r="J463" s="41"/>
      <c r="K463" s="41">
        <v>0.04</v>
      </c>
    </row>
    <row r="464" spans="1:11">
      <c r="H464" s="54"/>
    </row>
  </sheetData>
  <mergeCells count="90">
    <mergeCell ref="B448:K448"/>
    <mergeCell ref="B452:K452"/>
    <mergeCell ref="B431:K431"/>
    <mergeCell ref="B435:K435"/>
    <mergeCell ref="B372:K372"/>
    <mergeCell ref="B385:K385"/>
    <mergeCell ref="B389:K389"/>
    <mergeCell ref="B413:K413"/>
    <mergeCell ref="B417:K417"/>
    <mergeCell ref="B394:K394"/>
    <mergeCell ref="B398:K398"/>
    <mergeCell ref="B377:K377"/>
    <mergeCell ref="B381:K381"/>
    <mergeCell ref="B404:K404"/>
    <mergeCell ref="B408:K408"/>
    <mergeCell ref="B422:K422"/>
    <mergeCell ref="B426:K426"/>
    <mergeCell ref="B341:K341"/>
    <mergeCell ref="B345:K345"/>
    <mergeCell ref="B350:K350"/>
    <mergeCell ref="B354:K354"/>
    <mergeCell ref="B368:K368"/>
    <mergeCell ref="B359:K359"/>
    <mergeCell ref="B363:K363"/>
    <mergeCell ref="B310:K310"/>
    <mergeCell ref="B315:K315"/>
    <mergeCell ref="B320:K320"/>
    <mergeCell ref="B332:K332"/>
    <mergeCell ref="B336:K336"/>
    <mergeCell ref="B327:K327"/>
    <mergeCell ref="B294:K294"/>
    <mergeCell ref="B300:K300"/>
    <mergeCell ref="B305:K305"/>
    <mergeCell ref="B275:K275"/>
    <mergeCell ref="B283:K283"/>
    <mergeCell ref="B72:K72"/>
    <mergeCell ref="B141:K141"/>
    <mergeCell ref="B126:K126"/>
    <mergeCell ref="B82:K82"/>
    <mergeCell ref="B77:K77"/>
    <mergeCell ref="B121:K121"/>
    <mergeCell ref="B116:K116"/>
    <mergeCell ref="B135:K135"/>
    <mergeCell ref="B111:K111"/>
    <mergeCell ref="B106:K106"/>
    <mergeCell ref="B100:K100"/>
    <mergeCell ref="B87:K87"/>
    <mergeCell ref="B131:K131"/>
    <mergeCell ref="B37:K37"/>
    <mergeCell ref="B67:K67"/>
    <mergeCell ref="B62:K62"/>
    <mergeCell ref="B57:K57"/>
    <mergeCell ref="B47:K47"/>
    <mergeCell ref="B52:K52"/>
    <mergeCell ref="B42:K42"/>
    <mergeCell ref="B3:K3"/>
    <mergeCell ref="B12:K12"/>
    <mergeCell ref="B21:K21"/>
    <mergeCell ref="B27:K27"/>
    <mergeCell ref="B32:K32"/>
    <mergeCell ref="B146:K146"/>
    <mergeCell ref="B222:K222"/>
    <mergeCell ref="B209:K209"/>
    <mergeCell ref="B217:K217"/>
    <mergeCell ref="B199:K199"/>
    <mergeCell ref="B204:K204"/>
    <mergeCell ref="B157:K157"/>
    <mergeCell ref="B189:K189"/>
    <mergeCell ref="B194:K194"/>
    <mergeCell ref="B151:K151"/>
    <mergeCell ref="B167:K167"/>
    <mergeCell ref="B172:K172"/>
    <mergeCell ref="B178:K178"/>
    <mergeCell ref="B184:K184"/>
    <mergeCell ref="B457:K457"/>
    <mergeCell ref="B461:K461"/>
    <mergeCell ref="B440:K440"/>
    <mergeCell ref="B444:K444"/>
    <mergeCell ref="B162:K162"/>
    <mergeCell ref="B263:K263"/>
    <mergeCell ref="B268:K268"/>
    <mergeCell ref="B251:L251"/>
    <mergeCell ref="B255:K255"/>
    <mergeCell ref="B260:K260"/>
    <mergeCell ref="B247:K247"/>
    <mergeCell ref="B242:L242"/>
    <mergeCell ref="B228:K228"/>
    <mergeCell ref="B232:K232"/>
    <mergeCell ref="B237:K237"/>
    <mergeCell ref="B288:K288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A943-0DFF-455D-AEF1-A3ACE71B41FA}">
  <sheetPr codeName="Sheet1"/>
  <dimension ref="B3:J15"/>
  <sheetViews>
    <sheetView workbookViewId="0">
      <selection activeCell="C4" sqref="C4:D15"/>
    </sheetView>
  </sheetViews>
  <sheetFormatPr defaultRowHeight="15"/>
  <sheetData>
    <row r="3" spans="2:10">
      <c r="B3" s="106" t="s">
        <v>30</v>
      </c>
      <c r="C3" s="106" t="s">
        <v>97</v>
      </c>
      <c r="D3" s="105">
        <v>1</v>
      </c>
      <c r="E3" s="105" t="s">
        <v>98</v>
      </c>
      <c r="F3" s="105">
        <v>1</v>
      </c>
      <c r="G3" s="105">
        <v>1</v>
      </c>
      <c r="H3" s="105">
        <v>500</v>
      </c>
      <c r="I3" s="105" t="s">
        <v>99</v>
      </c>
    </row>
    <row r="4" spans="2:10">
      <c r="B4" s="108"/>
      <c r="C4" s="106" t="s">
        <v>100</v>
      </c>
      <c r="D4" s="106" t="s">
        <v>101</v>
      </c>
      <c r="E4" s="105">
        <v>16</v>
      </c>
      <c r="F4" s="105" t="s">
        <v>98</v>
      </c>
      <c r="G4" s="105">
        <v>16</v>
      </c>
      <c r="H4" s="105">
        <v>4</v>
      </c>
      <c r="I4" s="105">
        <v>500</v>
      </c>
      <c r="J4" s="105" t="s">
        <v>99</v>
      </c>
    </row>
    <row r="5" spans="2:10">
      <c r="B5" s="108"/>
      <c r="C5" s="106" t="s">
        <v>29</v>
      </c>
      <c r="D5" s="106" t="s">
        <v>102</v>
      </c>
      <c r="E5" s="105">
        <v>0</v>
      </c>
      <c r="F5" s="105" t="s">
        <v>98</v>
      </c>
      <c r="G5" s="105">
        <v>0</v>
      </c>
      <c r="H5" s="105">
        <v>0</v>
      </c>
      <c r="I5" s="105">
        <v>2000</v>
      </c>
      <c r="J5" s="105" t="s">
        <v>99</v>
      </c>
    </row>
    <row r="6" spans="2:10">
      <c r="B6" s="108"/>
      <c r="C6" s="106" t="s">
        <v>103</v>
      </c>
      <c r="D6" s="106" t="s">
        <v>104</v>
      </c>
      <c r="E6" s="105">
        <v>0</v>
      </c>
      <c r="F6" s="105" t="s">
        <v>98</v>
      </c>
      <c r="G6" s="105">
        <v>0</v>
      </c>
      <c r="H6" s="105">
        <v>0</v>
      </c>
      <c r="I6" s="105">
        <v>500</v>
      </c>
      <c r="J6" s="105" t="s">
        <v>99</v>
      </c>
    </row>
    <row r="7" spans="2:10">
      <c r="B7" s="108"/>
      <c r="C7" s="106" t="s">
        <v>105</v>
      </c>
      <c r="D7" s="106" t="s">
        <v>106</v>
      </c>
      <c r="E7" s="105">
        <v>0</v>
      </c>
      <c r="F7" s="105" t="s">
        <v>98</v>
      </c>
      <c r="G7" s="105">
        <v>0</v>
      </c>
      <c r="H7" s="105">
        <v>0</v>
      </c>
      <c r="I7" s="105">
        <v>100</v>
      </c>
      <c r="J7" s="105" t="s">
        <v>99</v>
      </c>
    </row>
    <row r="8" spans="2:10">
      <c r="B8" s="108"/>
      <c r="C8" s="106" t="s">
        <v>107</v>
      </c>
      <c r="D8" s="106" t="s">
        <v>108</v>
      </c>
      <c r="E8" s="105">
        <v>38</v>
      </c>
      <c r="F8" s="105" t="s">
        <v>98</v>
      </c>
      <c r="G8" s="105">
        <v>38</v>
      </c>
      <c r="H8" s="105">
        <v>20</v>
      </c>
      <c r="I8" s="105">
        <v>1500</v>
      </c>
      <c r="J8" s="105" t="s">
        <v>99</v>
      </c>
    </row>
    <row r="9" spans="2:10">
      <c r="B9" s="108"/>
      <c r="C9" s="106" t="s">
        <v>109</v>
      </c>
      <c r="D9" s="106" t="s">
        <v>110</v>
      </c>
      <c r="E9" s="105">
        <v>0</v>
      </c>
      <c r="F9" s="105" t="s">
        <v>98</v>
      </c>
      <c r="G9" s="105">
        <v>0</v>
      </c>
      <c r="H9" s="105">
        <v>0</v>
      </c>
      <c r="I9" s="105">
        <v>100</v>
      </c>
      <c r="J9" s="105" t="s">
        <v>99</v>
      </c>
    </row>
    <row r="10" spans="2:10">
      <c r="B10" s="108"/>
      <c r="C10" s="106" t="s">
        <v>111</v>
      </c>
      <c r="D10" s="106" t="s">
        <v>112</v>
      </c>
      <c r="E10" s="105">
        <v>0</v>
      </c>
      <c r="F10" s="105" t="s">
        <v>98</v>
      </c>
      <c r="G10" s="105">
        <v>0</v>
      </c>
      <c r="H10" s="105">
        <v>0</v>
      </c>
      <c r="I10" s="105">
        <v>100</v>
      </c>
      <c r="J10" s="105" t="s">
        <v>99</v>
      </c>
    </row>
    <row r="11" spans="2:10">
      <c r="B11" s="108"/>
      <c r="C11" s="106" t="s">
        <v>113</v>
      </c>
      <c r="D11" s="106" t="s">
        <v>114</v>
      </c>
      <c r="E11" s="105">
        <v>0</v>
      </c>
      <c r="F11" s="105" t="s">
        <v>98</v>
      </c>
      <c r="G11" s="105">
        <v>0</v>
      </c>
      <c r="H11" s="105">
        <v>0</v>
      </c>
      <c r="I11" s="105">
        <v>100</v>
      </c>
      <c r="J11" s="105" t="s">
        <v>99</v>
      </c>
    </row>
    <row r="12" spans="2:10">
      <c r="B12" s="108"/>
      <c r="C12" s="106" t="s">
        <v>115</v>
      </c>
      <c r="D12" s="106" t="s">
        <v>116</v>
      </c>
      <c r="E12" s="105">
        <v>0</v>
      </c>
      <c r="F12" s="105" t="s">
        <v>98</v>
      </c>
      <c r="G12" s="105">
        <v>0</v>
      </c>
      <c r="H12" s="105">
        <v>0</v>
      </c>
      <c r="I12" s="105">
        <v>4</v>
      </c>
      <c r="J12" s="105" t="s">
        <v>99</v>
      </c>
    </row>
    <row r="13" spans="2:10">
      <c r="B13" s="108"/>
      <c r="C13" s="106" t="s">
        <v>117</v>
      </c>
      <c r="D13" s="106" t="s">
        <v>118</v>
      </c>
      <c r="E13" s="105">
        <v>0</v>
      </c>
      <c r="F13" s="105" t="s">
        <v>98</v>
      </c>
      <c r="G13" s="105">
        <v>0</v>
      </c>
      <c r="H13" s="105">
        <v>0</v>
      </c>
      <c r="I13" s="105">
        <v>1</v>
      </c>
      <c r="J13" s="105" t="s">
        <v>99</v>
      </c>
    </row>
    <row r="14" spans="2:10">
      <c r="B14" s="108"/>
      <c r="C14" s="106" t="s">
        <v>28</v>
      </c>
      <c r="D14" s="106" t="s">
        <v>119</v>
      </c>
      <c r="E14" s="105">
        <v>115</v>
      </c>
      <c r="F14" s="105" t="s">
        <v>98</v>
      </c>
      <c r="G14" s="105">
        <v>115</v>
      </c>
      <c r="H14" s="105">
        <v>20</v>
      </c>
      <c r="I14" s="105">
        <v>3000</v>
      </c>
      <c r="J14" s="105" t="s">
        <v>99</v>
      </c>
    </row>
    <row r="15" spans="2:10">
      <c r="B15" s="108"/>
      <c r="C15" s="106" t="s">
        <v>120</v>
      </c>
      <c r="D15" s="106" t="s">
        <v>119</v>
      </c>
      <c r="E15" s="105">
        <v>0</v>
      </c>
      <c r="F15" s="105" t="s">
        <v>98</v>
      </c>
      <c r="G15" s="105">
        <v>0</v>
      </c>
      <c r="H15" s="105">
        <v>0</v>
      </c>
      <c r="I15" s="105">
        <v>2000</v>
      </c>
      <c r="J15" s="105" t="s">
        <v>121</v>
      </c>
    </row>
  </sheetData>
  <hyperlinks>
    <hyperlink ref="B3" r:id="rId1" location="AutoScalingGroupDetails:id=Airtel-Delivery-ASG;view=details" display="https://ap-south-1.console.aws.amazon.com/ec2/v2/home?region=ap-south-1 - AutoScalingGroupDetails:id=Airtel-Delivery-ASG;view=details" xr:uid="{45208A7E-F0B2-4D1B-BE82-31F9C9F2F8F5}"/>
    <hyperlink ref="C3" r:id="rId2" location="LaunchConfigurations:launchConfigurationName=Dbox-updated-C5-Kfk-Ads-Chgs-Non-Requests-02-06-2022" display="https://ap-south-1.console.aws.amazon.com/ec2/v2/home?region=ap-south-1 - LaunchConfigurations:launchConfigurationName=Dbox-updated-C5-Kfk-Ads-Chgs-Non-Requests-02-06-2022" xr:uid="{21849A28-3D1C-42B3-88F0-86E216069BB0}"/>
    <hyperlink ref="C4" r:id="rId3" location="AutoScalingGroupDetails:id=Airtel-Delivery-ASG-Non-Request;view=details" display="https://ap-south-1.console.aws.amazon.com/ec2/v2/home?region=ap-south-1 - AutoScalingGroupDetails:id=Airtel-Delivery-ASG-Non-Request;view=details" xr:uid="{60CB1221-C2E6-4228-98C9-0C3D3C82AE88}"/>
    <hyperlink ref="D4" r:id="rId4" location="LaunchConfigurations:launchConfigurationName=Dbox-updated-C5-Kfk-Ads-Chgs-Non-Requests-14-07-2022" display="https://ap-south-1.console.aws.amazon.com/ec2/v2/home?region=ap-south-1 - LaunchConfigurations:launchConfigurationName=Dbox-updated-C5-Kfk-Ads-Chgs-Non-Requests-14-07-2022" xr:uid="{7769D746-4074-4EB3-A729-9EE8AB4B546A}"/>
    <hyperlink ref="C5" r:id="rId5" location="AutoScalingGroupDetails:id=Airtel-Delivery-TG-Request;view=details" display="https://ap-south-1.console.aws.amazon.com/ec2/v2/home?region=ap-south-1 - AutoScalingGroupDetails:id=Airtel-Delivery-TG-Request;view=details" xr:uid="{F0D3E146-4C9F-48CD-BCF4-A393F3A38CEE}"/>
    <hyperlink ref="D5" r:id="rId6" location="LaunchConfigurations:launchConfigurationName=Dbox-updated-C5-Kfk-Ads-Chgs-spot-request-27062022-4-30pm" display="https://ap-south-1.console.aws.amazon.com/ec2/v2/home?region=ap-south-1 - LaunchConfigurations:launchConfigurationName=Dbox-updated-C5-Kfk-Ads-Chgs-spot-request-27062022-4-30pm" xr:uid="{3DDB53F9-59BC-40B2-BC92-3D5F30450E98}"/>
    <hyperlink ref="C6" r:id="rId7" location="AutoScalingGroupDetails:id=Airtel-Delivery-TG-Request-c5-2xlarge;view=details" display="https://ap-south-1.console.aws.amazon.com/ec2/v2/home?region=ap-south-1 - AutoScalingGroupDetails:id=Airtel-Delivery-TG-Request-c5-2xlarge;view=details" xr:uid="{6B68E732-0D51-4A7A-A2E0-C6671495792E}"/>
    <hyperlink ref="D6" r:id="rId8" location="LaunchConfigurations:launchConfigurationName=Dbox-updated-C5-Kfk-Ads-Chgs-21042022-demand" display="https://ap-south-1.console.aws.amazon.com/ec2/v2/home?region=ap-south-1 - LaunchConfigurations:launchConfigurationName=Dbox-updated-C5-Kfk-Ads-Chgs-21042022-demand" xr:uid="{5F536FA2-B1FF-4479-A888-3780216010CB}"/>
    <hyperlink ref="C7" r:id="rId9" location="AutoScalingGroupDetails:id=Airtel-Delivery-TG-Request-m4;view=details" display="https://ap-south-1.console.aws.amazon.com/ec2/v2/home?region=ap-south-1 - AutoScalingGroupDetails:id=Airtel-Delivery-TG-Request-m4;view=details" xr:uid="{C31D095F-F0F0-4A73-B45B-14955B32BEF3}"/>
    <hyperlink ref="D7" r:id="rId10" location="LaunchConfigurations:launchConfigurationName=Dbox-updated-C5-Kfk-Ads-Chgs-spot-request-27062022-m4" display="https://ap-south-1.console.aws.amazon.com/ec2/v2/home?region=ap-south-1 - LaunchConfigurations:launchConfigurationName=Dbox-updated-C5-Kfk-Ads-Chgs-spot-request-27062022-m4" xr:uid="{2B244628-6026-49C3-B6B5-4AE304DCF72E}"/>
    <hyperlink ref="C8" r:id="rId11" location="AutoScalingGroupDetails:id=Airtel-Delivery-TG-Request-m5a;view=details" display="https://ap-south-1.console.aws.amazon.com/ec2/v2/home?region=ap-south-1 - AutoScalingGroupDetails:id=Airtel-Delivery-TG-Request-m5a;view=details" xr:uid="{74FBE6E1-EC11-4402-AC4F-5CB459773D71}"/>
    <hyperlink ref="D8" r:id="rId12" location="LaunchConfigurations:launchConfigurationName=Dbox-updated-C5-Kfk-Ads-Chgs-spot-request-25072022-new" display="https://ap-south-1.console.aws.amazon.com/ec2/v2/home?region=ap-south-1 - LaunchConfigurations:launchConfigurationName=Dbox-updated-C5-Kfk-Ads-Chgs-spot-request-25072022-new" xr:uid="{585060A9-04CD-49B6-84C9-F9E9C64B4E36}"/>
    <hyperlink ref="C9" r:id="rId13" location="AutoScalingGroupDetails:id=Airtel-Delivery-TG-Request-m6a;view=details" display="https://ap-south-1.console.aws.amazon.com/ec2/v2/home?region=ap-south-1 - AutoScalingGroupDetails:id=Airtel-Delivery-TG-Request-m6a;view=details" xr:uid="{EEF16C77-CAB5-438F-80CF-EF6167E25C61}"/>
    <hyperlink ref="D9" r:id="rId14" location="LaunchConfigurations:launchConfigurationName=Dbox-updated-C5-Kfk-Ads-Chgs-spot-request-27062022-m6a" display="https://ap-south-1.console.aws.amazon.com/ec2/v2/home?region=ap-south-1 - LaunchConfigurations:launchConfigurationName=Dbox-updated-C5-Kfk-Ads-Chgs-spot-request-27062022-m6a" xr:uid="{8E5DDCE4-6F88-4697-81FF-7EB6F5558E20}"/>
    <hyperlink ref="C10" r:id="rId15" location="AutoScalingGroupDetails:id=Airtel-Delivery-TG-Request-t3;view=details" display="https://ap-south-1.console.aws.amazon.com/ec2/v2/home?region=ap-south-1 - AutoScalingGroupDetails:id=Airtel-Delivery-TG-Request-t3;view=details" xr:uid="{C0D380EE-33F2-4D19-88E1-92DCA3695389}"/>
    <hyperlink ref="D10" r:id="rId16" location="LaunchConfigurations:launchConfigurationName=Dbox-updated-C5-Kfk-Ads-Chgs-spot-request-27062022-t3" display="https://ap-south-1.console.aws.amazon.com/ec2/v2/home?region=ap-south-1 - LaunchConfigurations:launchConfigurationName=Dbox-updated-C5-Kfk-Ads-Chgs-spot-request-27062022-t3" xr:uid="{1370B267-A88D-4466-88A3-7A1484B3471D}"/>
    <hyperlink ref="C11" r:id="rId17" location="AutoScalingGroupDetails:id=Airtel-Delivery-TG-Request-t3a;view=details" display="https://ap-south-1.console.aws.amazon.com/ec2/v2/home?region=ap-south-1 - AutoScalingGroupDetails:id=Airtel-Delivery-TG-Request-t3a;view=details" xr:uid="{076F2530-946C-470D-9867-3A20EDD56289}"/>
    <hyperlink ref="D11" r:id="rId18" location="LaunchConfigurations:launchConfigurationName=Dbox-updated-C5-Kfk-Ads-Chgs-spot-request-27062022-t3a" display="https://ap-south-1.console.aws.amazon.com/ec2/v2/home?region=ap-south-1 - LaunchConfigurations:launchConfigurationName=Dbox-updated-C5-Kfk-Ads-Chgs-spot-request-27062022-t3a" xr:uid="{8AB3510C-2D0C-4FB1-814F-FCEECFA04479}"/>
    <hyperlink ref="C12" r:id="rId19" location="AutoScalingGroupDetails:id=Airtel-UAT-Request;view=details" display="https://ap-south-1.console.aws.amazon.com/ec2/v2/home?region=ap-south-1 - AutoScalingGroupDetails:id=Airtel-UAT-Request;view=details" xr:uid="{C9B3D28C-8D79-4162-A70E-4059C57A11DD}"/>
    <hyperlink ref="D12" r:id="rId20" location="LaunchConfigurations:launchConfigurationName=Dbox-Airtel-UAT-Request-09062022-new" display="https://ap-south-1.console.aws.amazon.com/ec2/v2/home?region=ap-south-1 - LaunchConfigurations:launchConfigurationName=Dbox-Airtel-UAT-Request-09062022-new" xr:uid="{AFBDA4AF-6F15-4219-BDC3-88699305D16F}"/>
    <hyperlink ref="C13" r:id="rId21" location="AutoScalingGroupDetails:id=CodeDeploy_CTR_d-FJ6FBHP1H;view=details" display="https://ap-south-1.console.aws.amazon.com/ec2/v2/home?region=ap-south-1 - AutoScalingGroupDetails:id=CodeDeploy_CTR_d-FJ6FBHP1H;view=details" xr:uid="{F01881C8-1512-486D-8A24-A41217802E90}"/>
    <hyperlink ref="D13" r:id="rId22" location="LaunchConfigurations:launchConfigurationName=Dbox-Airtel-UAT-Request-27062022" display="https://ap-south-1.console.aws.amazon.com/ec2/v2/home?region=ap-south-1 - LaunchConfigurations:launchConfigurationName=Dbox-Airtel-UAT-Request-27062022" xr:uid="{82FB24D8-035F-4D25-9FB2-8A3C829E4EE3}"/>
    <hyperlink ref="C14" r:id="rId23" location="AutoScalingGroupDetails:id=New-Airtel-Delivery-TG-Request;view=details" display="https://ap-south-1.console.aws.amazon.com/ec2/v2/home?region=ap-south-1 - AutoScalingGroupDetails:id=New-Airtel-Delivery-TG-Request;view=details" xr:uid="{D3856B40-FC6B-452B-8F6B-5C04D3DD2276}"/>
    <hyperlink ref="D14" r:id="rId24" location="LaunchTemplateDetails:launchTemplateId=lt-0ba0566dfb2dcc300" display="https://ap-south-1.console.aws.amazon.com/ec2/v2/home?region=ap-south-1 - LaunchTemplateDetails:launchTemplateId=lt-0ba0566dfb2dcc300" xr:uid="{33DED2CA-642B-4D97-9E63-9373C7A86F9A}"/>
    <hyperlink ref="C15" r:id="rId25" location="AutoScalingGroupDetails:id=New-Airtel-Delivery-TG-Request-20042022-spot;view=details" display="https://ap-south-1.console.aws.amazon.com/ec2/v2/home?region=ap-south-1 - AutoScalingGroupDetails:id=New-Airtel-Delivery-TG-Request-20042022-spot;view=details" xr:uid="{0851E606-20D4-45B8-A795-58E45D78F506}"/>
    <hyperlink ref="D15" r:id="rId26" location="LaunchTemplateDetails:launchTemplateId=lt-0ba0566dfb2dcc300" display="https://ap-south-1.console.aws.amazon.com/ec2/v2/home?region=ap-south-1 - LaunchTemplateDetails:launchTemplateId=lt-0ba0566dfb2dcc300" xr:uid="{6DF1C051-4274-4850-B9EB-7E4EBB0C5D57}"/>
  </hyperlinks>
  <pageMargins left="0.7" right="0.7" top="0.75" bottom="0.75" header="0.3" footer="0.3"/>
  <drawing r:id="rId27"/>
  <legacyDrawing r:id="rId28"/>
  <controls>
    <mc:AlternateContent xmlns:mc="http://schemas.openxmlformats.org/markup-compatibility/2006">
      <mc:Choice Requires="x14">
        <control shapeId="4108" r:id="rId29" name="Control 12">
          <controlPr defaultSize="0" r:id="rId30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4108" r:id="rId29" name="Control 12"/>
      </mc:Fallback>
    </mc:AlternateContent>
    <mc:AlternateContent xmlns:mc="http://schemas.openxmlformats.org/markup-compatibility/2006">
      <mc:Choice Requires="x14">
        <control shapeId="4107" r:id="rId31" name="Control 11">
          <controlPr defaultSize="0" r:id="rId30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4107" r:id="rId31" name="Control 11"/>
      </mc:Fallback>
    </mc:AlternateContent>
    <mc:AlternateContent xmlns:mc="http://schemas.openxmlformats.org/markup-compatibility/2006">
      <mc:Choice Requires="x14">
        <control shapeId="4106" r:id="rId32" name="Control 10">
          <controlPr defaultSize="0" r:id="rId30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4106" r:id="rId32" name="Control 10"/>
      </mc:Fallback>
    </mc:AlternateContent>
    <mc:AlternateContent xmlns:mc="http://schemas.openxmlformats.org/markup-compatibility/2006">
      <mc:Choice Requires="x14">
        <control shapeId="4105" r:id="rId33" name="Control 9">
          <controlPr defaultSize="0" r:id="rId30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4105" r:id="rId33" name="Control 9"/>
      </mc:Fallback>
    </mc:AlternateContent>
    <mc:AlternateContent xmlns:mc="http://schemas.openxmlformats.org/markup-compatibility/2006">
      <mc:Choice Requires="x14">
        <control shapeId="4104" r:id="rId34" name="Control 8">
          <controlPr defaultSize="0" r:id="rId30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4104" r:id="rId34" name="Control 8"/>
      </mc:Fallback>
    </mc:AlternateContent>
    <mc:AlternateContent xmlns:mc="http://schemas.openxmlformats.org/markup-compatibility/2006">
      <mc:Choice Requires="x14">
        <control shapeId="4103" r:id="rId35" name="Control 7">
          <controlPr defaultSize="0" r:id="rId30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4103" r:id="rId35" name="Control 7"/>
      </mc:Fallback>
    </mc:AlternateContent>
    <mc:AlternateContent xmlns:mc="http://schemas.openxmlformats.org/markup-compatibility/2006">
      <mc:Choice Requires="x14">
        <control shapeId="4102" r:id="rId36" name="Control 6">
          <controlPr defaultSize="0" r:id="rId30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4102" r:id="rId36" name="Control 6"/>
      </mc:Fallback>
    </mc:AlternateContent>
    <mc:AlternateContent xmlns:mc="http://schemas.openxmlformats.org/markup-compatibility/2006">
      <mc:Choice Requires="x14">
        <control shapeId="4101" r:id="rId37" name="Control 5">
          <controlPr defaultSize="0" r:id="rId30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4101" r:id="rId37" name="Control 5"/>
      </mc:Fallback>
    </mc:AlternateContent>
    <mc:AlternateContent xmlns:mc="http://schemas.openxmlformats.org/markup-compatibility/2006">
      <mc:Choice Requires="x14">
        <control shapeId="4100" r:id="rId38" name="Control 4">
          <controlPr defaultSize="0" r:id="rId30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4100" r:id="rId38" name="Control 4"/>
      </mc:Fallback>
    </mc:AlternateContent>
    <mc:AlternateContent xmlns:mc="http://schemas.openxmlformats.org/markup-compatibility/2006">
      <mc:Choice Requires="x14">
        <control shapeId="4099" r:id="rId39" name="Control 3">
          <controlPr defaultSize="0" r:id="rId30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4099" r:id="rId39" name="Control 3"/>
      </mc:Fallback>
    </mc:AlternateContent>
    <mc:AlternateContent xmlns:mc="http://schemas.openxmlformats.org/markup-compatibility/2006">
      <mc:Choice Requires="x14">
        <control shapeId="4098" r:id="rId40" name="Control 2">
          <controlPr defaultSize="0" r:id="rId30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257175</xdr:colOff>
                <xdr:row>5</xdr:row>
                <xdr:rowOff>76200</xdr:rowOff>
              </to>
            </anchor>
          </controlPr>
        </control>
      </mc:Choice>
      <mc:Fallback>
        <control shapeId="4098" r:id="rId40" name="Control 2"/>
      </mc:Fallback>
    </mc:AlternateContent>
    <mc:AlternateContent xmlns:mc="http://schemas.openxmlformats.org/markup-compatibility/2006">
      <mc:Choice Requires="x14">
        <control shapeId="4097" r:id="rId41" name="Control 1">
          <controlPr defaultSize="0" r:id="rId30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257175</xdr:colOff>
                <xdr:row>4</xdr:row>
                <xdr:rowOff>76200</xdr:rowOff>
              </to>
            </anchor>
          </controlPr>
        </control>
      </mc:Choice>
      <mc:Fallback>
        <control shapeId="4097" r:id="rId41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0D1A-AF5C-44FA-92FE-C84D5C7EC867}">
  <sheetPr codeName="Sheet3"/>
  <dimension ref="A1:C51"/>
  <sheetViews>
    <sheetView topLeftCell="A33" workbookViewId="0">
      <selection sqref="A1:B51"/>
    </sheetView>
  </sheetViews>
  <sheetFormatPr defaultRowHeight="15"/>
  <cols>
    <col min="1" max="1" width="72.140625" customWidth="1"/>
    <col min="2" max="2" width="45.42578125" customWidth="1"/>
    <col min="3" max="3" width="49.7109375" customWidth="1"/>
  </cols>
  <sheetData>
    <row r="1" spans="1:3">
      <c r="A1" t="s">
        <v>95</v>
      </c>
      <c r="B1" t="s">
        <v>96</v>
      </c>
    </row>
    <row r="2" spans="1:3">
      <c r="A2" s="105" t="s">
        <v>124</v>
      </c>
      <c r="B2" s="105" t="s">
        <v>125</v>
      </c>
    </row>
    <row r="3" spans="1:3">
      <c r="A3" s="105" t="s">
        <v>108</v>
      </c>
      <c r="B3" s="105" t="s">
        <v>125</v>
      </c>
    </row>
    <row r="4" spans="1:3">
      <c r="A4" t="s">
        <v>190</v>
      </c>
      <c r="B4" s="105" t="s">
        <v>125</v>
      </c>
    </row>
    <row r="5" spans="1:3">
      <c r="A5" s="105" t="s">
        <v>128</v>
      </c>
      <c r="B5" s="105" t="s">
        <v>125</v>
      </c>
    </row>
    <row r="6" spans="1:3">
      <c r="A6" s="107" t="s">
        <v>101</v>
      </c>
      <c r="B6" s="105" t="s">
        <v>129</v>
      </c>
    </row>
    <row r="7" spans="1:3">
      <c r="A7" s="105" t="s">
        <v>130</v>
      </c>
      <c r="B7" s="105" t="s">
        <v>131</v>
      </c>
    </row>
    <row r="8" spans="1:3">
      <c r="A8" s="105" t="s">
        <v>132</v>
      </c>
      <c r="B8" s="105" t="s">
        <v>133</v>
      </c>
    </row>
    <row r="9" spans="1:3">
      <c r="A9" s="105" t="s">
        <v>134</v>
      </c>
      <c r="B9" s="105" t="s">
        <v>133</v>
      </c>
    </row>
    <row r="10" spans="1:3">
      <c r="A10" s="105" t="s">
        <v>135</v>
      </c>
      <c r="B10" s="105" t="s">
        <v>136</v>
      </c>
    </row>
    <row r="11" spans="1:3">
      <c r="A11" s="105" t="s">
        <v>137</v>
      </c>
      <c r="B11" s="105" t="s">
        <v>136</v>
      </c>
    </row>
    <row r="12" spans="1:3">
      <c r="A12" s="105" t="s">
        <v>138</v>
      </c>
      <c r="B12" s="105" t="s">
        <v>139</v>
      </c>
    </row>
    <row r="13" spans="1:3">
      <c r="A13" s="105" t="s">
        <v>140</v>
      </c>
      <c r="B13" s="105" t="s">
        <v>141</v>
      </c>
      <c r="C13" s="105"/>
    </row>
    <row r="14" spans="1:3">
      <c r="A14" s="105" t="s">
        <v>142</v>
      </c>
      <c r="B14" s="105" t="s">
        <v>141</v>
      </c>
    </row>
    <row r="15" spans="1:3">
      <c r="A15" s="105" t="s">
        <v>143</v>
      </c>
      <c r="B15" s="105" t="s">
        <v>144</v>
      </c>
    </row>
    <row r="16" spans="1:3">
      <c r="A16" s="105" t="s">
        <v>145</v>
      </c>
      <c r="B16" s="105" t="s">
        <v>144</v>
      </c>
    </row>
    <row r="17" spans="1:2">
      <c r="A17" s="105" t="s">
        <v>146</v>
      </c>
      <c r="B17" s="105" t="s">
        <v>147</v>
      </c>
    </row>
    <row r="18" spans="1:2">
      <c r="A18" s="105" t="s">
        <v>148</v>
      </c>
      <c r="B18" s="105" t="s">
        <v>149</v>
      </c>
    </row>
    <row r="19" spans="1:2">
      <c r="A19" s="105" t="s">
        <v>150</v>
      </c>
      <c r="B19" s="105" t="s">
        <v>149</v>
      </c>
    </row>
    <row r="20" spans="1:2">
      <c r="A20" s="105" t="s">
        <v>151</v>
      </c>
      <c r="B20" s="105" t="s">
        <v>152</v>
      </c>
    </row>
    <row r="21" spans="1:2">
      <c r="A21" s="105" t="s">
        <v>153</v>
      </c>
      <c r="B21" s="105" t="s">
        <v>152</v>
      </c>
    </row>
    <row r="22" spans="1:2">
      <c r="A22" s="105" t="s">
        <v>154</v>
      </c>
      <c r="B22" s="105" t="s">
        <v>155</v>
      </c>
    </row>
    <row r="23" spans="1:2">
      <c r="A23" s="105" t="s">
        <v>110</v>
      </c>
      <c r="B23" s="105" t="s">
        <v>155</v>
      </c>
    </row>
    <row r="24" spans="1:2">
      <c r="A24" s="105" t="s">
        <v>156</v>
      </c>
      <c r="B24" s="105" t="s">
        <v>155</v>
      </c>
    </row>
    <row r="25" spans="1:2">
      <c r="A25" s="105" t="s">
        <v>106</v>
      </c>
      <c r="B25" s="105" t="s">
        <v>155</v>
      </c>
    </row>
    <row r="26" spans="1:2">
      <c r="A26" s="105" t="s">
        <v>114</v>
      </c>
      <c r="B26" s="105" t="s">
        <v>155</v>
      </c>
    </row>
    <row r="27" spans="1:2">
      <c r="A27" s="105" t="s">
        <v>112</v>
      </c>
      <c r="B27" s="105" t="s">
        <v>155</v>
      </c>
    </row>
    <row r="28" spans="1:2">
      <c r="A28" s="105" t="s">
        <v>157</v>
      </c>
      <c r="B28" s="105" t="s">
        <v>155</v>
      </c>
    </row>
    <row r="29" spans="1:2">
      <c r="A29" s="105" t="s">
        <v>118</v>
      </c>
      <c r="B29" s="105" t="s">
        <v>158</v>
      </c>
    </row>
    <row r="30" spans="1:2">
      <c r="A30" s="105" t="s">
        <v>102</v>
      </c>
      <c r="B30" s="105" t="s">
        <v>155</v>
      </c>
    </row>
    <row r="31" spans="1:2">
      <c r="A31" s="105" t="s">
        <v>159</v>
      </c>
      <c r="B31" s="105" t="s">
        <v>155</v>
      </c>
    </row>
    <row r="32" spans="1:2">
      <c r="A32" s="105" t="s">
        <v>160</v>
      </c>
      <c r="B32" s="105" t="s">
        <v>161</v>
      </c>
    </row>
    <row r="33" spans="1:2">
      <c r="A33" s="105" t="s">
        <v>162</v>
      </c>
      <c r="B33" s="105" t="s">
        <v>161</v>
      </c>
    </row>
    <row r="34" spans="1:2">
      <c r="A34" s="105" t="s">
        <v>163</v>
      </c>
      <c r="B34" s="105" t="s">
        <v>164</v>
      </c>
    </row>
    <row r="35" spans="1:2">
      <c r="A35" s="105" t="s">
        <v>165</v>
      </c>
      <c r="B35" s="105" t="s">
        <v>164</v>
      </c>
    </row>
    <row r="36" spans="1:2">
      <c r="A36" s="105" t="s">
        <v>166</v>
      </c>
      <c r="B36" s="105" t="s">
        <v>167</v>
      </c>
    </row>
    <row r="37" spans="1:2">
      <c r="A37" s="105" t="s">
        <v>168</v>
      </c>
      <c r="B37" s="105" t="s">
        <v>167</v>
      </c>
    </row>
    <row r="38" spans="1:2">
      <c r="A38" s="105" t="s">
        <v>169</v>
      </c>
      <c r="B38" s="105" t="s">
        <v>170</v>
      </c>
    </row>
    <row r="39" spans="1:2">
      <c r="A39" s="105" t="s">
        <v>171</v>
      </c>
      <c r="B39" s="105" t="s">
        <v>170</v>
      </c>
    </row>
    <row r="40" spans="1:2">
      <c r="A40" s="105" t="s">
        <v>172</v>
      </c>
      <c r="B40" s="105" t="s">
        <v>173</v>
      </c>
    </row>
    <row r="41" spans="1:2">
      <c r="A41" s="105" t="s">
        <v>174</v>
      </c>
      <c r="B41" s="105" t="s">
        <v>173</v>
      </c>
    </row>
    <row r="42" spans="1:2">
      <c r="A42" s="105" t="s">
        <v>175</v>
      </c>
      <c r="B42" s="105" t="s">
        <v>176</v>
      </c>
    </row>
    <row r="43" spans="1:2">
      <c r="A43" s="105" t="s">
        <v>177</v>
      </c>
      <c r="B43" s="105" t="s">
        <v>176</v>
      </c>
    </row>
    <row r="44" spans="1:2">
      <c r="A44" s="105" t="s">
        <v>178</v>
      </c>
      <c r="B44" s="105" t="s">
        <v>179</v>
      </c>
    </row>
    <row r="45" spans="1:2">
      <c r="A45" s="105" t="s">
        <v>180</v>
      </c>
      <c r="B45" s="105" t="s">
        <v>179</v>
      </c>
    </row>
    <row r="46" spans="1:2">
      <c r="A46" s="105" t="s">
        <v>116</v>
      </c>
      <c r="B46" s="105" t="s">
        <v>181</v>
      </c>
    </row>
    <row r="47" spans="1:2">
      <c r="A47" s="105" t="s">
        <v>182</v>
      </c>
      <c r="B47" s="105" t="s">
        <v>183</v>
      </c>
    </row>
    <row r="48" spans="1:2">
      <c r="A48" s="105" t="s">
        <v>184</v>
      </c>
      <c r="B48" s="105" t="s">
        <v>183</v>
      </c>
    </row>
    <row r="49" spans="1:2">
      <c r="A49" s="105" t="s">
        <v>185</v>
      </c>
      <c r="B49" s="105" t="s">
        <v>186</v>
      </c>
    </row>
    <row r="50" spans="1:2">
      <c r="A50" s="105" t="s">
        <v>187</v>
      </c>
      <c r="B50" s="105" t="s">
        <v>186</v>
      </c>
    </row>
    <row r="51" spans="1:2">
      <c r="A51" s="105" t="s">
        <v>188</v>
      </c>
      <c r="B51" s="105" t="s">
        <v>189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4" r:id="rId3" name="Control 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3074" r:id="rId3" name="Control 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8D13-8096-4493-80FD-C6B73E70C6D0}">
  <sheetPr codeName="Sheet2"/>
  <dimension ref="B1:G72"/>
  <sheetViews>
    <sheetView topLeftCell="A56" workbookViewId="0">
      <selection activeCell="C56" sqref="C56:D72"/>
    </sheetView>
  </sheetViews>
  <sheetFormatPr defaultRowHeight="15"/>
  <cols>
    <col min="2" max="2" width="46.28515625" customWidth="1"/>
    <col min="3" max="3" width="65.85546875" customWidth="1"/>
    <col min="4" max="4" width="39.7109375" customWidth="1"/>
  </cols>
  <sheetData>
    <row r="1" spans="2:5">
      <c r="B1" t="s">
        <v>122</v>
      </c>
      <c r="C1" s="109" t="s">
        <v>123</v>
      </c>
    </row>
    <row r="2" spans="2:5">
      <c r="B2" s="106" t="s">
        <v>30</v>
      </c>
      <c r="C2" s="110" t="s">
        <v>97</v>
      </c>
      <c r="D2" s="105"/>
      <c r="E2" s="105" t="s">
        <v>98</v>
      </c>
    </row>
    <row r="3" spans="2:5">
      <c r="B3" s="106" t="s">
        <v>100</v>
      </c>
      <c r="C3" s="110" t="s">
        <v>101</v>
      </c>
    </row>
    <row r="4" spans="2:5">
      <c r="B4" s="106" t="s">
        <v>29</v>
      </c>
      <c r="C4" s="110" t="s">
        <v>102</v>
      </c>
    </row>
    <row r="5" spans="2:5">
      <c r="B5" s="106" t="s">
        <v>103</v>
      </c>
      <c r="C5" s="110" t="s">
        <v>104</v>
      </c>
    </row>
    <row r="6" spans="2:5">
      <c r="B6" s="106" t="s">
        <v>105</v>
      </c>
      <c r="C6" s="110" t="s">
        <v>106</v>
      </c>
    </row>
    <row r="7" spans="2:5">
      <c r="B7" s="106" t="s">
        <v>107</v>
      </c>
      <c r="C7" s="110" t="s">
        <v>108</v>
      </c>
    </row>
    <row r="8" spans="2:5">
      <c r="B8" s="106" t="s">
        <v>109</v>
      </c>
      <c r="C8" s="110" t="s">
        <v>110</v>
      </c>
    </row>
    <row r="9" spans="2:5">
      <c r="B9" s="106" t="s">
        <v>111</v>
      </c>
      <c r="C9" s="110" t="s">
        <v>112</v>
      </c>
    </row>
    <row r="10" spans="2:5">
      <c r="B10" s="106" t="s">
        <v>113</v>
      </c>
      <c r="C10" s="110" t="s">
        <v>114</v>
      </c>
    </row>
    <row r="11" spans="2:5">
      <c r="B11" s="106" t="s">
        <v>115</v>
      </c>
      <c r="C11" s="110" t="s">
        <v>116</v>
      </c>
    </row>
    <row r="12" spans="2:5">
      <c r="B12" s="106" t="s">
        <v>117</v>
      </c>
      <c r="C12" s="110" t="s">
        <v>118</v>
      </c>
    </row>
    <row r="13" spans="2:5">
      <c r="B13" s="106" t="s">
        <v>28</v>
      </c>
      <c r="C13" s="110" t="s">
        <v>119</v>
      </c>
    </row>
    <row r="14" spans="2:5">
      <c r="B14" s="106" t="s">
        <v>120</v>
      </c>
      <c r="C14" s="110" t="s">
        <v>119</v>
      </c>
    </row>
    <row r="23" spans="2:7">
      <c r="B23" s="105" t="s">
        <v>124</v>
      </c>
      <c r="C23" s="105" t="s">
        <v>125</v>
      </c>
      <c r="D23" s="105" t="s">
        <v>126</v>
      </c>
      <c r="E23" s="105"/>
      <c r="F23" s="105"/>
    </row>
    <row r="24" spans="2:7">
      <c r="B24" s="108"/>
      <c r="C24" s="105" t="s">
        <v>108</v>
      </c>
      <c r="D24" s="105" t="s">
        <v>125</v>
      </c>
      <c r="E24" s="105"/>
      <c r="F24" s="105"/>
      <c r="G24" s="105"/>
    </row>
    <row r="25" spans="2:7">
      <c r="B25" s="108"/>
      <c r="C25" s="105" t="s">
        <v>127</v>
      </c>
      <c r="D25" s="105" t="s">
        <v>125</v>
      </c>
      <c r="E25" s="105"/>
      <c r="F25" s="105"/>
      <c r="G25" s="105"/>
    </row>
    <row r="26" spans="2:7">
      <c r="B26" s="108"/>
      <c r="C26" s="105" t="s">
        <v>128</v>
      </c>
      <c r="D26" s="105" t="s">
        <v>125</v>
      </c>
      <c r="E26" s="105"/>
      <c r="F26" s="105"/>
      <c r="G26" s="105"/>
    </row>
    <row r="27" spans="2:7">
      <c r="B27" s="108"/>
      <c r="C27" s="105" t="s">
        <v>101</v>
      </c>
      <c r="D27" s="105" t="s">
        <v>129</v>
      </c>
      <c r="E27" s="105"/>
      <c r="F27" s="105"/>
      <c r="G27" s="105"/>
    </row>
    <row r="28" spans="2:7">
      <c r="B28" s="108"/>
      <c r="C28" s="105" t="s">
        <v>130</v>
      </c>
      <c r="D28" s="105" t="s">
        <v>131</v>
      </c>
      <c r="E28" s="105"/>
      <c r="F28" s="105"/>
      <c r="G28" s="105"/>
    </row>
    <row r="29" spans="2:7">
      <c r="B29" s="108"/>
      <c r="C29" s="105" t="s">
        <v>132</v>
      </c>
      <c r="D29" s="105" t="s">
        <v>133</v>
      </c>
      <c r="E29" s="105"/>
      <c r="F29" s="105"/>
      <c r="G29" s="105"/>
    </row>
    <row r="30" spans="2:7">
      <c r="B30" s="108"/>
      <c r="C30" s="105" t="s">
        <v>134</v>
      </c>
      <c r="D30" s="105" t="s">
        <v>133</v>
      </c>
      <c r="E30" s="105"/>
      <c r="F30" s="105"/>
      <c r="G30" s="105"/>
    </row>
    <row r="31" spans="2:7">
      <c r="B31" s="108"/>
      <c r="C31" s="105" t="s">
        <v>135</v>
      </c>
      <c r="D31" s="105" t="s">
        <v>136</v>
      </c>
      <c r="E31" s="105"/>
      <c r="F31" s="105"/>
      <c r="G31" s="105"/>
    </row>
    <row r="32" spans="2:7">
      <c r="B32" s="108"/>
      <c r="C32" s="105" t="s">
        <v>137</v>
      </c>
      <c r="D32" s="105" t="s">
        <v>136</v>
      </c>
      <c r="E32" s="105"/>
      <c r="F32" s="105"/>
      <c r="G32" s="105"/>
    </row>
    <row r="33" spans="2:7">
      <c r="B33" s="108"/>
      <c r="C33" s="105" t="s">
        <v>138</v>
      </c>
      <c r="D33" s="105" t="s">
        <v>139</v>
      </c>
      <c r="E33" s="105"/>
      <c r="F33" s="105"/>
      <c r="G33" s="105"/>
    </row>
    <row r="34" spans="2:7">
      <c r="B34" s="108"/>
      <c r="C34" s="105" t="s">
        <v>140</v>
      </c>
      <c r="D34" s="105" t="s">
        <v>141</v>
      </c>
      <c r="E34" s="105"/>
      <c r="F34" s="105"/>
      <c r="G34" s="105"/>
    </row>
    <row r="35" spans="2:7">
      <c r="B35" s="108"/>
      <c r="C35" s="105" t="s">
        <v>142</v>
      </c>
      <c r="D35" s="105" t="s">
        <v>141</v>
      </c>
      <c r="E35" s="105"/>
      <c r="F35" s="105"/>
      <c r="G35" s="105"/>
    </row>
    <row r="36" spans="2:7">
      <c r="B36" s="108"/>
      <c r="C36" s="105" t="s">
        <v>143</v>
      </c>
      <c r="D36" s="105" t="s">
        <v>144</v>
      </c>
      <c r="E36" s="105"/>
      <c r="F36" s="105"/>
      <c r="G36" s="105"/>
    </row>
    <row r="37" spans="2:7">
      <c r="B37" s="108"/>
      <c r="C37" s="105" t="s">
        <v>145</v>
      </c>
      <c r="D37" s="105" t="s">
        <v>144</v>
      </c>
      <c r="E37" s="105"/>
      <c r="F37" s="105"/>
      <c r="G37" s="105"/>
    </row>
    <row r="38" spans="2:7">
      <c r="B38" s="108"/>
      <c r="C38" s="105" t="s">
        <v>146</v>
      </c>
      <c r="D38" s="105" t="s">
        <v>147</v>
      </c>
      <c r="E38" s="105"/>
      <c r="F38" s="105"/>
      <c r="G38" s="105"/>
    </row>
    <row r="39" spans="2:7">
      <c r="B39" s="108"/>
      <c r="C39" s="105" t="s">
        <v>148</v>
      </c>
      <c r="D39" s="105" t="s">
        <v>149</v>
      </c>
      <c r="E39" s="105"/>
      <c r="F39" s="105"/>
      <c r="G39" s="105"/>
    </row>
    <row r="40" spans="2:7">
      <c r="B40" s="108"/>
      <c r="C40" s="105" t="s">
        <v>150</v>
      </c>
      <c r="D40" s="105" t="s">
        <v>149</v>
      </c>
      <c r="E40" s="105"/>
      <c r="F40" s="105"/>
      <c r="G40" s="105"/>
    </row>
    <row r="41" spans="2:7">
      <c r="B41" s="108"/>
      <c r="C41" s="105" t="s">
        <v>151</v>
      </c>
      <c r="D41" s="105" t="s">
        <v>152</v>
      </c>
      <c r="E41" s="105"/>
      <c r="F41" s="105"/>
      <c r="G41" s="105"/>
    </row>
    <row r="42" spans="2:7">
      <c r="B42" s="108"/>
      <c r="C42" s="105" t="s">
        <v>153</v>
      </c>
      <c r="D42" s="105" t="s">
        <v>152</v>
      </c>
      <c r="E42" s="105"/>
      <c r="F42" s="105"/>
      <c r="G42" s="105"/>
    </row>
    <row r="43" spans="2:7">
      <c r="B43" s="108"/>
      <c r="C43" s="105" t="s">
        <v>154</v>
      </c>
      <c r="D43" s="105" t="s">
        <v>155</v>
      </c>
      <c r="E43" s="105"/>
      <c r="F43" s="105"/>
      <c r="G43" s="105"/>
    </row>
    <row r="44" spans="2:7">
      <c r="B44" s="108"/>
      <c r="C44" s="105" t="s">
        <v>110</v>
      </c>
      <c r="D44" s="105" t="s">
        <v>155</v>
      </c>
      <c r="E44" s="105"/>
      <c r="F44" s="105"/>
      <c r="G44" s="105"/>
    </row>
    <row r="45" spans="2:7">
      <c r="B45" s="108"/>
      <c r="C45" s="105" t="s">
        <v>156</v>
      </c>
      <c r="D45" s="105" t="s">
        <v>155</v>
      </c>
      <c r="E45" s="105"/>
      <c r="F45" s="105"/>
      <c r="G45" s="105"/>
    </row>
    <row r="46" spans="2:7">
      <c r="B46" s="108"/>
      <c r="C46" s="105" t="s">
        <v>106</v>
      </c>
      <c r="D46" s="105" t="s">
        <v>155</v>
      </c>
      <c r="E46" s="105"/>
      <c r="F46" s="105"/>
      <c r="G46" s="105"/>
    </row>
    <row r="47" spans="2:7">
      <c r="B47" s="108"/>
      <c r="C47" s="105" t="s">
        <v>114</v>
      </c>
      <c r="D47" s="105" t="s">
        <v>155</v>
      </c>
      <c r="E47" s="105"/>
      <c r="F47" s="105"/>
      <c r="G47" s="105"/>
    </row>
    <row r="48" spans="2:7">
      <c r="B48" s="108"/>
      <c r="C48" s="105" t="s">
        <v>112</v>
      </c>
      <c r="D48" s="105" t="s">
        <v>155</v>
      </c>
      <c r="E48" s="105"/>
      <c r="F48" s="105"/>
      <c r="G48" s="105"/>
    </row>
    <row r="49" spans="2:7">
      <c r="B49" s="108"/>
      <c r="C49" s="105" t="s">
        <v>157</v>
      </c>
      <c r="D49" s="105" t="s">
        <v>155</v>
      </c>
      <c r="E49" s="105"/>
      <c r="F49" s="105"/>
      <c r="G49" s="105"/>
    </row>
    <row r="50" spans="2:7">
      <c r="B50" s="108"/>
      <c r="C50" s="105" t="s">
        <v>118</v>
      </c>
      <c r="D50" s="105" t="s">
        <v>158</v>
      </c>
      <c r="E50" s="105"/>
      <c r="F50" s="105"/>
      <c r="G50" s="105"/>
    </row>
    <row r="51" spans="2:7">
      <c r="B51" s="108"/>
      <c r="C51" s="105" t="s">
        <v>102</v>
      </c>
      <c r="D51" s="105" t="s">
        <v>155</v>
      </c>
      <c r="E51" s="105"/>
      <c r="F51" s="105"/>
      <c r="G51" s="105"/>
    </row>
    <row r="52" spans="2:7">
      <c r="B52" s="108"/>
      <c r="C52" s="105" t="s">
        <v>159</v>
      </c>
      <c r="D52" s="105" t="s">
        <v>155</v>
      </c>
      <c r="E52" s="105"/>
      <c r="F52" s="105"/>
      <c r="G52" s="105"/>
    </row>
    <row r="53" spans="2:7">
      <c r="B53" s="108"/>
      <c r="C53" s="105" t="s">
        <v>160</v>
      </c>
      <c r="D53" s="105" t="s">
        <v>161</v>
      </c>
      <c r="E53" s="105"/>
      <c r="F53" s="105"/>
      <c r="G53" s="105"/>
    </row>
    <row r="54" spans="2:7">
      <c r="B54" s="108"/>
      <c r="C54" s="105" t="s">
        <v>162</v>
      </c>
      <c r="D54" s="105" t="s">
        <v>161</v>
      </c>
      <c r="E54" s="105"/>
      <c r="F54" s="105"/>
      <c r="G54" s="105"/>
    </row>
    <row r="55" spans="2:7">
      <c r="B55" s="108"/>
      <c r="C55" s="105" t="s">
        <v>163</v>
      </c>
      <c r="D55" s="105" t="s">
        <v>164</v>
      </c>
      <c r="E55" s="105"/>
      <c r="F55" s="105"/>
      <c r="G55" s="105"/>
    </row>
    <row r="56" spans="2:7">
      <c r="B56" s="108"/>
      <c r="C56" s="105" t="s">
        <v>165</v>
      </c>
      <c r="D56" s="105" t="s">
        <v>164</v>
      </c>
      <c r="E56" s="105"/>
      <c r="F56" s="105"/>
      <c r="G56" s="105"/>
    </row>
    <row r="57" spans="2:7">
      <c r="B57" s="108"/>
      <c r="C57" s="105" t="s">
        <v>166</v>
      </c>
      <c r="D57" s="105" t="s">
        <v>167</v>
      </c>
      <c r="E57" s="105"/>
      <c r="F57" s="105"/>
      <c r="G57" s="105"/>
    </row>
    <row r="58" spans="2:7">
      <c r="B58" s="108"/>
      <c r="C58" s="105" t="s">
        <v>168</v>
      </c>
      <c r="D58" s="105" t="s">
        <v>167</v>
      </c>
      <c r="E58" s="105"/>
      <c r="F58" s="105"/>
      <c r="G58" s="105"/>
    </row>
    <row r="59" spans="2:7">
      <c r="B59" s="108"/>
      <c r="C59" s="105" t="s">
        <v>169</v>
      </c>
      <c r="D59" s="105" t="s">
        <v>170</v>
      </c>
      <c r="E59" s="105"/>
      <c r="F59" s="105"/>
      <c r="G59" s="105"/>
    </row>
    <row r="60" spans="2:7">
      <c r="B60" s="108"/>
      <c r="C60" s="105" t="s">
        <v>171</v>
      </c>
      <c r="D60" s="105" t="s">
        <v>170</v>
      </c>
      <c r="E60" s="105"/>
      <c r="F60" s="105"/>
      <c r="G60" s="105"/>
    </row>
    <row r="61" spans="2:7">
      <c r="B61" s="108"/>
      <c r="C61" s="105" t="s">
        <v>172</v>
      </c>
      <c r="D61" s="105" t="s">
        <v>173</v>
      </c>
      <c r="E61" s="105"/>
      <c r="F61" s="105"/>
      <c r="G61" s="105"/>
    </row>
    <row r="62" spans="2:7">
      <c r="B62" s="108"/>
      <c r="C62" s="105" t="s">
        <v>174</v>
      </c>
      <c r="D62" s="105" t="s">
        <v>173</v>
      </c>
      <c r="E62" s="105"/>
      <c r="F62" s="105"/>
      <c r="G62" s="105"/>
    </row>
    <row r="63" spans="2:7">
      <c r="B63" s="108"/>
      <c r="C63" s="105" t="s">
        <v>175</v>
      </c>
      <c r="D63" s="105" t="s">
        <v>176</v>
      </c>
      <c r="E63" s="105"/>
      <c r="F63" s="105"/>
      <c r="G63" s="105"/>
    </row>
    <row r="64" spans="2:7">
      <c r="B64" s="108"/>
      <c r="C64" s="105" t="s">
        <v>177</v>
      </c>
      <c r="D64" s="105" t="s">
        <v>176</v>
      </c>
      <c r="E64" s="105"/>
      <c r="F64" s="105"/>
      <c r="G64" s="105"/>
    </row>
    <row r="65" spans="2:7">
      <c r="B65" s="108"/>
      <c r="C65" s="105" t="s">
        <v>178</v>
      </c>
      <c r="D65" s="105" t="s">
        <v>179</v>
      </c>
      <c r="E65" s="105"/>
      <c r="F65" s="105"/>
      <c r="G65" s="105"/>
    </row>
    <row r="66" spans="2:7">
      <c r="B66" s="108"/>
      <c r="C66" s="105" t="s">
        <v>180</v>
      </c>
      <c r="D66" s="105" t="s">
        <v>179</v>
      </c>
      <c r="E66" s="105"/>
      <c r="F66" s="105"/>
      <c r="G66" s="105"/>
    </row>
    <row r="67" spans="2:7">
      <c r="B67" s="108"/>
      <c r="C67" s="105" t="s">
        <v>116</v>
      </c>
      <c r="D67" s="105" t="s">
        <v>181</v>
      </c>
      <c r="E67" s="105"/>
      <c r="F67" s="105"/>
      <c r="G67" s="105"/>
    </row>
    <row r="68" spans="2:7">
      <c r="B68" s="108"/>
      <c r="C68" s="105" t="s">
        <v>182</v>
      </c>
      <c r="D68" s="105" t="s">
        <v>183</v>
      </c>
      <c r="E68" s="105"/>
      <c r="F68" s="105"/>
      <c r="G68" s="105"/>
    </row>
    <row r="69" spans="2:7">
      <c r="B69" s="108"/>
      <c r="C69" s="105" t="s">
        <v>184</v>
      </c>
      <c r="D69" s="105" t="s">
        <v>183</v>
      </c>
      <c r="E69" s="105"/>
      <c r="F69" s="105"/>
      <c r="G69" s="105"/>
    </row>
    <row r="70" spans="2:7">
      <c r="B70" s="108"/>
      <c r="C70" s="105" t="s">
        <v>185</v>
      </c>
      <c r="D70" s="105" t="s">
        <v>186</v>
      </c>
      <c r="E70" s="105"/>
      <c r="F70" s="105"/>
      <c r="G70" s="105"/>
    </row>
    <row r="71" spans="2:7">
      <c r="B71" s="108"/>
      <c r="C71" s="105" t="s">
        <v>187</v>
      </c>
      <c r="D71" s="105" t="s">
        <v>186</v>
      </c>
      <c r="E71" s="105"/>
      <c r="F71" s="105"/>
      <c r="G71" s="105"/>
    </row>
    <row r="72" spans="2:7">
      <c r="B72" s="108"/>
      <c r="C72" s="105" t="s">
        <v>188</v>
      </c>
      <c r="D72" s="105" t="s">
        <v>189</v>
      </c>
      <c r="E72" s="105"/>
      <c r="F72" s="105"/>
      <c r="G72" s="105"/>
    </row>
  </sheetData>
  <hyperlinks>
    <hyperlink ref="B2" r:id="rId1" location="AutoScalingGroupDetails:id=Airtel-Delivery-ASG;view=details" display="https://ap-south-1.console.aws.amazon.com/ec2/v2/home?region=ap-south-1 - AutoScalingGroupDetails:id=Airtel-Delivery-ASG;view=details" xr:uid="{62854C14-6182-4134-9036-BBFBCB4BDB44}"/>
    <hyperlink ref="C2" r:id="rId2" location="LaunchConfigurations:launchConfigurationName=Dbox-updated-C5-Kfk-Ads-Chgs-Non-Requests-02-06-2022" display="https://ap-south-1.console.aws.amazon.com/ec2/v2/home?region=ap-south-1 - LaunchConfigurations:launchConfigurationName=Dbox-updated-C5-Kfk-Ads-Chgs-Non-Requests-02-06-2022" xr:uid="{02F899EE-4763-4C8E-8CD8-B86572472211}"/>
    <hyperlink ref="B3" r:id="rId3" location="AutoScalingGroupDetails:id=Airtel-Delivery-ASG-Non-Request;view=details" display="https://ap-south-1.console.aws.amazon.com/ec2/v2/home?region=ap-south-1 - AutoScalingGroupDetails:id=Airtel-Delivery-ASG-Non-Request;view=details" xr:uid="{80AA14B3-7734-4349-A13A-80CA13CE36D0}"/>
    <hyperlink ref="C3" r:id="rId4" location="LaunchConfigurations:launchConfigurationName=Dbox-updated-C5-Kfk-Ads-Chgs-Non-Requests-14-07-2022" display="https://ap-south-1.console.aws.amazon.com/ec2/v2/home?region=ap-south-1 - LaunchConfigurations:launchConfigurationName=Dbox-updated-C5-Kfk-Ads-Chgs-Non-Requests-14-07-2022" xr:uid="{3E368ACC-E55D-48FC-A012-3CC06EDF76B9}"/>
    <hyperlink ref="B4" r:id="rId5" location="AutoScalingGroupDetails:id=Airtel-Delivery-TG-Request;view=details" display="https://ap-south-1.console.aws.amazon.com/ec2/v2/home?region=ap-south-1 - AutoScalingGroupDetails:id=Airtel-Delivery-TG-Request;view=details" xr:uid="{0DF9E8FC-5EFF-46AF-8020-533EDE702D68}"/>
    <hyperlink ref="C4" r:id="rId6" location="LaunchConfigurations:launchConfigurationName=Dbox-updated-C5-Kfk-Ads-Chgs-spot-request-27062022-4-30pm" display="https://ap-south-1.console.aws.amazon.com/ec2/v2/home?region=ap-south-1 - LaunchConfigurations:launchConfigurationName=Dbox-updated-C5-Kfk-Ads-Chgs-spot-request-27062022-4-30pm" xr:uid="{2256D9D2-8B4A-405C-AE8C-747C96CA1E36}"/>
    <hyperlink ref="B5" r:id="rId7" location="AutoScalingGroupDetails:id=Airtel-Delivery-TG-Request-c5-2xlarge;view=details" display="https://ap-south-1.console.aws.amazon.com/ec2/v2/home?region=ap-south-1 - AutoScalingGroupDetails:id=Airtel-Delivery-TG-Request-c5-2xlarge;view=details" xr:uid="{DD2EC7C8-C452-4E09-A74E-013CFC42C893}"/>
    <hyperlink ref="C5" r:id="rId8" location="LaunchConfigurations:launchConfigurationName=Dbox-updated-C5-Kfk-Ads-Chgs-21042022-demand" display="https://ap-south-1.console.aws.amazon.com/ec2/v2/home?region=ap-south-1 - LaunchConfigurations:launchConfigurationName=Dbox-updated-C5-Kfk-Ads-Chgs-21042022-demand" xr:uid="{EE72A095-61D8-47E8-AF62-FFAF4F3C8F56}"/>
    <hyperlink ref="B6" r:id="rId9" location="AutoScalingGroupDetails:id=Airtel-Delivery-TG-Request-m4;view=details" display="https://ap-south-1.console.aws.amazon.com/ec2/v2/home?region=ap-south-1 - AutoScalingGroupDetails:id=Airtel-Delivery-TG-Request-m4;view=details" xr:uid="{750C65B8-16F4-4F96-9F3D-79249D3D6579}"/>
    <hyperlink ref="C6" r:id="rId10" location="LaunchConfigurations:launchConfigurationName=Dbox-updated-C5-Kfk-Ads-Chgs-spot-request-27062022-m4" display="https://ap-south-1.console.aws.amazon.com/ec2/v2/home?region=ap-south-1 - LaunchConfigurations:launchConfigurationName=Dbox-updated-C5-Kfk-Ads-Chgs-spot-request-27062022-m4" xr:uid="{205181BD-0690-44E3-9B47-297257EADC45}"/>
    <hyperlink ref="B7" r:id="rId11" location="AutoScalingGroupDetails:id=Airtel-Delivery-TG-Request-m5a;view=details" display="https://ap-south-1.console.aws.amazon.com/ec2/v2/home?region=ap-south-1 - AutoScalingGroupDetails:id=Airtel-Delivery-TG-Request-m5a;view=details" xr:uid="{BAD8CAD1-1A25-4791-98A2-B19D3CBDA9A5}"/>
    <hyperlink ref="C7" r:id="rId12" location="LaunchConfigurations:launchConfigurationName=Dbox-updated-C5-Kfk-Ads-Chgs-spot-request-25072022-new" display="https://ap-south-1.console.aws.amazon.com/ec2/v2/home?region=ap-south-1 - LaunchConfigurations:launchConfigurationName=Dbox-updated-C5-Kfk-Ads-Chgs-spot-request-25072022-new" xr:uid="{A21AFFAD-EA0D-4B26-91D8-0212940338F3}"/>
    <hyperlink ref="B8" r:id="rId13" location="AutoScalingGroupDetails:id=Airtel-Delivery-TG-Request-m6a;view=details" display="https://ap-south-1.console.aws.amazon.com/ec2/v2/home?region=ap-south-1 - AutoScalingGroupDetails:id=Airtel-Delivery-TG-Request-m6a;view=details" xr:uid="{92BF77FD-B9FB-4F48-945E-2EA013A1A4A4}"/>
    <hyperlink ref="C8" r:id="rId14" location="LaunchConfigurations:launchConfigurationName=Dbox-updated-C5-Kfk-Ads-Chgs-spot-request-27062022-m6a" display="https://ap-south-1.console.aws.amazon.com/ec2/v2/home?region=ap-south-1 - LaunchConfigurations:launchConfigurationName=Dbox-updated-C5-Kfk-Ads-Chgs-spot-request-27062022-m6a" xr:uid="{5E1156F3-0944-4527-8C1F-430483474F1C}"/>
    <hyperlink ref="B9" r:id="rId15" location="AutoScalingGroupDetails:id=Airtel-Delivery-TG-Request-t3;view=details" display="https://ap-south-1.console.aws.amazon.com/ec2/v2/home?region=ap-south-1 - AutoScalingGroupDetails:id=Airtel-Delivery-TG-Request-t3;view=details" xr:uid="{D7748B59-FE72-4FD8-8650-D85DC3BA101E}"/>
    <hyperlink ref="C9" r:id="rId16" location="LaunchConfigurations:launchConfigurationName=Dbox-updated-C5-Kfk-Ads-Chgs-spot-request-27062022-t3" display="https://ap-south-1.console.aws.amazon.com/ec2/v2/home?region=ap-south-1 - LaunchConfigurations:launchConfigurationName=Dbox-updated-C5-Kfk-Ads-Chgs-spot-request-27062022-t3" xr:uid="{88A4031B-AB14-43A0-903B-B4CADC872B61}"/>
    <hyperlink ref="B10" r:id="rId17" location="AutoScalingGroupDetails:id=Airtel-Delivery-TG-Request-t3a;view=details" display="https://ap-south-1.console.aws.amazon.com/ec2/v2/home?region=ap-south-1 - AutoScalingGroupDetails:id=Airtel-Delivery-TG-Request-t3a;view=details" xr:uid="{B8A47FA6-8146-4D07-919D-DF351A2DFACA}"/>
    <hyperlink ref="C10" r:id="rId18" location="LaunchConfigurations:launchConfigurationName=Dbox-updated-C5-Kfk-Ads-Chgs-spot-request-27062022-t3a" display="https://ap-south-1.console.aws.amazon.com/ec2/v2/home?region=ap-south-1 - LaunchConfigurations:launchConfigurationName=Dbox-updated-C5-Kfk-Ads-Chgs-spot-request-27062022-t3a" xr:uid="{CE6CC382-C364-44C7-A2DB-F4347F92D816}"/>
    <hyperlink ref="B11" r:id="rId19" location="AutoScalingGroupDetails:id=Airtel-UAT-Request;view=details" display="https://ap-south-1.console.aws.amazon.com/ec2/v2/home?region=ap-south-1 - AutoScalingGroupDetails:id=Airtel-UAT-Request;view=details" xr:uid="{6707D2F3-C73C-4FC9-B741-B24764792FDB}"/>
    <hyperlink ref="C11" r:id="rId20" location="LaunchConfigurations:launchConfigurationName=Dbox-Airtel-UAT-Request-09062022-new" display="https://ap-south-1.console.aws.amazon.com/ec2/v2/home?region=ap-south-1 - LaunchConfigurations:launchConfigurationName=Dbox-Airtel-UAT-Request-09062022-new" xr:uid="{B01D03B7-D959-4A54-BF4A-5F3193293B42}"/>
    <hyperlink ref="B12" r:id="rId21" location="AutoScalingGroupDetails:id=CodeDeploy_CTR_d-FJ6FBHP1H;view=details" display="https://ap-south-1.console.aws.amazon.com/ec2/v2/home?region=ap-south-1 - AutoScalingGroupDetails:id=CodeDeploy_CTR_d-FJ6FBHP1H;view=details" xr:uid="{B1FA746D-D40D-42FA-96DA-A4100350619C}"/>
    <hyperlink ref="C12" r:id="rId22" location="LaunchConfigurations:launchConfigurationName=Dbox-Airtel-UAT-Request-27062022" display="https://ap-south-1.console.aws.amazon.com/ec2/v2/home?region=ap-south-1 - LaunchConfigurations:launchConfigurationName=Dbox-Airtel-UAT-Request-27062022" xr:uid="{57FCA24F-B046-4FDC-B2A7-EE89ABF140E1}"/>
    <hyperlink ref="B13" r:id="rId23" location="AutoScalingGroupDetails:id=New-Airtel-Delivery-TG-Request;view=details" display="https://ap-south-1.console.aws.amazon.com/ec2/v2/home?region=ap-south-1 - AutoScalingGroupDetails:id=New-Airtel-Delivery-TG-Request;view=details" xr:uid="{7DB49F3F-BABC-409B-90CF-455CEEE5940A}"/>
    <hyperlink ref="C13" r:id="rId24" location="LaunchTemplateDetails:launchTemplateId=lt-0ba0566dfb2dcc300" display="https://ap-south-1.console.aws.amazon.com/ec2/v2/home?region=ap-south-1 - LaunchTemplateDetails:launchTemplateId=lt-0ba0566dfb2dcc300" xr:uid="{FDB2559F-59B0-4888-8D70-5CC28596591F}"/>
    <hyperlink ref="B14" r:id="rId25" location="AutoScalingGroupDetails:id=New-Airtel-Delivery-TG-Request-20042022-spot;view=details" display="https://ap-south-1.console.aws.amazon.com/ec2/v2/home?region=ap-south-1 - AutoScalingGroupDetails:id=New-Airtel-Delivery-TG-Request-20042022-spot;view=details" xr:uid="{8A43A110-7202-45C1-B871-FEB6782CD48D}"/>
    <hyperlink ref="C14" r:id="rId26" location="LaunchTemplateDetails:launchTemplateId=lt-0ba0566dfb2dcc300" display="https://ap-south-1.console.aws.amazon.com/ec2/v2/home?region=ap-south-1 - LaunchTemplateDetails:launchTemplateId=lt-0ba0566dfb2dcc300" xr:uid="{88D486C8-FE3D-4452-95D2-6A150AB27B18}"/>
  </hyperlinks>
  <pageMargins left="0.7" right="0.7" top="0.75" bottom="0.75" header="0.3" footer="0.3"/>
  <drawing r:id="rId27"/>
  <legacyDrawing r:id="rId28"/>
  <controls>
    <mc:AlternateContent xmlns:mc="http://schemas.openxmlformats.org/markup-compatibility/2006">
      <mc:Choice Requires="x14">
        <control shapeId="5169" r:id="rId29" name="Control 49">
          <controlPr defaultSize="0" r:id="rId30">
            <anchor moveWithCells="1">
              <from>
                <xdr:col>1</xdr:col>
                <xdr:colOff>0</xdr:colOff>
                <xdr:row>71</xdr:row>
                <xdr:rowOff>0</xdr:rowOff>
              </from>
              <to>
                <xdr:col>1</xdr:col>
                <xdr:colOff>257175</xdr:colOff>
                <xdr:row>72</xdr:row>
                <xdr:rowOff>76200</xdr:rowOff>
              </to>
            </anchor>
          </controlPr>
        </control>
      </mc:Choice>
      <mc:Fallback>
        <control shapeId="5169" r:id="rId29" name="Control 49"/>
      </mc:Fallback>
    </mc:AlternateContent>
    <mc:AlternateContent xmlns:mc="http://schemas.openxmlformats.org/markup-compatibility/2006">
      <mc:Choice Requires="x14">
        <control shapeId="5168" r:id="rId31" name="Control 48">
          <controlPr defaultSize="0" r:id="rId30">
            <anchor moveWithCells="1">
              <from>
                <xdr:col>1</xdr:col>
                <xdr:colOff>0</xdr:colOff>
                <xdr:row>70</xdr:row>
                <xdr:rowOff>0</xdr:rowOff>
              </from>
              <to>
                <xdr:col>1</xdr:col>
                <xdr:colOff>257175</xdr:colOff>
                <xdr:row>71</xdr:row>
                <xdr:rowOff>76200</xdr:rowOff>
              </to>
            </anchor>
          </controlPr>
        </control>
      </mc:Choice>
      <mc:Fallback>
        <control shapeId="5168" r:id="rId31" name="Control 48"/>
      </mc:Fallback>
    </mc:AlternateContent>
    <mc:AlternateContent xmlns:mc="http://schemas.openxmlformats.org/markup-compatibility/2006">
      <mc:Choice Requires="x14">
        <control shapeId="5167" r:id="rId32" name="Control 47">
          <controlPr defaultSize="0" r:id="rId30">
            <anchor moveWithCells="1">
              <from>
                <xdr:col>1</xdr:col>
                <xdr:colOff>0</xdr:colOff>
                <xdr:row>69</xdr:row>
                <xdr:rowOff>0</xdr:rowOff>
              </from>
              <to>
                <xdr:col>1</xdr:col>
                <xdr:colOff>257175</xdr:colOff>
                <xdr:row>70</xdr:row>
                <xdr:rowOff>76200</xdr:rowOff>
              </to>
            </anchor>
          </controlPr>
        </control>
      </mc:Choice>
      <mc:Fallback>
        <control shapeId="5167" r:id="rId32" name="Control 47"/>
      </mc:Fallback>
    </mc:AlternateContent>
    <mc:AlternateContent xmlns:mc="http://schemas.openxmlformats.org/markup-compatibility/2006">
      <mc:Choice Requires="x14">
        <control shapeId="5166" r:id="rId33" name="Control 46">
          <controlPr defaultSize="0" r:id="rId30">
            <anchor moveWithCells="1">
              <from>
                <xdr:col>1</xdr:col>
                <xdr:colOff>0</xdr:colOff>
                <xdr:row>68</xdr:row>
                <xdr:rowOff>0</xdr:rowOff>
              </from>
              <to>
                <xdr:col>1</xdr:col>
                <xdr:colOff>257175</xdr:colOff>
                <xdr:row>69</xdr:row>
                <xdr:rowOff>76200</xdr:rowOff>
              </to>
            </anchor>
          </controlPr>
        </control>
      </mc:Choice>
      <mc:Fallback>
        <control shapeId="5166" r:id="rId33" name="Control 46"/>
      </mc:Fallback>
    </mc:AlternateContent>
    <mc:AlternateContent xmlns:mc="http://schemas.openxmlformats.org/markup-compatibility/2006">
      <mc:Choice Requires="x14">
        <control shapeId="5165" r:id="rId34" name="Control 45">
          <controlPr defaultSize="0" r:id="rId30">
            <anchor moveWithCells="1">
              <from>
                <xdr:col>1</xdr:col>
                <xdr:colOff>0</xdr:colOff>
                <xdr:row>67</xdr:row>
                <xdr:rowOff>0</xdr:rowOff>
              </from>
              <to>
                <xdr:col>1</xdr:col>
                <xdr:colOff>257175</xdr:colOff>
                <xdr:row>68</xdr:row>
                <xdr:rowOff>76200</xdr:rowOff>
              </to>
            </anchor>
          </controlPr>
        </control>
      </mc:Choice>
      <mc:Fallback>
        <control shapeId="5165" r:id="rId34" name="Control 45"/>
      </mc:Fallback>
    </mc:AlternateContent>
    <mc:AlternateContent xmlns:mc="http://schemas.openxmlformats.org/markup-compatibility/2006">
      <mc:Choice Requires="x14">
        <control shapeId="5164" r:id="rId35" name="Control 44">
          <controlPr defaultSize="0" r:id="rId30">
            <anchor moveWithCells="1">
              <from>
                <xdr:col>1</xdr:col>
                <xdr:colOff>0</xdr:colOff>
                <xdr:row>66</xdr:row>
                <xdr:rowOff>0</xdr:rowOff>
              </from>
              <to>
                <xdr:col>1</xdr:col>
                <xdr:colOff>257175</xdr:colOff>
                <xdr:row>67</xdr:row>
                <xdr:rowOff>76200</xdr:rowOff>
              </to>
            </anchor>
          </controlPr>
        </control>
      </mc:Choice>
      <mc:Fallback>
        <control shapeId="5164" r:id="rId35" name="Control 44"/>
      </mc:Fallback>
    </mc:AlternateContent>
    <mc:AlternateContent xmlns:mc="http://schemas.openxmlformats.org/markup-compatibility/2006">
      <mc:Choice Requires="x14">
        <control shapeId="5163" r:id="rId36" name="Control 43">
          <controlPr defaultSize="0" r:id="rId30">
            <anchor moveWithCells="1">
              <from>
                <xdr:col>1</xdr:col>
                <xdr:colOff>0</xdr:colOff>
                <xdr:row>65</xdr:row>
                <xdr:rowOff>0</xdr:rowOff>
              </from>
              <to>
                <xdr:col>1</xdr:col>
                <xdr:colOff>257175</xdr:colOff>
                <xdr:row>66</xdr:row>
                <xdr:rowOff>76200</xdr:rowOff>
              </to>
            </anchor>
          </controlPr>
        </control>
      </mc:Choice>
      <mc:Fallback>
        <control shapeId="5163" r:id="rId36" name="Control 43"/>
      </mc:Fallback>
    </mc:AlternateContent>
    <mc:AlternateContent xmlns:mc="http://schemas.openxmlformats.org/markup-compatibility/2006">
      <mc:Choice Requires="x14">
        <control shapeId="5162" r:id="rId37" name="Control 42">
          <controlPr defaultSize="0" r:id="rId30">
            <anchor moveWithCells="1">
              <from>
                <xdr:col>1</xdr:col>
                <xdr:colOff>0</xdr:colOff>
                <xdr:row>64</xdr:row>
                <xdr:rowOff>0</xdr:rowOff>
              </from>
              <to>
                <xdr:col>1</xdr:col>
                <xdr:colOff>257175</xdr:colOff>
                <xdr:row>65</xdr:row>
                <xdr:rowOff>76200</xdr:rowOff>
              </to>
            </anchor>
          </controlPr>
        </control>
      </mc:Choice>
      <mc:Fallback>
        <control shapeId="5162" r:id="rId37" name="Control 42"/>
      </mc:Fallback>
    </mc:AlternateContent>
    <mc:AlternateContent xmlns:mc="http://schemas.openxmlformats.org/markup-compatibility/2006">
      <mc:Choice Requires="x14">
        <control shapeId="5161" r:id="rId38" name="Control 41">
          <controlPr defaultSize="0" r:id="rId30">
            <anchor moveWithCells="1">
              <from>
                <xdr:col>1</xdr:col>
                <xdr:colOff>0</xdr:colOff>
                <xdr:row>63</xdr:row>
                <xdr:rowOff>0</xdr:rowOff>
              </from>
              <to>
                <xdr:col>1</xdr:col>
                <xdr:colOff>257175</xdr:colOff>
                <xdr:row>64</xdr:row>
                <xdr:rowOff>76200</xdr:rowOff>
              </to>
            </anchor>
          </controlPr>
        </control>
      </mc:Choice>
      <mc:Fallback>
        <control shapeId="5161" r:id="rId38" name="Control 41"/>
      </mc:Fallback>
    </mc:AlternateContent>
    <mc:AlternateContent xmlns:mc="http://schemas.openxmlformats.org/markup-compatibility/2006">
      <mc:Choice Requires="x14">
        <control shapeId="5160" r:id="rId39" name="Control 40">
          <controlPr defaultSize="0" r:id="rId30">
            <anchor moveWithCells="1">
              <from>
                <xdr:col>1</xdr:col>
                <xdr:colOff>0</xdr:colOff>
                <xdr:row>62</xdr:row>
                <xdr:rowOff>0</xdr:rowOff>
              </from>
              <to>
                <xdr:col>1</xdr:col>
                <xdr:colOff>257175</xdr:colOff>
                <xdr:row>63</xdr:row>
                <xdr:rowOff>76200</xdr:rowOff>
              </to>
            </anchor>
          </controlPr>
        </control>
      </mc:Choice>
      <mc:Fallback>
        <control shapeId="5160" r:id="rId39" name="Control 40"/>
      </mc:Fallback>
    </mc:AlternateContent>
    <mc:AlternateContent xmlns:mc="http://schemas.openxmlformats.org/markup-compatibility/2006">
      <mc:Choice Requires="x14">
        <control shapeId="5159" r:id="rId40" name="Control 39">
          <controlPr defaultSize="0" r:id="rId30">
            <anchor moveWithCells="1">
              <from>
                <xdr:col>1</xdr:col>
                <xdr:colOff>0</xdr:colOff>
                <xdr:row>61</xdr:row>
                <xdr:rowOff>0</xdr:rowOff>
              </from>
              <to>
                <xdr:col>1</xdr:col>
                <xdr:colOff>257175</xdr:colOff>
                <xdr:row>62</xdr:row>
                <xdr:rowOff>76200</xdr:rowOff>
              </to>
            </anchor>
          </controlPr>
        </control>
      </mc:Choice>
      <mc:Fallback>
        <control shapeId="5159" r:id="rId40" name="Control 39"/>
      </mc:Fallback>
    </mc:AlternateContent>
    <mc:AlternateContent xmlns:mc="http://schemas.openxmlformats.org/markup-compatibility/2006">
      <mc:Choice Requires="x14">
        <control shapeId="5158" r:id="rId41" name="Control 38">
          <controlPr defaultSize="0" r:id="rId30">
            <anchor moveWithCells="1">
              <from>
                <xdr:col>1</xdr:col>
                <xdr:colOff>0</xdr:colOff>
                <xdr:row>60</xdr:row>
                <xdr:rowOff>0</xdr:rowOff>
              </from>
              <to>
                <xdr:col>1</xdr:col>
                <xdr:colOff>257175</xdr:colOff>
                <xdr:row>61</xdr:row>
                <xdr:rowOff>76200</xdr:rowOff>
              </to>
            </anchor>
          </controlPr>
        </control>
      </mc:Choice>
      <mc:Fallback>
        <control shapeId="5158" r:id="rId41" name="Control 38"/>
      </mc:Fallback>
    </mc:AlternateContent>
    <mc:AlternateContent xmlns:mc="http://schemas.openxmlformats.org/markup-compatibility/2006">
      <mc:Choice Requires="x14">
        <control shapeId="5157" r:id="rId42" name="Control 37">
          <controlPr defaultSize="0" r:id="rId30">
            <anchor moveWithCells="1">
              <from>
                <xdr:col>1</xdr:col>
                <xdr:colOff>0</xdr:colOff>
                <xdr:row>59</xdr:row>
                <xdr:rowOff>0</xdr:rowOff>
              </from>
              <to>
                <xdr:col>1</xdr:col>
                <xdr:colOff>257175</xdr:colOff>
                <xdr:row>60</xdr:row>
                <xdr:rowOff>76200</xdr:rowOff>
              </to>
            </anchor>
          </controlPr>
        </control>
      </mc:Choice>
      <mc:Fallback>
        <control shapeId="5157" r:id="rId42" name="Control 37"/>
      </mc:Fallback>
    </mc:AlternateContent>
    <mc:AlternateContent xmlns:mc="http://schemas.openxmlformats.org/markup-compatibility/2006">
      <mc:Choice Requires="x14">
        <control shapeId="5156" r:id="rId43" name="Control 36">
          <controlPr defaultSize="0" r:id="rId30">
            <anchor moveWithCells="1">
              <from>
                <xdr:col>1</xdr:col>
                <xdr:colOff>0</xdr:colOff>
                <xdr:row>58</xdr:row>
                <xdr:rowOff>0</xdr:rowOff>
              </from>
              <to>
                <xdr:col>1</xdr:col>
                <xdr:colOff>257175</xdr:colOff>
                <xdr:row>59</xdr:row>
                <xdr:rowOff>76200</xdr:rowOff>
              </to>
            </anchor>
          </controlPr>
        </control>
      </mc:Choice>
      <mc:Fallback>
        <control shapeId="5156" r:id="rId43" name="Control 36"/>
      </mc:Fallback>
    </mc:AlternateContent>
    <mc:AlternateContent xmlns:mc="http://schemas.openxmlformats.org/markup-compatibility/2006">
      <mc:Choice Requires="x14">
        <control shapeId="5155" r:id="rId44" name="Control 35">
          <controlPr defaultSize="0" r:id="rId30">
            <anchor moveWithCells="1">
              <from>
                <xdr:col>1</xdr:col>
                <xdr:colOff>0</xdr:colOff>
                <xdr:row>57</xdr:row>
                <xdr:rowOff>0</xdr:rowOff>
              </from>
              <to>
                <xdr:col>1</xdr:col>
                <xdr:colOff>257175</xdr:colOff>
                <xdr:row>58</xdr:row>
                <xdr:rowOff>76200</xdr:rowOff>
              </to>
            </anchor>
          </controlPr>
        </control>
      </mc:Choice>
      <mc:Fallback>
        <control shapeId="5155" r:id="rId44" name="Control 35"/>
      </mc:Fallback>
    </mc:AlternateContent>
    <mc:AlternateContent xmlns:mc="http://schemas.openxmlformats.org/markup-compatibility/2006">
      <mc:Choice Requires="x14">
        <control shapeId="5154" r:id="rId45" name="Control 34">
          <controlPr defaultSize="0" r:id="rId30">
            <anchor moveWithCells="1">
              <from>
                <xdr:col>1</xdr:col>
                <xdr:colOff>0</xdr:colOff>
                <xdr:row>56</xdr:row>
                <xdr:rowOff>0</xdr:rowOff>
              </from>
              <to>
                <xdr:col>1</xdr:col>
                <xdr:colOff>257175</xdr:colOff>
                <xdr:row>57</xdr:row>
                <xdr:rowOff>76200</xdr:rowOff>
              </to>
            </anchor>
          </controlPr>
        </control>
      </mc:Choice>
      <mc:Fallback>
        <control shapeId="5154" r:id="rId45" name="Control 34"/>
      </mc:Fallback>
    </mc:AlternateContent>
    <mc:AlternateContent xmlns:mc="http://schemas.openxmlformats.org/markup-compatibility/2006">
      <mc:Choice Requires="x14">
        <control shapeId="5153" r:id="rId46" name="Control 33">
          <controlPr defaultSize="0" r:id="rId30">
            <anchor moveWithCells="1">
              <from>
                <xdr:col>1</xdr:col>
                <xdr:colOff>0</xdr:colOff>
                <xdr:row>55</xdr:row>
                <xdr:rowOff>0</xdr:rowOff>
              </from>
              <to>
                <xdr:col>1</xdr:col>
                <xdr:colOff>257175</xdr:colOff>
                <xdr:row>56</xdr:row>
                <xdr:rowOff>76200</xdr:rowOff>
              </to>
            </anchor>
          </controlPr>
        </control>
      </mc:Choice>
      <mc:Fallback>
        <control shapeId="5153" r:id="rId46" name="Control 33"/>
      </mc:Fallback>
    </mc:AlternateContent>
    <mc:AlternateContent xmlns:mc="http://schemas.openxmlformats.org/markup-compatibility/2006">
      <mc:Choice Requires="x14">
        <control shapeId="5152" r:id="rId47" name="Control 32">
          <controlPr defaultSize="0" r:id="rId30">
            <anchor moveWithCells="1">
              <from>
                <xdr:col>1</xdr:col>
                <xdr:colOff>0</xdr:colOff>
                <xdr:row>54</xdr:row>
                <xdr:rowOff>0</xdr:rowOff>
              </from>
              <to>
                <xdr:col>1</xdr:col>
                <xdr:colOff>257175</xdr:colOff>
                <xdr:row>55</xdr:row>
                <xdr:rowOff>76200</xdr:rowOff>
              </to>
            </anchor>
          </controlPr>
        </control>
      </mc:Choice>
      <mc:Fallback>
        <control shapeId="5152" r:id="rId47" name="Control 32"/>
      </mc:Fallback>
    </mc:AlternateContent>
    <mc:AlternateContent xmlns:mc="http://schemas.openxmlformats.org/markup-compatibility/2006">
      <mc:Choice Requires="x14">
        <control shapeId="5151" r:id="rId48" name="Control 31">
          <controlPr defaultSize="0" r:id="rId30">
            <anchor moveWithCells="1">
              <from>
                <xdr:col>1</xdr:col>
                <xdr:colOff>0</xdr:colOff>
                <xdr:row>53</xdr:row>
                <xdr:rowOff>0</xdr:rowOff>
              </from>
              <to>
                <xdr:col>1</xdr:col>
                <xdr:colOff>257175</xdr:colOff>
                <xdr:row>54</xdr:row>
                <xdr:rowOff>76200</xdr:rowOff>
              </to>
            </anchor>
          </controlPr>
        </control>
      </mc:Choice>
      <mc:Fallback>
        <control shapeId="5151" r:id="rId48" name="Control 31"/>
      </mc:Fallback>
    </mc:AlternateContent>
    <mc:AlternateContent xmlns:mc="http://schemas.openxmlformats.org/markup-compatibility/2006">
      <mc:Choice Requires="x14">
        <control shapeId="5150" r:id="rId49" name="Control 30">
          <controlPr defaultSize="0" r:id="rId30">
            <anchor moveWithCells="1">
              <from>
                <xdr:col>1</xdr:col>
                <xdr:colOff>0</xdr:colOff>
                <xdr:row>52</xdr:row>
                <xdr:rowOff>0</xdr:rowOff>
              </from>
              <to>
                <xdr:col>1</xdr:col>
                <xdr:colOff>257175</xdr:colOff>
                <xdr:row>53</xdr:row>
                <xdr:rowOff>76200</xdr:rowOff>
              </to>
            </anchor>
          </controlPr>
        </control>
      </mc:Choice>
      <mc:Fallback>
        <control shapeId="5150" r:id="rId49" name="Control 30"/>
      </mc:Fallback>
    </mc:AlternateContent>
    <mc:AlternateContent xmlns:mc="http://schemas.openxmlformats.org/markup-compatibility/2006">
      <mc:Choice Requires="x14">
        <control shapeId="5149" r:id="rId50" name="Control 29">
          <controlPr defaultSize="0" r:id="rId30">
            <anchor moveWithCells="1">
              <from>
                <xdr:col>1</xdr:col>
                <xdr:colOff>0</xdr:colOff>
                <xdr:row>51</xdr:row>
                <xdr:rowOff>0</xdr:rowOff>
              </from>
              <to>
                <xdr:col>1</xdr:col>
                <xdr:colOff>257175</xdr:colOff>
                <xdr:row>52</xdr:row>
                <xdr:rowOff>76200</xdr:rowOff>
              </to>
            </anchor>
          </controlPr>
        </control>
      </mc:Choice>
      <mc:Fallback>
        <control shapeId="5149" r:id="rId50" name="Control 29"/>
      </mc:Fallback>
    </mc:AlternateContent>
    <mc:AlternateContent xmlns:mc="http://schemas.openxmlformats.org/markup-compatibility/2006">
      <mc:Choice Requires="x14">
        <control shapeId="5148" r:id="rId51" name="Control 28">
          <controlPr defaultSize="0" r:id="rId30">
            <anchor moveWithCells="1">
              <from>
                <xdr:col>1</xdr:col>
                <xdr:colOff>0</xdr:colOff>
                <xdr:row>50</xdr:row>
                <xdr:rowOff>0</xdr:rowOff>
              </from>
              <to>
                <xdr:col>1</xdr:col>
                <xdr:colOff>257175</xdr:colOff>
                <xdr:row>51</xdr:row>
                <xdr:rowOff>76200</xdr:rowOff>
              </to>
            </anchor>
          </controlPr>
        </control>
      </mc:Choice>
      <mc:Fallback>
        <control shapeId="5148" r:id="rId51" name="Control 28"/>
      </mc:Fallback>
    </mc:AlternateContent>
    <mc:AlternateContent xmlns:mc="http://schemas.openxmlformats.org/markup-compatibility/2006">
      <mc:Choice Requires="x14">
        <control shapeId="5147" r:id="rId52" name="Control 27">
          <controlPr defaultSize="0" r:id="rId30">
            <anchor moveWithCells="1">
              <from>
                <xdr:col>1</xdr:col>
                <xdr:colOff>0</xdr:colOff>
                <xdr:row>49</xdr:row>
                <xdr:rowOff>0</xdr:rowOff>
              </from>
              <to>
                <xdr:col>1</xdr:col>
                <xdr:colOff>257175</xdr:colOff>
                <xdr:row>50</xdr:row>
                <xdr:rowOff>76200</xdr:rowOff>
              </to>
            </anchor>
          </controlPr>
        </control>
      </mc:Choice>
      <mc:Fallback>
        <control shapeId="5147" r:id="rId52" name="Control 27"/>
      </mc:Fallback>
    </mc:AlternateContent>
    <mc:AlternateContent xmlns:mc="http://schemas.openxmlformats.org/markup-compatibility/2006">
      <mc:Choice Requires="x14">
        <control shapeId="5146" r:id="rId53" name="Control 26">
          <controlPr defaultSize="0" r:id="rId30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46" r:id="rId53" name="Control 26"/>
      </mc:Fallback>
    </mc:AlternateContent>
    <mc:AlternateContent xmlns:mc="http://schemas.openxmlformats.org/markup-compatibility/2006">
      <mc:Choice Requires="x14">
        <control shapeId="5145" r:id="rId54" name="Control 25">
          <controlPr defaultSize="0" r:id="rId30">
            <anchor moveWithCells="1">
              <from>
                <xdr:col>1</xdr:col>
                <xdr:colOff>0</xdr:colOff>
                <xdr:row>47</xdr:row>
                <xdr:rowOff>0</xdr:rowOff>
              </from>
              <to>
                <xdr:col>1</xdr:col>
                <xdr:colOff>257175</xdr:colOff>
                <xdr:row>48</xdr:row>
                <xdr:rowOff>76200</xdr:rowOff>
              </to>
            </anchor>
          </controlPr>
        </control>
      </mc:Choice>
      <mc:Fallback>
        <control shapeId="5145" r:id="rId54" name="Control 25"/>
      </mc:Fallback>
    </mc:AlternateContent>
    <mc:AlternateContent xmlns:mc="http://schemas.openxmlformats.org/markup-compatibility/2006">
      <mc:Choice Requires="x14">
        <control shapeId="5144" r:id="rId55" name="Control 24">
          <controlPr defaultSize="0" r:id="rId30">
            <anchor moveWithCells="1">
              <from>
                <xdr:col>1</xdr:col>
                <xdr:colOff>0</xdr:colOff>
                <xdr:row>46</xdr:row>
                <xdr:rowOff>0</xdr:rowOff>
              </from>
              <to>
                <xdr:col>1</xdr:col>
                <xdr:colOff>257175</xdr:colOff>
                <xdr:row>47</xdr:row>
                <xdr:rowOff>76200</xdr:rowOff>
              </to>
            </anchor>
          </controlPr>
        </control>
      </mc:Choice>
      <mc:Fallback>
        <control shapeId="5144" r:id="rId55" name="Control 24"/>
      </mc:Fallback>
    </mc:AlternateContent>
    <mc:AlternateContent xmlns:mc="http://schemas.openxmlformats.org/markup-compatibility/2006">
      <mc:Choice Requires="x14">
        <control shapeId="5143" r:id="rId56" name="Control 23">
          <controlPr defaultSize="0" r:id="rId30">
            <anchor moveWithCells="1">
              <from>
                <xdr:col>1</xdr:col>
                <xdr:colOff>0</xdr:colOff>
                <xdr:row>45</xdr:row>
                <xdr:rowOff>0</xdr:rowOff>
              </from>
              <to>
                <xdr:col>1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5143" r:id="rId56" name="Control 23"/>
      </mc:Fallback>
    </mc:AlternateContent>
    <mc:AlternateContent xmlns:mc="http://schemas.openxmlformats.org/markup-compatibility/2006">
      <mc:Choice Requires="x14">
        <control shapeId="5142" r:id="rId57" name="Control 22">
          <controlPr defaultSize="0" r:id="rId30">
            <anchor moveWithCells="1">
              <from>
                <xdr:col>1</xdr:col>
                <xdr:colOff>0</xdr:colOff>
                <xdr:row>44</xdr:row>
                <xdr:rowOff>0</xdr:rowOff>
              </from>
              <to>
                <xdr:col>1</xdr:col>
                <xdr:colOff>257175</xdr:colOff>
                <xdr:row>45</xdr:row>
                <xdr:rowOff>76200</xdr:rowOff>
              </to>
            </anchor>
          </controlPr>
        </control>
      </mc:Choice>
      <mc:Fallback>
        <control shapeId="5142" r:id="rId57" name="Control 22"/>
      </mc:Fallback>
    </mc:AlternateContent>
    <mc:AlternateContent xmlns:mc="http://schemas.openxmlformats.org/markup-compatibility/2006">
      <mc:Choice Requires="x14">
        <control shapeId="5141" r:id="rId58" name="Control 21">
          <controlPr defaultSize="0" r:id="rId30">
            <anchor moveWithCells="1">
              <from>
                <xdr:col>1</xdr:col>
                <xdr:colOff>0</xdr:colOff>
                <xdr:row>43</xdr:row>
                <xdr:rowOff>0</xdr:rowOff>
              </from>
              <to>
                <xdr:col>1</xdr:col>
                <xdr:colOff>257175</xdr:colOff>
                <xdr:row>44</xdr:row>
                <xdr:rowOff>76200</xdr:rowOff>
              </to>
            </anchor>
          </controlPr>
        </control>
      </mc:Choice>
      <mc:Fallback>
        <control shapeId="5141" r:id="rId58" name="Control 21"/>
      </mc:Fallback>
    </mc:AlternateContent>
    <mc:AlternateContent xmlns:mc="http://schemas.openxmlformats.org/markup-compatibility/2006">
      <mc:Choice Requires="x14">
        <control shapeId="5140" r:id="rId59" name="Control 20">
          <controlPr defaultSize="0" r:id="rId30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5140" r:id="rId59" name="Control 20"/>
      </mc:Fallback>
    </mc:AlternateContent>
    <mc:AlternateContent xmlns:mc="http://schemas.openxmlformats.org/markup-compatibility/2006">
      <mc:Choice Requires="x14">
        <control shapeId="5139" r:id="rId60" name="Control 19">
          <controlPr defaultSize="0" r:id="rId30">
            <anchor moveWithCells="1">
              <from>
                <xdr:col>1</xdr:col>
                <xdr:colOff>0</xdr:colOff>
                <xdr:row>41</xdr:row>
                <xdr:rowOff>0</xdr:rowOff>
              </from>
              <to>
                <xdr:col>1</xdr:col>
                <xdr:colOff>257175</xdr:colOff>
                <xdr:row>42</xdr:row>
                <xdr:rowOff>76200</xdr:rowOff>
              </to>
            </anchor>
          </controlPr>
        </control>
      </mc:Choice>
      <mc:Fallback>
        <control shapeId="5139" r:id="rId60" name="Control 19"/>
      </mc:Fallback>
    </mc:AlternateContent>
    <mc:AlternateContent xmlns:mc="http://schemas.openxmlformats.org/markup-compatibility/2006">
      <mc:Choice Requires="x14">
        <control shapeId="5138" r:id="rId61" name="Control 18">
          <controlPr defaultSize="0" r:id="rId30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1</xdr:col>
                <xdr:colOff>257175</xdr:colOff>
                <xdr:row>41</xdr:row>
                <xdr:rowOff>76200</xdr:rowOff>
              </to>
            </anchor>
          </controlPr>
        </control>
      </mc:Choice>
      <mc:Fallback>
        <control shapeId="5138" r:id="rId61" name="Control 18"/>
      </mc:Fallback>
    </mc:AlternateContent>
    <mc:AlternateContent xmlns:mc="http://schemas.openxmlformats.org/markup-compatibility/2006">
      <mc:Choice Requires="x14">
        <control shapeId="5137" r:id="rId62" name="Control 17">
          <controlPr defaultSize="0" r:id="rId30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1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5137" r:id="rId62" name="Control 17"/>
      </mc:Fallback>
    </mc:AlternateContent>
    <mc:AlternateContent xmlns:mc="http://schemas.openxmlformats.org/markup-compatibility/2006">
      <mc:Choice Requires="x14">
        <control shapeId="5136" r:id="rId63" name="Control 16">
          <controlPr defaultSize="0" r:id="rId30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1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5136" r:id="rId63" name="Control 16"/>
      </mc:Fallback>
    </mc:AlternateContent>
    <mc:AlternateContent xmlns:mc="http://schemas.openxmlformats.org/markup-compatibility/2006">
      <mc:Choice Requires="x14">
        <control shapeId="5135" r:id="rId64" name="Control 15">
          <controlPr defaultSize="0" r:id="rId30">
            <anchor moveWithCells="1">
              <from>
                <xdr:col>1</xdr:col>
                <xdr:colOff>0</xdr:colOff>
                <xdr:row>37</xdr:row>
                <xdr:rowOff>0</xdr:rowOff>
              </from>
              <to>
                <xdr:col>1</xdr:col>
                <xdr:colOff>257175</xdr:colOff>
                <xdr:row>38</xdr:row>
                <xdr:rowOff>76200</xdr:rowOff>
              </to>
            </anchor>
          </controlPr>
        </control>
      </mc:Choice>
      <mc:Fallback>
        <control shapeId="5135" r:id="rId64" name="Control 15"/>
      </mc:Fallback>
    </mc:AlternateContent>
    <mc:AlternateContent xmlns:mc="http://schemas.openxmlformats.org/markup-compatibility/2006">
      <mc:Choice Requires="x14">
        <control shapeId="5134" r:id="rId65" name="Control 14">
          <controlPr defaultSize="0" r:id="rId30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1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5134" r:id="rId65" name="Control 14"/>
      </mc:Fallback>
    </mc:AlternateContent>
    <mc:AlternateContent xmlns:mc="http://schemas.openxmlformats.org/markup-compatibility/2006">
      <mc:Choice Requires="x14">
        <control shapeId="5133" r:id="rId66" name="Control 13">
          <controlPr defaultSize="0" r:id="rId30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1</xdr:col>
                <xdr:colOff>257175</xdr:colOff>
                <xdr:row>36</xdr:row>
                <xdr:rowOff>76200</xdr:rowOff>
              </to>
            </anchor>
          </controlPr>
        </control>
      </mc:Choice>
      <mc:Fallback>
        <control shapeId="5133" r:id="rId66" name="Control 13"/>
      </mc:Fallback>
    </mc:AlternateContent>
    <mc:AlternateContent xmlns:mc="http://schemas.openxmlformats.org/markup-compatibility/2006">
      <mc:Choice Requires="x14">
        <control shapeId="5132" r:id="rId67" name="Control 12">
          <controlPr defaultSize="0" r:id="rId30">
            <anchor moveWithCells="1">
              <from>
                <xdr:col>1</xdr:col>
                <xdr:colOff>0</xdr:colOff>
                <xdr:row>34</xdr:row>
                <xdr:rowOff>0</xdr:rowOff>
              </from>
              <to>
                <xdr:col>1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5132" r:id="rId67" name="Control 12"/>
      </mc:Fallback>
    </mc:AlternateContent>
    <mc:AlternateContent xmlns:mc="http://schemas.openxmlformats.org/markup-compatibility/2006">
      <mc:Choice Requires="x14">
        <control shapeId="5131" r:id="rId68" name="Control 11">
          <controlPr defaultSize="0" r:id="rId30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1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5131" r:id="rId68" name="Control 11"/>
      </mc:Fallback>
    </mc:AlternateContent>
    <mc:AlternateContent xmlns:mc="http://schemas.openxmlformats.org/markup-compatibility/2006">
      <mc:Choice Requires="x14">
        <control shapeId="5130" r:id="rId69" name="Control 10">
          <controlPr defaultSize="0" r:id="rId30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5130" r:id="rId69" name="Control 10"/>
      </mc:Fallback>
    </mc:AlternateContent>
    <mc:AlternateContent xmlns:mc="http://schemas.openxmlformats.org/markup-compatibility/2006">
      <mc:Choice Requires="x14">
        <control shapeId="5129" r:id="rId70" name="Control 9">
          <controlPr defaultSize="0" r:id="rId30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1</xdr:col>
                <xdr:colOff>257175</xdr:colOff>
                <xdr:row>32</xdr:row>
                <xdr:rowOff>76200</xdr:rowOff>
              </to>
            </anchor>
          </controlPr>
        </control>
      </mc:Choice>
      <mc:Fallback>
        <control shapeId="5129" r:id="rId70" name="Control 9"/>
      </mc:Fallback>
    </mc:AlternateContent>
    <mc:AlternateContent xmlns:mc="http://schemas.openxmlformats.org/markup-compatibility/2006">
      <mc:Choice Requires="x14">
        <control shapeId="5128" r:id="rId71" name="Control 8">
          <controlPr defaultSize="0" r:id="rId30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5128" r:id="rId71" name="Control 8"/>
      </mc:Fallback>
    </mc:AlternateContent>
    <mc:AlternateContent xmlns:mc="http://schemas.openxmlformats.org/markup-compatibility/2006">
      <mc:Choice Requires="x14">
        <control shapeId="5127" r:id="rId72" name="Control 7">
          <controlPr defaultSize="0" r:id="rId30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1</xdr:col>
                <xdr:colOff>257175</xdr:colOff>
                <xdr:row>30</xdr:row>
                <xdr:rowOff>76200</xdr:rowOff>
              </to>
            </anchor>
          </controlPr>
        </control>
      </mc:Choice>
      <mc:Fallback>
        <control shapeId="5127" r:id="rId72" name="Control 7"/>
      </mc:Fallback>
    </mc:AlternateContent>
    <mc:AlternateContent xmlns:mc="http://schemas.openxmlformats.org/markup-compatibility/2006">
      <mc:Choice Requires="x14">
        <control shapeId="5126" r:id="rId73" name="Control 6">
          <controlPr defaultSize="0" r:id="rId30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1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5126" r:id="rId73" name="Control 6"/>
      </mc:Fallback>
    </mc:AlternateContent>
    <mc:AlternateContent xmlns:mc="http://schemas.openxmlformats.org/markup-compatibility/2006">
      <mc:Choice Requires="x14">
        <control shapeId="5125" r:id="rId74" name="Control 5">
          <controlPr defaultSize="0" r:id="rId30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257175</xdr:colOff>
                <xdr:row>28</xdr:row>
                <xdr:rowOff>76200</xdr:rowOff>
              </to>
            </anchor>
          </controlPr>
        </control>
      </mc:Choice>
      <mc:Fallback>
        <control shapeId="5125" r:id="rId74" name="Control 5"/>
      </mc:Fallback>
    </mc:AlternateContent>
    <mc:AlternateContent xmlns:mc="http://schemas.openxmlformats.org/markup-compatibility/2006">
      <mc:Choice Requires="x14">
        <control shapeId="5124" r:id="rId75" name="Control 4">
          <controlPr defaultSize="0" r:id="rId30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1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5124" r:id="rId75" name="Control 4"/>
      </mc:Fallback>
    </mc:AlternateContent>
    <mc:AlternateContent xmlns:mc="http://schemas.openxmlformats.org/markup-compatibility/2006">
      <mc:Choice Requires="x14">
        <control shapeId="5123" r:id="rId76" name="Control 3">
          <controlPr defaultSize="0" r:id="rId30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5123" r:id="rId76" name="Control 3"/>
      </mc:Fallback>
    </mc:AlternateContent>
    <mc:AlternateContent xmlns:mc="http://schemas.openxmlformats.org/markup-compatibility/2006">
      <mc:Choice Requires="x14">
        <control shapeId="5122" r:id="rId77" name="Control 2">
          <controlPr defaultSize="0" r:id="rId30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5122" r:id="rId77" name="Control 2"/>
      </mc:Fallback>
    </mc:AlternateContent>
    <mc:AlternateContent xmlns:mc="http://schemas.openxmlformats.org/markup-compatibility/2006">
      <mc:Choice Requires="x14">
        <control shapeId="5121" r:id="rId78" name="Control 1">
          <controlPr defaultSize="0" r:id="rId30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257175</xdr:colOff>
                <xdr:row>24</xdr:row>
                <xdr:rowOff>76200</xdr:rowOff>
              </to>
            </anchor>
          </controlPr>
        </control>
      </mc:Choice>
      <mc:Fallback>
        <control shapeId="5121" r:id="rId78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Zee5</vt:lpstr>
      <vt:lpstr>Airtle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LogUs</dc:creator>
  <cp:lastModifiedBy>Admin</cp:lastModifiedBy>
  <dcterms:created xsi:type="dcterms:W3CDTF">2022-04-21T01:59:05Z</dcterms:created>
  <dcterms:modified xsi:type="dcterms:W3CDTF">2022-08-03T14:05:46Z</dcterms:modified>
</cp:coreProperties>
</file>