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li\Box\research\arabidopsis\NAR\Supplementary Tables\Supplementary Tables\"/>
    </mc:Choice>
  </mc:AlternateContent>
  <xr:revisionPtr revIDLastSave="0" documentId="13_ncr:1_{6DB49853-96AC-48E8-8DE5-AF99028E94BA}" xr6:coauthVersionLast="36" xr6:coauthVersionMax="36" xr10:uidLastSave="{00000000-0000-0000-0000-000000000000}"/>
  <bookViews>
    <workbookView xWindow="0" yWindow="0" windowWidth="24000" windowHeight="7425" xr2:uid="{65538EC0-96BD-4BFC-A5E8-4434A41F578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0" i="1" l="1"/>
  <c r="I110" i="1"/>
  <c r="G110" i="1"/>
  <c r="F110" i="1"/>
  <c r="E110" i="1"/>
  <c r="L91" i="1"/>
  <c r="I91" i="1"/>
  <c r="G91" i="1"/>
  <c r="F91" i="1"/>
  <c r="E9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Y39" i="1"/>
  <c r="X39" i="1"/>
  <c r="W39" i="1"/>
  <c r="V39" i="1"/>
  <c r="U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</calcChain>
</file>

<file path=xl/sharedStrings.xml><?xml version="1.0" encoding="utf-8"?>
<sst xmlns="http://schemas.openxmlformats.org/spreadsheetml/2006/main" count="230" uniqueCount="72">
  <si>
    <t>PS ID</t>
  </si>
  <si>
    <t>PS</t>
  </si>
  <si>
    <t>AP11</t>
  </si>
  <si>
    <t>MAKER</t>
  </si>
  <si>
    <t>BRAKER</t>
  </si>
  <si>
    <t>DIRECT INFERENCE</t>
  </si>
  <si>
    <t>COMBINED</t>
  </si>
  <si>
    <t xml:space="preserve">Make-Ara11 </t>
  </si>
  <si>
    <t>Make-Ara11+Ara11 prots</t>
  </si>
  <si>
    <t>Brake-Ara11</t>
  </si>
  <si>
    <t>GENES</t>
  </si>
  <si>
    <t>Cellular Organisms</t>
  </si>
  <si>
    <t>Eukaryota</t>
  </si>
  <si>
    <t>Viridiplantae</t>
  </si>
  <si>
    <t>Streptophyta</t>
  </si>
  <si>
    <t>Streptophytina</t>
  </si>
  <si>
    <t>Embryophyta</t>
  </si>
  <si>
    <t>Tracheophyta</t>
  </si>
  <si>
    <t>Magnoliophyta</t>
  </si>
  <si>
    <t>Mesangiospermae</t>
  </si>
  <si>
    <t>Pentapetalae</t>
  </si>
  <si>
    <t>Rosids</t>
  </si>
  <si>
    <t>Malvids</t>
  </si>
  <si>
    <t>Brassicaceae</t>
  </si>
  <si>
    <t>Camelineae</t>
  </si>
  <si>
    <t>Arabidopsis</t>
  </si>
  <si>
    <t>Arabidopsis thaliana</t>
  </si>
  <si>
    <t xml:space="preserve"> </t>
  </si>
  <si>
    <t>TOTAL</t>
  </si>
  <si>
    <t>TRANSCRIPTS</t>
  </si>
  <si>
    <t>ID</t>
  </si>
  <si>
    <t>SGD</t>
  </si>
  <si>
    <t>Direct Inference</t>
  </si>
  <si>
    <t>Opisthokonta</t>
  </si>
  <si>
    <t>Fungi</t>
  </si>
  <si>
    <t>Dikarya</t>
  </si>
  <si>
    <t>Ascomycota</t>
  </si>
  <si>
    <t>Saccharomyceta</t>
  </si>
  <si>
    <t>Saccharomycetales</t>
  </si>
  <si>
    <t>Saccharomycetaceae</t>
  </si>
  <si>
    <t>Saccharomyces</t>
  </si>
  <si>
    <t>S.cerevisiae</t>
  </si>
  <si>
    <t>NCBI</t>
  </si>
  <si>
    <t>cellular organisms</t>
  </si>
  <si>
    <t>Petrosaviidae</t>
  </si>
  <si>
    <t>commelinids</t>
  </si>
  <si>
    <t>Poales</t>
  </si>
  <si>
    <t>Poaceae</t>
  </si>
  <si>
    <t>Oryzinae</t>
  </si>
  <si>
    <t>Oryza</t>
  </si>
  <si>
    <t>O. sativa</t>
  </si>
  <si>
    <t>Brake-Typical</t>
  </si>
  <si>
    <t>DirInf-Typical</t>
  </si>
  <si>
    <t>Make-Typical</t>
  </si>
  <si>
    <t>Make-Pool</t>
  </si>
  <si>
    <t>Make-Pool+Phy</t>
  </si>
  <si>
    <t>Brake-Pool</t>
  </si>
  <si>
    <t>DirInf-Pool</t>
  </si>
  <si>
    <t>BIND-Pool</t>
  </si>
  <si>
    <t>MIND-Pool</t>
  </si>
  <si>
    <t>Make-Orphan</t>
  </si>
  <si>
    <t xml:space="preserve">Brake-Orphan </t>
  </si>
  <si>
    <t>DirInf-Orphan</t>
  </si>
  <si>
    <t>BIND-Orphan</t>
  </si>
  <si>
    <t>MIND-Orphan</t>
  </si>
  <si>
    <t>Make-Pool-noprot</t>
  </si>
  <si>
    <t>Brake-Med</t>
  </si>
  <si>
    <t>Brake-Large</t>
  </si>
  <si>
    <t>DirInf-Orphan+Brake-Pool</t>
  </si>
  <si>
    <t>Supplementary Table S13-A. All predictions according to phylostrata for Arabidopsis.  Gene numbers include  predictions  that match Araport1-annotated genes and predictions  that are novel. 29 scenarios of datasets plus pipelines were tested.</t>
  </si>
  <si>
    <t>Supplementary Table S13-B. All yeast predictions according to phylostrata.  Gene numbers include  predictions that match SGD-annotated genes and predictions  that are novel. 12 scenarios of datasets plus pipelines were tested.</t>
  </si>
  <si>
    <t>Supplementary Table S13-C. All rice predictions according to phylostrata.  Gene numbers include  predictions  that match NCBI-annotated genes and predictions  that are novel. 3 scenarios of datasets plus pipelines were tested.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</si>
</sst>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A0E8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6" fillId="3" borderId="0" xfId="0" applyFont="1" applyFill="1"/>
    <xf numFmtId="0" fontId="0" fillId="3" borderId="0" xfId="0" applyFill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0" fillId="3" borderId="0" xfId="0" applyFill="1"/>
    <xf numFmtId="0" fontId="0" fillId="2" borderId="6" xfId="0" applyFill="1" applyBorder="1"/>
    <xf numFmtId="3" fontId="0" fillId="3" borderId="6" xfId="0" applyNumberFormat="1" applyFill="1" applyBorder="1"/>
    <xf numFmtId="3" fontId="0" fillId="6" borderId="6" xfId="0" applyNumberFormat="1" applyFill="1" applyBorder="1"/>
    <xf numFmtId="0" fontId="9" fillId="2" borderId="6" xfId="0" applyFont="1" applyFill="1" applyBorder="1"/>
    <xf numFmtId="0" fontId="3" fillId="2" borderId="6" xfId="0" applyFont="1" applyFill="1" applyBorder="1"/>
    <xf numFmtId="0" fontId="10" fillId="2" borderId="6" xfId="0" applyFont="1" applyFill="1" applyBorder="1"/>
    <xf numFmtId="3" fontId="3" fillId="3" borderId="6" xfId="0" applyNumberFormat="1" applyFont="1" applyFill="1" applyBorder="1"/>
    <xf numFmtId="3" fontId="3" fillId="6" borderId="6" xfId="0" applyNumberFormat="1" applyFont="1" applyFill="1" applyBorder="1"/>
    <xf numFmtId="0" fontId="2" fillId="4" borderId="3" xfId="0" applyFont="1" applyFill="1" applyBorder="1" applyAlignment="1">
      <alignment horizontal="center"/>
    </xf>
    <xf numFmtId="0" fontId="0" fillId="2" borderId="1" xfId="0" applyFill="1" applyBorder="1"/>
    <xf numFmtId="0" fontId="9" fillId="2" borderId="1" xfId="0" applyFont="1" applyFill="1" applyBorder="1"/>
    <xf numFmtId="3" fontId="0" fillId="3" borderId="1" xfId="0" applyNumberFormat="1" applyFill="1" applyBorder="1"/>
    <xf numFmtId="3" fontId="0" fillId="6" borderId="1" xfId="0" applyNumberFormat="1" applyFill="1" applyBorder="1"/>
    <xf numFmtId="0" fontId="0" fillId="2" borderId="8" xfId="0" applyFill="1" applyBorder="1"/>
    <xf numFmtId="0" fontId="10" fillId="2" borderId="8" xfId="0" applyFont="1" applyFill="1" applyBorder="1"/>
    <xf numFmtId="3" fontId="3" fillId="3" borderId="8" xfId="0" applyNumberFormat="1" applyFont="1" applyFill="1" applyBorder="1"/>
    <xf numFmtId="3" fontId="3" fillId="6" borderId="8" xfId="0" applyNumberFormat="1" applyFont="1" applyFill="1" applyBorder="1"/>
    <xf numFmtId="0" fontId="2" fillId="4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0" fillId="2" borderId="6" xfId="0" applyFont="1" applyFill="1" applyBorder="1"/>
    <xf numFmtId="1" fontId="0" fillId="3" borderId="6" xfId="0" applyNumberFormat="1" applyFill="1" applyBorder="1"/>
    <xf numFmtId="1" fontId="0" fillId="6" borderId="6" xfId="0" applyNumberFormat="1" applyFill="1" applyBorder="1"/>
    <xf numFmtId="1" fontId="0" fillId="3" borderId="6" xfId="1" applyNumberFormat="1" applyFont="1" applyFill="1" applyBorder="1"/>
    <xf numFmtId="1" fontId="0" fillId="6" borderId="6" xfId="1" applyNumberFormat="1" applyFont="1" applyFill="1" applyBorder="1"/>
    <xf numFmtId="1" fontId="0" fillId="3" borderId="0" xfId="0" applyNumberFormat="1" applyFill="1"/>
    <xf numFmtId="0" fontId="3" fillId="3" borderId="0" xfId="0" applyFont="1" applyFill="1"/>
    <xf numFmtId="1" fontId="3" fillId="3" borderId="6" xfId="1" applyNumberFormat="1" applyFont="1" applyFill="1" applyBorder="1"/>
    <xf numFmtId="1" fontId="3" fillId="6" borderId="6" xfId="1" applyNumberFormat="1" applyFont="1" applyFill="1" applyBorder="1"/>
    <xf numFmtId="0" fontId="3" fillId="2" borderId="8" xfId="0" applyFont="1" applyFill="1" applyBorder="1"/>
    <xf numFmtId="1" fontId="11" fillId="6" borderId="6" xfId="1" applyNumberFormat="1" applyFont="1" applyFill="1" applyBorder="1"/>
    <xf numFmtId="1" fontId="11" fillId="0" borderId="6" xfId="1" applyNumberFormat="1" applyFont="1" applyFill="1" applyBorder="1"/>
    <xf numFmtId="1" fontId="11" fillId="3" borderId="6" xfId="1" applyNumberFormat="1" applyFont="1" applyFill="1" applyBorder="1"/>
    <xf numFmtId="3" fontId="12" fillId="6" borderId="6" xfId="0" applyNumberFormat="1" applyFont="1" applyFill="1" applyBorder="1"/>
    <xf numFmtId="3" fontId="13" fillId="6" borderId="6" xfId="0" applyNumberFormat="1" applyFont="1" applyFill="1" applyBorder="1"/>
    <xf numFmtId="3" fontId="12" fillId="3" borderId="6" xfId="0" applyNumberFormat="1" applyFont="1" applyFill="1" applyBorder="1"/>
    <xf numFmtId="3" fontId="13" fillId="3" borderId="6" xfId="0" applyNumberFormat="1" applyFont="1" applyFill="1" applyBorder="1"/>
    <xf numFmtId="3" fontId="12" fillId="6" borderId="1" xfId="0" applyNumberFormat="1" applyFont="1" applyFill="1" applyBorder="1"/>
    <xf numFmtId="3" fontId="13" fillId="6" borderId="8" xfId="0" applyNumberFormat="1" applyFont="1" applyFill="1" applyBorder="1"/>
    <xf numFmtId="3" fontId="12" fillId="3" borderId="1" xfId="0" applyNumberFormat="1" applyFont="1" applyFill="1" applyBorder="1"/>
    <xf numFmtId="3" fontId="13" fillId="3" borderId="8" xfId="0" applyNumberFormat="1" applyFont="1" applyFill="1" applyBorder="1"/>
    <xf numFmtId="0" fontId="2" fillId="7" borderId="6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textRotation="90"/>
    </xf>
    <xf numFmtId="0" fontId="8" fillId="2" borderId="7" xfId="0" applyFont="1" applyFill="1" applyBorder="1" applyAlignment="1">
      <alignment horizontal="center" vertical="center" textRotation="90"/>
    </xf>
    <xf numFmtId="0" fontId="8" fillId="2" borderId="5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7" fillId="2" borderId="1" xfId="2" applyFill="1" applyBorder="1" applyAlignment="1">
      <alignment horizontal="center"/>
    </xf>
    <xf numFmtId="0" fontId="7" fillId="2" borderId="5" xfId="2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ACCB-070A-4FF6-9332-E78C4DED8A98}">
  <dimension ref="A1:Z110"/>
  <sheetViews>
    <sheetView tabSelected="1" topLeftCell="A55" zoomScale="78" zoomScaleNormal="78" workbookViewId="0">
      <selection activeCell="M65" sqref="M65"/>
    </sheetView>
  </sheetViews>
  <sheetFormatPr defaultColWidth="8.7109375" defaultRowHeight="15" x14ac:dyDescent="0.25"/>
  <cols>
    <col min="1" max="2" width="8.7109375" style="5"/>
    <col min="3" max="3" width="23" style="5" customWidth="1"/>
    <col min="4" max="4" width="8.7109375" style="5"/>
    <col min="5" max="5" width="7.28515625" style="5" customWidth="1"/>
    <col min="6" max="6" width="7" style="5" customWidth="1"/>
    <col min="7" max="7" width="9.42578125" style="5" customWidth="1"/>
    <col min="8" max="8" width="15.140625" style="5" bestFit="1" customWidth="1"/>
    <col min="9" max="9" width="10" style="5" bestFit="1" customWidth="1"/>
    <col min="10" max="10" width="13.7109375" style="5" bestFit="1" customWidth="1"/>
    <col min="11" max="11" width="14.85546875" style="5" bestFit="1" customWidth="1"/>
    <col min="12" max="12" width="10.140625" style="5" bestFit="1" customWidth="1"/>
    <col min="13" max="13" width="11.42578125" style="5" bestFit="1" customWidth="1"/>
    <col min="14" max="14" width="14" style="5" customWidth="1"/>
    <col min="15" max="15" width="10.28515625" style="5" bestFit="1" customWidth="1"/>
    <col min="16" max="16" width="10" style="5" bestFit="1" customWidth="1"/>
    <col min="17" max="17" width="10.140625" style="5" bestFit="1" customWidth="1"/>
    <col min="18" max="18" width="10.140625" style="5" customWidth="1"/>
    <col min="19" max="19" width="10.140625" style="5" bestFit="1" customWidth="1"/>
    <col min="20" max="20" width="10" style="5" bestFit="1" customWidth="1"/>
    <col min="21" max="21" width="9.85546875" style="5" bestFit="1" customWidth="1"/>
    <col min="22" max="22" width="10.28515625" style="5" bestFit="1" customWidth="1"/>
    <col min="23" max="23" width="9.28515625" style="5" customWidth="1"/>
    <col min="24" max="24" width="9.42578125" style="5" customWidth="1"/>
    <col min="25" max="25" width="9.85546875" style="5" customWidth="1"/>
    <col min="26" max="26" width="9.85546875" style="5" bestFit="1" customWidth="1"/>
    <col min="27" max="27" width="10.28515625" style="5" bestFit="1" customWidth="1"/>
    <col min="28" max="28" width="13.7109375" style="5" customWidth="1"/>
    <col min="29" max="16384" width="8.7109375" style="5"/>
  </cols>
  <sheetData>
    <row r="1" spans="1:25" s="1" customFormat="1" ht="42.75" customHeight="1" x14ac:dyDescent="0.3">
      <c r="A1" s="62" t="s">
        <v>69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5" s="2" customFormat="1" x14ac:dyDescent="0.25">
      <c r="A2" s="63"/>
      <c r="B2" s="65" t="s">
        <v>0</v>
      </c>
      <c r="C2" s="65" t="s">
        <v>1</v>
      </c>
      <c r="D2" s="69" t="s">
        <v>2</v>
      </c>
      <c r="E2" s="47" t="s">
        <v>3</v>
      </c>
      <c r="F2" s="60"/>
      <c r="G2" s="60"/>
      <c r="H2" s="60"/>
      <c r="I2" s="60"/>
      <c r="J2" s="60"/>
      <c r="K2" s="48"/>
      <c r="L2" s="49" t="s">
        <v>4</v>
      </c>
      <c r="M2" s="61"/>
      <c r="N2" s="61"/>
      <c r="O2" s="61"/>
      <c r="P2" s="61"/>
      <c r="Q2" s="50"/>
      <c r="R2" s="47" t="s">
        <v>5</v>
      </c>
      <c r="S2" s="60"/>
      <c r="T2" s="48"/>
      <c r="U2" s="61" t="s">
        <v>6</v>
      </c>
      <c r="V2" s="61"/>
      <c r="W2" s="61"/>
      <c r="X2" s="61"/>
      <c r="Y2" s="50"/>
    </row>
    <row r="3" spans="1:25" ht="45" x14ac:dyDescent="0.25">
      <c r="A3" s="64"/>
      <c r="B3" s="66"/>
      <c r="C3" s="66"/>
      <c r="D3" s="70"/>
      <c r="E3" s="3" t="s">
        <v>53</v>
      </c>
      <c r="F3" s="3" t="s">
        <v>65</v>
      </c>
      <c r="G3" s="3" t="s">
        <v>55</v>
      </c>
      <c r="H3" s="3" t="s">
        <v>54</v>
      </c>
      <c r="I3" s="3" t="s">
        <v>60</v>
      </c>
      <c r="J3" s="46" t="s">
        <v>7</v>
      </c>
      <c r="K3" s="46" t="s">
        <v>8</v>
      </c>
      <c r="L3" s="4" t="s">
        <v>51</v>
      </c>
      <c r="M3" s="4" t="s">
        <v>66</v>
      </c>
      <c r="N3" s="4" t="s">
        <v>67</v>
      </c>
      <c r="O3" s="4" t="s">
        <v>56</v>
      </c>
      <c r="P3" s="4" t="s">
        <v>61</v>
      </c>
      <c r="Q3" s="46" t="s">
        <v>9</v>
      </c>
      <c r="R3" s="3" t="s">
        <v>52</v>
      </c>
      <c r="S3" s="3" t="s">
        <v>57</v>
      </c>
      <c r="T3" s="3" t="s">
        <v>62</v>
      </c>
      <c r="U3" s="4" t="s">
        <v>58</v>
      </c>
      <c r="V3" s="4" t="s">
        <v>59</v>
      </c>
      <c r="W3" s="4" t="s">
        <v>63</v>
      </c>
      <c r="X3" s="4" t="s">
        <v>64</v>
      </c>
      <c r="Y3" s="4" t="s">
        <v>68</v>
      </c>
    </row>
    <row r="4" spans="1:25" x14ac:dyDescent="0.25">
      <c r="A4" s="53" t="s">
        <v>10</v>
      </c>
      <c r="B4" s="6">
        <v>1</v>
      </c>
      <c r="C4" s="6" t="s">
        <v>11</v>
      </c>
      <c r="D4" s="7">
        <v>9989</v>
      </c>
      <c r="E4" s="8">
        <v>9792</v>
      </c>
      <c r="F4" s="8">
        <v>8101</v>
      </c>
      <c r="G4" s="8">
        <v>9925</v>
      </c>
      <c r="H4" s="8">
        <v>9832</v>
      </c>
      <c r="I4" s="8">
        <v>9026</v>
      </c>
      <c r="J4" s="38">
        <v>9720</v>
      </c>
      <c r="K4" s="38">
        <v>9680</v>
      </c>
      <c r="L4" s="7">
        <v>11052</v>
      </c>
      <c r="M4" s="7">
        <v>11034</v>
      </c>
      <c r="N4" s="7">
        <v>11040</v>
      </c>
      <c r="O4" s="7">
        <v>11041</v>
      </c>
      <c r="P4" s="7">
        <v>10944</v>
      </c>
      <c r="Q4" s="40">
        <v>11049</v>
      </c>
      <c r="R4" s="8">
        <v>7213</v>
      </c>
      <c r="S4" s="8">
        <v>8286</v>
      </c>
      <c r="T4" s="8">
        <v>8879</v>
      </c>
      <c r="U4" s="7">
        <v>9889</v>
      </c>
      <c r="V4" s="7">
        <v>9411</v>
      </c>
      <c r="W4" s="7">
        <v>9598</v>
      </c>
      <c r="X4" s="7">
        <v>9407</v>
      </c>
      <c r="Y4" s="7">
        <v>9604</v>
      </c>
    </row>
    <row r="5" spans="1:25" x14ac:dyDescent="0.25">
      <c r="A5" s="54"/>
      <c r="B5" s="6">
        <v>2</v>
      </c>
      <c r="C5" s="6" t="s">
        <v>12</v>
      </c>
      <c r="D5" s="7">
        <v>6665</v>
      </c>
      <c r="E5" s="8">
        <v>6242</v>
      </c>
      <c r="F5" s="8">
        <v>4581</v>
      </c>
      <c r="G5" s="8">
        <v>6480</v>
      </c>
      <c r="H5" s="8">
        <v>6625</v>
      </c>
      <c r="I5" s="8">
        <v>6271</v>
      </c>
      <c r="J5" s="38">
        <v>5954</v>
      </c>
      <c r="K5" s="38">
        <v>6356</v>
      </c>
      <c r="L5" s="7">
        <v>7488</v>
      </c>
      <c r="M5" s="7">
        <v>7489</v>
      </c>
      <c r="N5" s="7">
        <v>7435</v>
      </c>
      <c r="O5" s="7">
        <v>7471</v>
      </c>
      <c r="P5" s="7">
        <v>7207</v>
      </c>
      <c r="Q5" s="40">
        <v>7497</v>
      </c>
      <c r="R5" s="8">
        <v>4776</v>
      </c>
      <c r="S5" s="8">
        <v>5421</v>
      </c>
      <c r="T5" s="8">
        <v>6087</v>
      </c>
      <c r="U5" s="7">
        <v>7829</v>
      </c>
      <c r="V5" s="7">
        <v>7290</v>
      </c>
      <c r="W5" s="7">
        <v>7366</v>
      </c>
      <c r="X5" s="7">
        <v>7262</v>
      </c>
      <c r="Y5" s="7">
        <v>7487</v>
      </c>
    </row>
    <row r="6" spans="1:25" x14ac:dyDescent="0.25">
      <c r="A6" s="54"/>
      <c r="B6" s="6">
        <v>3</v>
      </c>
      <c r="C6" s="6" t="s">
        <v>13</v>
      </c>
      <c r="D6" s="7">
        <v>1423</v>
      </c>
      <c r="E6" s="8">
        <v>1592</v>
      </c>
      <c r="F6" s="8">
        <v>1179</v>
      </c>
      <c r="G6" s="8">
        <v>1639</v>
      </c>
      <c r="H6" s="8">
        <v>1605</v>
      </c>
      <c r="I6" s="8">
        <v>1513</v>
      </c>
      <c r="J6" s="38">
        <v>1474</v>
      </c>
      <c r="K6" s="38">
        <v>1577</v>
      </c>
      <c r="L6" s="7">
        <v>1826</v>
      </c>
      <c r="M6" s="7">
        <v>1823</v>
      </c>
      <c r="N6" s="7">
        <v>1820</v>
      </c>
      <c r="O6" s="7">
        <v>1810</v>
      </c>
      <c r="P6" s="7">
        <v>1763</v>
      </c>
      <c r="Q6" s="40">
        <v>1779</v>
      </c>
      <c r="R6" s="8">
        <v>955</v>
      </c>
      <c r="S6" s="8">
        <v>1127</v>
      </c>
      <c r="T6" s="8">
        <v>1244</v>
      </c>
      <c r="U6" s="7">
        <v>1479</v>
      </c>
      <c r="V6" s="7">
        <v>1380</v>
      </c>
      <c r="W6" s="7">
        <v>1432</v>
      </c>
      <c r="X6" s="7">
        <v>1378</v>
      </c>
      <c r="Y6" s="7">
        <v>1419</v>
      </c>
    </row>
    <row r="7" spans="1:25" x14ac:dyDescent="0.25">
      <c r="A7" s="54"/>
      <c r="B7" s="6">
        <v>4</v>
      </c>
      <c r="C7" s="6" t="s">
        <v>14</v>
      </c>
      <c r="D7" s="7">
        <v>1342</v>
      </c>
      <c r="E7" s="8">
        <v>1376</v>
      </c>
      <c r="F7" s="8">
        <v>1042</v>
      </c>
      <c r="G7" s="8">
        <v>1383</v>
      </c>
      <c r="H7" s="8">
        <v>1330</v>
      </c>
      <c r="I7" s="8">
        <v>1303</v>
      </c>
      <c r="J7" s="38">
        <v>1314</v>
      </c>
      <c r="K7" s="38">
        <v>1319</v>
      </c>
      <c r="L7" s="7">
        <v>1516</v>
      </c>
      <c r="M7" s="7">
        <v>1527</v>
      </c>
      <c r="N7" s="7">
        <v>1518</v>
      </c>
      <c r="O7" s="7">
        <v>1506</v>
      </c>
      <c r="P7" s="7">
        <v>1485</v>
      </c>
      <c r="Q7" s="40">
        <v>1528</v>
      </c>
      <c r="R7" s="8">
        <v>912</v>
      </c>
      <c r="S7" s="8">
        <v>1046</v>
      </c>
      <c r="T7" s="8">
        <v>1181</v>
      </c>
      <c r="U7" s="7">
        <v>1336</v>
      </c>
      <c r="V7" s="7">
        <v>1265</v>
      </c>
      <c r="W7" s="7">
        <v>1314</v>
      </c>
      <c r="X7" s="7">
        <v>1298</v>
      </c>
      <c r="Y7" s="7">
        <v>1304</v>
      </c>
    </row>
    <row r="8" spans="1:25" x14ac:dyDescent="0.25">
      <c r="A8" s="54"/>
      <c r="B8" s="6">
        <v>5</v>
      </c>
      <c r="C8" s="6" t="s">
        <v>15</v>
      </c>
      <c r="D8" s="7">
        <v>452</v>
      </c>
      <c r="E8" s="8">
        <v>479</v>
      </c>
      <c r="F8" s="8">
        <v>337</v>
      </c>
      <c r="G8" s="8">
        <v>524</v>
      </c>
      <c r="H8" s="8">
        <v>546</v>
      </c>
      <c r="I8" s="8">
        <v>524</v>
      </c>
      <c r="J8" s="38">
        <v>439</v>
      </c>
      <c r="K8" s="38">
        <v>489</v>
      </c>
      <c r="L8" s="7">
        <v>612</v>
      </c>
      <c r="M8" s="7">
        <v>614</v>
      </c>
      <c r="N8" s="7">
        <v>608</v>
      </c>
      <c r="O8" s="7">
        <v>595</v>
      </c>
      <c r="P8" s="7">
        <v>575</v>
      </c>
      <c r="Q8" s="40">
        <v>613</v>
      </c>
      <c r="R8" s="8">
        <v>293</v>
      </c>
      <c r="S8" s="8">
        <v>335</v>
      </c>
      <c r="T8" s="8">
        <v>453</v>
      </c>
      <c r="U8" s="7">
        <v>696</v>
      </c>
      <c r="V8" s="7">
        <v>660</v>
      </c>
      <c r="W8" s="7">
        <v>653</v>
      </c>
      <c r="X8" s="7">
        <v>667</v>
      </c>
      <c r="Y8" s="7">
        <v>659</v>
      </c>
    </row>
    <row r="9" spans="1:25" x14ac:dyDescent="0.25">
      <c r="A9" s="54"/>
      <c r="B9" s="6">
        <v>6</v>
      </c>
      <c r="C9" s="6" t="s">
        <v>16</v>
      </c>
      <c r="D9" s="7">
        <v>1896</v>
      </c>
      <c r="E9" s="8">
        <v>1257</v>
      </c>
      <c r="F9" s="8">
        <v>1052</v>
      </c>
      <c r="G9" s="8">
        <v>1599</v>
      </c>
      <c r="H9" s="8">
        <v>1555</v>
      </c>
      <c r="I9" s="8">
        <v>1552</v>
      </c>
      <c r="J9" s="38">
        <v>1462</v>
      </c>
      <c r="K9" s="38">
        <v>1554</v>
      </c>
      <c r="L9" s="7">
        <v>1847</v>
      </c>
      <c r="M9" s="7">
        <v>1858</v>
      </c>
      <c r="N9" s="7">
        <v>1838</v>
      </c>
      <c r="O9" s="7">
        <v>1837</v>
      </c>
      <c r="P9" s="7">
        <v>1800</v>
      </c>
      <c r="Q9" s="40">
        <v>1840</v>
      </c>
      <c r="R9" s="8">
        <v>1008</v>
      </c>
      <c r="S9" s="8">
        <v>1220</v>
      </c>
      <c r="T9" s="8">
        <v>1415</v>
      </c>
      <c r="U9" s="7">
        <v>2038</v>
      </c>
      <c r="V9" s="7">
        <v>1845</v>
      </c>
      <c r="W9" s="7">
        <v>1902</v>
      </c>
      <c r="X9" s="7">
        <v>1813</v>
      </c>
      <c r="Y9" s="7">
        <v>1919</v>
      </c>
    </row>
    <row r="10" spans="1:25" x14ac:dyDescent="0.25">
      <c r="A10" s="54"/>
      <c r="B10" s="6">
        <v>7</v>
      </c>
      <c r="C10" s="6" t="s">
        <v>17</v>
      </c>
      <c r="D10" s="7">
        <v>258</v>
      </c>
      <c r="E10" s="8">
        <v>274</v>
      </c>
      <c r="F10" s="8">
        <v>234</v>
      </c>
      <c r="G10" s="8">
        <v>353</v>
      </c>
      <c r="H10" s="8">
        <v>343</v>
      </c>
      <c r="I10" s="8">
        <v>333</v>
      </c>
      <c r="J10" s="38">
        <v>343</v>
      </c>
      <c r="K10" s="38">
        <v>348</v>
      </c>
      <c r="L10" s="7">
        <v>413</v>
      </c>
      <c r="M10" s="7">
        <v>415</v>
      </c>
      <c r="N10" s="7">
        <v>402</v>
      </c>
      <c r="O10" s="7">
        <v>410</v>
      </c>
      <c r="P10" s="7">
        <v>409</v>
      </c>
      <c r="Q10" s="40">
        <v>412</v>
      </c>
      <c r="R10" s="8">
        <v>120</v>
      </c>
      <c r="S10" s="8">
        <v>135</v>
      </c>
      <c r="T10" s="8">
        <v>152</v>
      </c>
      <c r="U10" s="7">
        <v>220</v>
      </c>
      <c r="V10" s="7">
        <v>195</v>
      </c>
      <c r="W10" s="7">
        <v>196</v>
      </c>
      <c r="X10" s="7">
        <v>196</v>
      </c>
      <c r="Y10" s="7">
        <v>198</v>
      </c>
    </row>
    <row r="11" spans="1:25" x14ac:dyDescent="0.25">
      <c r="A11" s="54"/>
      <c r="B11" s="6">
        <v>8</v>
      </c>
      <c r="C11" s="6" t="s">
        <v>18</v>
      </c>
      <c r="D11" s="7">
        <v>1399</v>
      </c>
      <c r="E11" s="8">
        <v>1076</v>
      </c>
      <c r="F11" s="8">
        <v>960</v>
      </c>
      <c r="G11" s="8">
        <v>1928</v>
      </c>
      <c r="H11" s="8">
        <v>1943</v>
      </c>
      <c r="I11" s="8">
        <v>1989</v>
      </c>
      <c r="J11" s="38">
        <v>1357</v>
      </c>
      <c r="K11" s="38">
        <v>1814</v>
      </c>
      <c r="L11" s="7">
        <v>2373</v>
      </c>
      <c r="M11" s="7">
        <v>2371</v>
      </c>
      <c r="N11" s="7">
        <v>2308</v>
      </c>
      <c r="O11" s="7">
        <v>2326</v>
      </c>
      <c r="P11" s="7">
        <v>2173</v>
      </c>
      <c r="Q11" s="40">
        <v>2247</v>
      </c>
      <c r="R11" s="8">
        <v>691</v>
      </c>
      <c r="S11" s="8">
        <v>828</v>
      </c>
      <c r="T11" s="8">
        <v>1163</v>
      </c>
      <c r="U11" s="7">
        <v>2307</v>
      </c>
      <c r="V11" s="7">
        <v>1906</v>
      </c>
      <c r="W11" s="7">
        <v>1950</v>
      </c>
      <c r="X11" s="7">
        <v>1898</v>
      </c>
      <c r="Y11" s="7">
        <v>2051</v>
      </c>
    </row>
    <row r="12" spans="1:25" x14ac:dyDescent="0.25">
      <c r="A12" s="54"/>
      <c r="B12" s="6">
        <v>9</v>
      </c>
      <c r="C12" s="6" t="s">
        <v>19</v>
      </c>
      <c r="D12" s="7">
        <v>1164</v>
      </c>
      <c r="E12" s="8">
        <v>613</v>
      </c>
      <c r="F12" s="8">
        <v>496</v>
      </c>
      <c r="G12" s="8">
        <v>1320</v>
      </c>
      <c r="H12" s="8">
        <v>1328</v>
      </c>
      <c r="I12" s="8">
        <v>1401</v>
      </c>
      <c r="J12" s="38">
        <v>1082</v>
      </c>
      <c r="K12" s="38">
        <v>1317</v>
      </c>
      <c r="L12" s="7">
        <v>1544</v>
      </c>
      <c r="M12" s="7">
        <v>1543</v>
      </c>
      <c r="N12" s="7">
        <v>1483</v>
      </c>
      <c r="O12" s="7">
        <v>1490</v>
      </c>
      <c r="P12" s="7">
        <v>1400</v>
      </c>
      <c r="Q12" s="40">
        <v>1483</v>
      </c>
      <c r="R12" s="8">
        <v>378</v>
      </c>
      <c r="S12" s="8">
        <v>539</v>
      </c>
      <c r="T12" s="8">
        <v>953</v>
      </c>
      <c r="U12" s="7">
        <v>1868</v>
      </c>
      <c r="V12" s="7">
        <v>1622</v>
      </c>
      <c r="W12" s="7">
        <v>1646</v>
      </c>
      <c r="X12" s="7">
        <v>1784</v>
      </c>
      <c r="Y12" s="7">
        <v>1715</v>
      </c>
    </row>
    <row r="13" spans="1:25" x14ac:dyDescent="0.25">
      <c r="A13" s="54"/>
      <c r="B13" s="6">
        <v>10</v>
      </c>
      <c r="C13" s="6" t="s">
        <v>20</v>
      </c>
      <c r="D13" s="7">
        <v>245</v>
      </c>
      <c r="E13" s="8">
        <v>136</v>
      </c>
      <c r="F13" s="8">
        <v>173</v>
      </c>
      <c r="G13" s="8">
        <v>551</v>
      </c>
      <c r="H13" s="8">
        <v>568</v>
      </c>
      <c r="I13" s="8">
        <v>676</v>
      </c>
      <c r="J13" s="38">
        <v>355</v>
      </c>
      <c r="K13" s="38">
        <v>519</v>
      </c>
      <c r="L13" s="7">
        <v>587</v>
      </c>
      <c r="M13" s="7">
        <v>591</v>
      </c>
      <c r="N13" s="7">
        <v>551</v>
      </c>
      <c r="O13" s="7">
        <v>574</v>
      </c>
      <c r="P13" s="7">
        <v>569</v>
      </c>
      <c r="Q13" s="40">
        <v>541</v>
      </c>
      <c r="R13" s="8">
        <v>65</v>
      </c>
      <c r="S13" s="8">
        <v>95</v>
      </c>
      <c r="T13" s="8">
        <v>239</v>
      </c>
      <c r="U13" s="7">
        <v>492</v>
      </c>
      <c r="V13" s="7">
        <v>404</v>
      </c>
      <c r="W13" s="7">
        <v>423</v>
      </c>
      <c r="X13" s="7">
        <v>478</v>
      </c>
      <c r="Y13" s="7">
        <v>439</v>
      </c>
    </row>
    <row r="14" spans="1:25" x14ac:dyDescent="0.25">
      <c r="A14" s="54"/>
      <c r="B14" s="6">
        <v>11</v>
      </c>
      <c r="C14" s="6" t="s">
        <v>21</v>
      </c>
      <c r="D14" s="7">
        <v>187</v>
      </c>
      <c r="E14" s="8">
        <v>80</v>
      </c>
      <c r="F14" s="8">
        <v>91</v>
      </c>
      <c r="G14" s="8">
        <v>225</v>
      </c>
      <c r="H14" s="8">
        <v>254</v>
      </c>
      <c r="I14" s="8">
        <v>315</v>
      </c>
      <c r="J14" s="38">
        <v>162</v>
      </c>
      <c r="K14" s="38">
        <v>246</v>
      </c>
      <c r="L14" s="7">
        <v>290</v>
      </c>
      <c r="M14" s="7">
        <v>291</v>
      </c>
      <c r="N14" s="7">
        <v>274</v>
      </c>
      <c r="O14" s="7">
        <v>274</v>
      </c>
      <c r="P14" s="7">
        <v>246</v>
      </c>
      <c r="Q14" s="40">
        <v>224</v>
      </c>
      <c r="R14" s="8">
        <v>52</v>
      </c>
      <c r="S14" s="8">
        <v>83</v>
      </c>
      <c r="T14" s="8">
        <v>134</v>
      </c>
      <c r="U14" s="7">
        <v>307</v>
      </c>
      <c r="V14" s="7">
        <v>281</v>
      </c>
      <c r="W14" s="7">
        <v>269</v>
      </c>
      <c r="X14" s="7">
        <v>331</v>
      </c>
      <c r="Y14" s="7">
        <v>268</v>
      </c>
    </row>
    <row r="15" spans="1:25" x14ac:dyDescent="0.25">
      <c r="A15" s="54"/>
      <c r="B15" s="6">
        <v>12</v>
      </c>
      <c r="C15" s="6" t="s">
        <v>22</v>
      </c>
      <c r="D15" s="7">
        <v>95</v>
      </c>
      <c r="E15" s="8">
        <v>43</v>
      </c>
      <c r="F15" s="8">
        <v>34</v>
      </c>
      <c r="G15" s="8">
        <v>98</v>
      </c>
      <c r="H15" s="8">
        <v>92</v>
      </c>
      <c r="I15" s="8">
        <v>131</v>
      </c>
      <c r="J15" s="38">
        <v>79</v>
      </c>
      <c r="K15" s="38">
        <v>109</v>
      </c>
      <c r="L15" s="7">
        <v>81</v>
      </c>
      <c r="M15" s="7">
        <v>84</v>
      </c>
      <c r="N15" s="7">
        <v>81</v>
      </c>
      <c r="O15" s="7">
        <v>78</v>
      </c>
      <c r="P15" s="7">
        <v>81</v>
      </c>
      <c r="Q15" s="40">
        <v>88</v>
      </c>
      <c r="R15" s="8">
        <v>14</v>
      </c>
      <c r="S15" s="8">
        <v>27</v>
      </c>
      <c r="T15" s="8">
        <v>42</v>
      </c>
      <c r="U15" s="7">
        <v>120</v>
      </c>
      <c r="V15" s="7">
        <v>93</v>
      </c>
      <c r="W15" s="7">
        <v>106</v>
      </c>
      <c r="X15" s="7">
        <v>112</v>
      </c>
      <c r="Y15" s="7">
        <v>102</v>
      </c>
    </row>
    <row r="16" spans="1:25" x14ac:dyDescent="0.25">
      <c r="A16" s="54"/>
      <c r="B16" s="6">
        <v>13</v>
      </c>
      <c r="C16" s="6" t="s">
        <v>23</v>
      </c>
      <c r="D16" s="7">
        <v>1196</v>
      </c>
      <c r="E16" s="8">
        <v>374</v>
      </c>
      <c r="F16" s="8">
        <v>557</v>
      </c>
      <c r="G16" s="8">
        <v>1413</v>
      </c>
      <c r="H16" s="8">
        <v>1577</v>
      </c>
      <c r="I16" s="8">
        <v>2228</v>
      </c>
      <c r="J16" s="38">
        <v>1317</v>
      </c>
      <c r="K16" s="38">
        <v>1628</v>
      </c>
      <c r="L16" s="7">
        <v>1693</v>
      </c>
      <c r="M16" s="7">
        <v>1716</v>
      </c>
      <c r="N16" s="7">
        <v>1668</v>
      </c>
      <c r="O16" s="7">
        <v>1697</v>
      </c>
      <c r="P16" s="7">
        <v>1651</v>
      </c>
      <c r="Q16" s="40">
        <v>1642</v>
      </c>
      <c r="R16" s="8">
        <v>206</v>
      </c>
      <c r="S16" s="8">
        <v>375</v>
      </c>
      <c r="T16" s="8">
        <v>851</v>
      </c>
      <c r="U16" s="7">
        <v>2130</v>
      </c>
      <c r="V16" s="7">
        <v>1737</v>
      </c>
      <c r="W16" s="7">
        <v>1893</v>
      </c>
      <c r="X16" s="7">
        <v>2397</v>
      </c>
      <c r="Y16" s="7">
        <v>1936</v>
      </c>
    </row>
    <row r="17" spans="1:25" x14ac:dyDescent="0.25">
      <c r="A17" s="54"/>
      <c r="B17" s="6">
        <v>14</v>
      </c>
      <c r="C17" s="6" t="s">
        <v>24</v>
      </c>
      <c r="D17" s="7">
        <v>94</v>
      </c>
      <c r="E17" s="8">
        <v>61</v>
      </c>
      <c r="F17" s="8">
        <v>62</v>
      </c>
      <c r="G17" s="8">
        <v>214</v>
      </c>
      <c r="H17" s="8">
        <v>207</v>
      </c>
      <c r="I17" s="8">
        <v>298</v>
      </c>
      <c r="J17" s="38">
        <v>198</v>
      </c>
      <c r="K17" s="38">
        <v>242</v>
      </c>
      <c r="L17" s="7">
        <v>237</v>
      </c>
      <c r="M17" s="7">
        <v>234</v>
      </c>
      <c r="N17" s="7">
        <v>215</v>
      </c>
      <c r="O17" s="7">
        <v>237</v>
      </c>
      <c r="P17" s="7">
        <v>220</v>
      </c>
      <c r="Q17" s="40">
        <v>204</v>
      </c>
      <c r="R17" s="8">
        <v>10</v>
      </c>
      <c r="S17" s="8">
        <v>16</v>
      </c>
      <c r="T17" s="8">
        <v>66</v>
      </c>
      <c r="U17" s="7">
        <v>134</v>
      </c>
      <c r="V17" s="7">
        <v>112</v>
      </c>
      <c r="W17" s="7">
        <v>132</v>
      </c>
      <c r="X17" s="7">
        <v>179</v>
      </c>
      <c r="Y17" s="7">
        <v>139</v>
      </c>
    </row>
    <row r="18" spans="1:25" x14ac:dyDescent="0.25">
      <c r="A18" s="54"/>
      <c r="B18" s="6">
        <v>15</v>
      </c>
      <c r="C18" s="6" t="s">
        <v>25</v>
      </c>
      <c r="D18" s="7">
        <v>190</v>
      </c>
      <c r="E18" s="8">
        <v>69</v>
      </c>
      <c r="F18" s="8">
        <v>79</v>
      </c>
      <c r="G18" s="8">
        <v>141</v>
      </c>
      <c r="H18" s="8">
        <v>262</v>
      </c>
      <c r="I18" s="8">
        <v>527</v>
      </c>
      <c r="J18" s="38">
        <v>610</v>
      </c>
      <c r="K18" s="38">
        <v>575</v>
      </c>
      <c r="L18" s="7">
        <v>428</v>
      </c>
      <c r="M18" s="7">
        <v>415</v>
      </c>
      <c r="N18" s="7">
        <v>395</v>
      </c>
      <c r="O18" s="7">
        <v>422</v>
      </c>
      <c r="P18" s="7">
        <v>404</v>
      </c>
      <c r="Q18" s="40">
        <v>353</v>
      </c>
      <c r="R18" s="8">
        <v>21</v>
      </c>
      <c r="S18" s="8">
        <v>39</v>
      </c>
      <c r="T18" s="8">
        <v>123</v>
      </c>
      <c r="U18" s="7">
        <v>391</v>
      </c>
      <c r="V18" s="7">
        <v>195</v>
      </c>
      <c r="W18" s="7">
        <v>353</v>
      </c>
      <c r="X18" s="7">
        <v>399</v>
      </c>
      <c r="Y18" s="7">
        <v>353</v>
      </c>
    </row>
    <row r="19" spans="1:25" x14ac:dyDescent="0.25">
      <c r="A19" s="54"/>
      <c r="B19" s="6">
        <v>16</v>
      </c>
      <c r="C19" s="9" t="s">
        <v>26</v>
      </c>
      <c r="D19" s="7">
        <v>1060</v>
      </c>
      <c r="E19" s="8">
        <v>1474</v>
      </c>
      <c r="F19" s="8">
        <v>1178</v>
      </c>
      <c r="G19" s="8">
        <v>1846</v>
      </c>
      <c r="H19" s="8">
        <v>6960</v>
      </c>
      <c r="I19" s="8">
        <v>11470</v>
      </c>
      <c r="J19" s="38">
        <v>1809</v>
      </c>
      <c r="K19" s="38">
        <v>3151</v>
      </c>
      <c r="L19" s="7">
        <v>2670</v>
      </c>
      <c r="M19" s="7">
        <v>2674</v>
      </c>
      <c r="N19" s="7">
        <v>2436</v>
      </c>
      <c r="O19" s="7">
        <v>2536</v>
      </c>
      <c r="P19" s="7">
        <v>2641</v>
      </c>
      <c r="Q19" s="40">
        <v>2120</v>
      </c>
      <c r="R19" s="8">
        <v>219</v>
      </c>
      <c r="S19" s="8">
        <v>648</v>
      </c>
      <c r="T19" s="8">
        <v>933</v>
      </c>
      <c r="U19" s="7">
        <v>2785</v>
      </c>
      <c r="V19" s="7">
        <v>3455</v>
      </c>
      <c r="W19" s="7">
        <v>2582</v>
      </c>
      <c r="X19" s="7">
        <v>7141</v>
      </c>
      <c r="Y19" s="7">
        <v>2548</v>
      </c>
    </row>
    <row r="20" spans="1:25" ht="14.45" customHeight="1" x14ac:dyDescent="0.25">
      <c r="A20" s="55"/>
      <c r="B20" s="10" t="s">
        <v>27</v>
      </c>
      <c r="C20" s="11" t="s">
        <v>28</v>
      </c>
      <c r="D20" s="12">
        <f>SUM(D4:D19)</f>
        <v>27655</v>
      </c>
      <c r="E20" s="13">
        <f t="shared" ref="E20:V20" si="0">SUM(E4:E19)</f>
        <v>24938</v>
      </c>
      <c r="F20" s="13">
        <f t="shared" si="0"/>
        <v>20156</v>
      </c>
      <c r="G20" s="13">
        <f t="shared" si="0"/>
        <v>29639</v>
      </c>
      <c r="H20" s="13">
        <f t="shared" si="0"/>
        <v>35027</v>
      </c>
      <c r="I20" s="13">
        <f t="shared" si="0"/>
        <v>39557</v>
      </c>
      <c r="J20" s="39">
        <f t="shared" si="0"/>
        <v>27675</v>
      </c>
      <c r="K20" s="39">
        <f t="shared" si="0"/>
        <v>30924</v>
      </c>
      <c r="L20" s="12">
        <f t="shared" si="0"/>
        <v>34657</v>
      </c>
      <c r="M20" s="12">
        <f t="shared" si="0"/>
        <v>34679</v>
      </c>
      <c r="N20" s="12">
        <f t="shared" si="0"/>
        <v>34072</v>
      </c>
      <c r="O20" s="12">
        <f t="shared" si="0"/>
        <v>34304</v>
      </c>
      <c r="P20" s="12">
        <f t="shared" si="0"/>
        <v>33568</v>
      </c>
      <c r="Q20" s="41">
        <f t="shared" si="0"/>
        <v>33620</v>
      </c>
      <c r="R20" s="13">
        <v>16933</v>
      </c>
      <c r="S20" s="13">
        <f>SUM(S4:S19)</f>
        <v>20220</v>
      </c>
      <c r="T20" s="13">
        <f>SUM(T4:T19)</f>
        <v>23915</v>
      </c>
      <c r="U20" s="12">
        <f t="shared" si="0"/>
        <v>34021</v>
      </c>
      <c r="V20" s="12">
        <f t="shared" si="0"/>
        <v>31851</v>
      </c>
      <c r="W20" s="12">
        <f>SUM(W4:W19)</f>
        <v>31815</v>
      </c>
      <c r="X20" s="12">
        <f>SUM(X4:X19)</f>
        <v>36740</v>
      </c>
      <c r="Y20" s="12">
        <f>SUM(Y4:Y19)</f>
        <v>32141</v>
      </c>
    </row>
    <row r="21" spans="1:25" s="2" customFormat="1" x14ac:dyDescent="0.25">
      <c r="A21" s="53" t="s">
        <v>29</v>
      </c>
      <c r="B21" s="56" t="s">
        <v>30</v>
      </c>
      <c r="C21" s="56" t="s">
        <v>1</v>
      </c>
      <c r="D21" s="69" t="s">
        <v>2</v>
      </c>
      <c r="E21" s="47" t="s">
        <v>3</v>
      </c>
      <c r="F21" s="60"/>
      <c r="G21" s="60"/>
      <c r="H21" s="60"/>
      <c r="I21" s="60"/>
      <c r="J21" s="60"/>
      <c r="K21" s="48"/>
      <c r="L21" s="49" t="s">
        <v>4</v>
      </c>
      <c r="M21" s="61"/>
      <c r="N21" s="61"/>
      <c r="O21" s="61"/>
      <c r="P21" s="61"/>
      <c r="Q21" s="50"/>
      <c r="R21" s="14"/>
      <c r="S21" s="47" t="s">
        <v>5</v>
      </c>
      <c r="T21" s="48"/>
      <c r="U21" s="61" t="s">
        <v>6</v>
      </c>
      <c r="V21" s="61"/>
      <c r="W21" s="61"/>
      <c r="X21" s="61"/>
      <c r="Y21" s="50"/>
    </row>
    <row r="22" spans="1:25" ht="45" x14ac:dyDescent="0.25">
      <c r="A22" s="54"/>
      <c r="B22" s="57"/>
      <c r="C22" s="57"/>
      <c r="D22" s="70"/>
      <c r="E22" s="3" t="s">
        <v>53</v>
      </c>
      <c r="F22" s="3" t="s">
        <v>65</v>
      </c>
      <c r="G22" s="3" t="s">
        <v>55</v>
      </c>
      <c r="H22" s="3" t="s">
        <v>54</v>
      </c>
      <c r="I22" s="3" t="s">
        <v>60</v>
      </c>
      <c r="J22" s="46" t="s">
        <v>7</v>
      </c>
      <c r="K22" s="46" t="s">
        <v>8</v>
      </c>
      <c r="L22" s="4" t="s">
        <v>51</v>
      </c>
      <c r="M22" s="4" t="s">
        <v>66</v>
      </c>
      <c r="N22" s="4" t="s">
        <v>67</v>
      </c>
      <c r="O22" s="4" t="s">
        <v>56</v>
      </c>
      <c r="P22" s="4" t="s">
        <v>61</v>
      </c>
      <c r="Q22" s="46" t="s">
        <v>9</v>
      </c>
      <c r="R22" s="3" t="s">
        <v>52</v>
      </c>
      <c r="S22" s="3" t="s">
        <v>57</v>
      </c>
      <c r="T22" s="3" t="s">
        <v>62</v>
      </c>
      <c r="U22" s="4" t="s">
        <v>58</v>
      </c>
      <c r="V22" s="4" t="s">
        <v>59</v>
      </c>
      <c r="W22" s="4" t="s">
        <v>63</v>
      </c>
      <c r="X22" s="4" t="s">
        <v>64</v>
      </c>
      <c r="Y22" s="4" t="s">
        <v>68</v>
      </c>
    </row>
    <row r="23" spans="1:25" x14ac:dyDescent="0.25">
      <c r="A23" s="54"/>
      <c r="B23" s="6">
        <v>1</v>
      </c>
      <c r="C23" s="6" t="s">
        <v>11</v>
      </c>
      <c r="D23" s="7">
        <v>18415</v>
      </c>
      <c r="E23" s="8">
        <v>9792</v>
      </c>
      <c r="F23" s="8">
        <v>8111</v>
      </c>
      <c r="G23" s="8">
        <v>9925</v>
      </c>
      <c r="H23" s="8">
        <v>9832</v>
      </c>
      <c r="I23" s="8">
        <v>9028</v>
      </c>
      <c r="J23" s="38">
        <v>9720</v>
      </c>
      <c r="K23" s="38">
        <v>9680</v>
      </c>
      <c r="L23" s="7">
        <v>11437</v>
      </c>
      <c r="M23" s="7">
        <v>11479</v>
      </c>
      <c r="N23" s="7">
        <v>11515</v>
      </c>
      <c r="O23" s="7">
        <v>11469</v>
      </c>
      <c r="P23" s="7">
        <v>11414</v>
      </c>
      <c r="Q23" s="40">
        <v>11655</v>
      </c>
      <c r="R23" s="8">
        <v>10675</v>
      </c>
      <c r="S23" s="8">
        <v>16025</v>
      </c>
      <c r="T23" s="8">
        <v>18969</v>
      </c>
      <c r="U23" s="7">
        <v>16627</v>
      </c>
      <c r="V23" s="7">
        <v>15831</v>
      </c>
      <c r="W23" s="7">
        <v>19013</v>
      </c>
      <c r="X23" s="7">
        <v>18777</v>
      </c>
      <c r="Y23" s="7">
        <v>19063</v>
      </c>
    </row>
    <row r="24" spans="1:25" x14ac:dyDescent="0.25">
      <c r="A24" s="54"/>
      <c r="B24" s="6">
        <v>2</v>
      </c>
      <c r="C24" s="6" t="s">
        <v>12</v>
      </c>
      <c r="D24" s="7">
        <v>12791</v>
      </c>
      <c r="E24" s="8">
        <v>6242</v>
      </c>
      <c r="F24" s="8">
        <v>4583</v>
      </c>
      <c r="G24" s="8">
        <v>6481</v>
      </c>
      <c r="H24" s="8">
        <v>6625</v>
      </c>
      <c r="I24" s="8">
        <v>6272</v>
      </c>
      <c r="J24" s="38">
        <v>5954</v>
      </c>
      <c r="K24" s="38">
        <v>6357</v>
      </c>
      <c r="L24" s="7">
        <v>7856</v>
      </c>
      <c r="M24" s="7">
        <v>7877</v>
      </c>
      <c r="N24" s="7">
        <v>7860</v>
      </c>
      <c r="O24" s="7">
        <v>7881</v>
      </c>
      <c r="P24" s="7">
        <v>7657</v>
      </c>
      <c r="Q24" s="40">
        <v>8052</v>
      </c>
      <c r="R24" s="8">
        <v>7596</v>
      </c>
      <c r="S24" s="8">
        <v>11735</v>
      </c>
      <c r="T24" s="8">
        <v>13510</v>
      </c>
      <c r="U24" s="7">
        <v>13244</v>
      </c>
      <c r="V24" s="7">
        <v>12599</v>
      </c>
      <c r="W24" s="7">
        <v>14337</v>
      </c>
      <c r="X24" s="7">
        <v>14298</v>
      </c>
      <c r="Y24" s="7">
        <v>14494</v>
      </c>
    </row>
    <row r="25" spans="1:25" x14ac:dyDescent="0.25">
      <c r="A25" s="54"/>
      <c r="B25" s="6">
        <v>3</v>
      </c>
      <c r="C25" s="6" t="s">
        <v>13</v>
      </c>
      <c r="D25" s="7">
        <v>2779</v>
      </c>
      <c r="E25" s="8">
        <v>1592</v>
      </c>
      <c r="F25" s="8">
        <v>1180</v>
      </c>
      <c r="G25" s="8">
        <v>1639</v>
      </c>
      <c r="H25" s="8">
        <v>1605</v>
      </c>
      <c r="I25" s="8">
        <v>1513</v>
      </c>
      <c r="J25" s="38">
        <v>1474</v>
      </c>
      <c r="K25" s="38">
        <v>1577</v>
      </c>
      <c r="L25" s="7">
        <v>1920</v>
      </c>
      <c r="M25" s="7">
        <v>1912</v>
      </c>
      <c r="N25" s="7">
        <v>1928</v>
      </c>
      <c r="O25" s="7">
        <v>1908</v>
      </c>
      <c r="P25" s="7">
        <v>1868</v>
      </c>
      <c r="Q25" s="40">
        <v>1889</v>
      </c>
      <c r="R25" s="8">
        <v>1550</v>
      </c>
      <c r="S25" s="8">
        <v>2454</v>
      </c>
      <c r="T25" s="8">
        <v>2762</v>
      </c>
      <c r="U25" s="7">
        <v>2555</v>
      </c>
      <c r="V25" s="7">
        <v>2417</v>
      </c>
      <c r="W25" s="7">
        <v>2897</v>
      </c>
      <c r="X25" s="7">
        <v>2863</v>
      </c>
      <c r="Y25" s="7">
        <v>2888</v>
      </c>
    </row>
    <row r="26" spans="1:25" x14ac:dyDescent="0.25">
      <c r="A26" s="54"/>
      <c r="B26" s="6">
        <v>4</v>
      </c>
      <c r="C26" s="6" t="s">
        <v>14</v>
      </c>
      <c r="D26" s="7">
        <v>2497</v>
      </c>
      <c r="E26" s="8">
        <v>1376</v>
      </c>
      <c r="F26" s="8">
        <v>1048</v>
      </c>
      <c r="G26" s="8">
        <v>1383</v>
      </c>
      <c r="H26" s="8">
        <v>1330</v>
      </c>
      <c r="I26" s="8">
        <v>1303</v>
      </c>
      <c r="J26" s="38">
        <v>1314</v>
      </c>
      <c r="K26" s="38">
        <v>1319</v>
      </c>
      <c r="L26" s="7">
        <v>1591</v>
      </c>
      <c r="M26" s="7">
        <v>1607</v>
      </c>
      <c r="N26" s="7">
        <v>1608</v>
      </c>
      <c r="O26" s="7">
        <v>1588</v>
      </c>
      <c r="P26" s="7">
        <v>1577</v>
      </c>
      <c r="Q26" s="40">
        <v>1617</v>
      </c>
      <c r="R26" s="8">
        <v>1520</v>
      </c>
      <c r="S26" s="8">
        <v>2310</v>
      </c>
      <c r="T26" s="8">
        <v>2696</v>
      </c>
      <c r="U26" s="7">
        <v>2353</v>
      </c>
      <c r="V26" s="7">
        <v>2242</v>
      </c>
      <c r="W26" s="7">
        <v>2739</v>
      </c>
      <c r="X26" s="7">
        <v>2769</v>
      </c>
      <c r="Y26" s="7">
        <v>2764</v>
      </c>
    </row>
    <row r="27" spans="1:25" x14ac:dyDescent="0.25">
      <c r="A27" s="54"/>
      <c r="B27" s="6">
        <v>5</v>
      </c>
      <c r="C27" s="6" t="s">
        <v>15</v>
      </c>
      <c r="D27" s="7">
        <v>787</v>
      </c>
      <c r="E27" s="8">
        <v>479</v>
      </c>
      <c r="F27" s="8">
        <v>338</v>
      </c>
      <c r="G27" s="8">
        <v>524</v>
      </c>
      <c r="H27" s="8">
        <v>546</v>
      </c>
      <c r="I27" s="8">
        <v>524</v>
      </c>
      <c r="J27" s="38">
        <v>439</v>
      </c>
      <c r="K27" s="38">
        <v>489</v>
      </c>
      <c r="L27" s="7">
        <v>633</v>
      </c>
      <c r="M27" s="7">
        <v>646</v>
      </c>
      <c r="N27" s="7">
        <v>642</v>
      </c>
      <c r="O27" s="7">
        <v>624</v>
      </c>
      <c r="P27" s="7">
        <v>617</v>
      </c>
      <c r="Q27" s="40">
        <v>637</v>
      </c>
      <c r="R27" s="8">
        <v>455</v>
      </c>
      <c r="S27" s="8">
        <v>636</v>
      </c>
      <c r="T27" s="8">
        <v>903</v>
      </c>
      <c r="U27" s="7">
        <v>932</v>
      </c>
      <c r="V27" s="7">
        <v>899</v>
      </c>
      <c r="W27" s="7">
        <v>1085</v>
      </c>
      <c r="X27" s="7">
        <v>1103</v>
      </c>
      <c r="Y27" s="7">
        <v>1092</v>
      </c>
    </row>
    <row r="28" spans="1:25" x14ac:dyDescent="0.25">
      <c r="A28" s="54"/>
      <c r="B28" s="6">
        <v>6</v>
      </c>
      <c r="C28" s="6" t="s">
        <v>16</v>
      </c>
      <c r="D28" s="7">
        <v>2965</v>
      </c>
      <c r="E28" s="8">
        <v>1257</v>
      </c>
      <c r="F28" s="8">
        <v>1053</v>
      </c>
      <c r="G28" s="8">
        <v>1599</v>
      </c>
      <c r="H28" s="8">
        <v>1555</v>
      </c>
      <c r="I28" s="8">
        <v>1559</v>
      </c>
      <c r="J28" s="38">
        <v>1462</v>
      </c>
      <c r="K28" s="38">
        <v>1554</v>
      </c>
      <c r="L28" s="7">
        <v>1935</v>
      </c>
      <c r="M28" s="7">
        <v>1943</v>
      </c>
      <c r="N28" s="7">
        <v>1924</v>
      </c>
      <c r="O28" s="7">
        <v>1923</v>
      </c>
      <c r="P28" s="7">
        <v>1867</v>
      </c>
      <c r="Q28" s="40">
        <v>1888</v>
      </c>
      <c r="R28" s="8">
        <v>1513</v>
      </c>
      <c r="S28" s="8">
        <v>2268</v>
      </c>
      <c r="T28" s="8">
        <v>2531</v>
      </c>
      <c r="U28" s="7">
        <v>2859</v>
      </c>
      <c r="V28" s="7">
        <v>2644</v>
      </c>
      <c r="W28" s="7">
        <v>2974</v>
      </c>
      <c r="X28" s="7">
        <v>2882</v>
      </c>
      <c r="Y28" s="7">
        <v>2996</v>
      </c>
    </row>
    <row r="29" spans="1:25" x14ac:dyDescent="0.25">
      <c r="A29" s="54"/>
      <c r="B29" s="6">
        <v>7</v>
      </c>
      <c r="C29" s="6" t="s">
        <v>17</v>
      </c>
      <c r="D29" s="7">
        <v>396</v>
      </c>
      <c r="E29" s="8">
        <v>274</v>
      </c>
      <c r="F29" s="8">
        <v>240</v>
      </c>
      <c r="G29" s="8">
        <v>353</v>
      </c>
      <c r="H29" s="8">
        <v>343</v>
      </c>
      <c r="I29" s="8">
        <v>333</v>
      </c>
      <c r="J29" s="38">
        <v>343</v>
      </c>
      <c r="K29" s="38">
        <v>348</v>
      </c>
      <c r="L29" s="7">
        <v>437</v>
      </c>
      <c r="M29" s="7">
        <v>433</v>
      </c>
      <c r="N29" s="7">
        <v>423</v>
      </c>
      <c r="O29" s="7">
        <v>431</v>
      </c>
      <c r="P29" s="7">
        <v>425</v>
      </c>
      <c r="Q29" s="40">
        <v>427</v>
      </c>
      <c r="R29" s="8">
        <v>177</v>
      </c>
      <c r="S29" s="8">
        <v>242</v>
      </c>
      <c r="T29" s="8">
        <v>280</v>
      </c>
      <c r="U29" s="7">
        <v>304</v>
      </c>
      <c r="V29" s="7">
        <v>278</v>
      </c>
      <c r="W29" s="7">
        <v>323</v>
      </c>
      <c r="X29" s="7">
        <v>324</v>
      </c>
      <c r="Y29" s="7">
        <v>326</v>
      </c>
    </row>
    <row r="30" spans="1:25" x14ac:dyDescent="0.25">
      <c r="A30" s="54"/>
      <c r="B30" s="6">
        <v>8</v>
      </c>
      <c r="C30" s="6" t="s">
        <v>18</v>
      </c>
      <c r="D30" s="7">
        <v>2274</v>
      </c>
      <c r="E30" s="8">
        <v>1076</v>
      </c>
      <c r="F30" s="8">
        <v>963</v>
      </c>
      <c r="G30" s="8">
        <v>1928</v>
      </c>
      <c r="H30" s="8">
        <v>1943</v>
      </c>
      <c r="I30" s="8">
        <v>2001</v>
      </c>
      <c r="J30" s="38">
        <v>1357</v>
      </c>
      <c r="K30" s="38">
        <v>1814</v>
      </c>
      <c r="L30" s="7">
        <v>2452</v>
      </c>
      <c r="M30" s="7">
        <v>2447</v>
      </c>
      <c r="N30" s="7">
        <v>2394</v>
      </c>
      <c r="O30" s="7">
        <v>2407</v>
      </c>
      <c r="P30" s="7">
        <v>2265</v>
      </c>
      <c r="Q30" s="40">
        <v>2287</v>
      </c>
      <c r="R30" s="8">
        <v>1084</v>
      </c>
      <c r="S30" s="8">
        <v>1588</v>
      </c>
      <c r="T30" s="8">
        <v>2079</v>
      </c>
      <c r="U30" s="7">
        <v>2865</v>
      </c>
      <c r="V30" s="7">
        <v>2419</v>
      </c>
      <c r="W30" s="7">
        <v>2824</v>
      </c>
      <c r="X30" s="7">
        <v>2778</v>
      </c>
      <c r="Y30" s="7">
        <v>2940</v>
      </c>
    </row>
    <row r="31" spans="1:25" x14ac:dyDescent="0.25">
      <c r="A31" s="54"/>
      <c r="B31" s="6">
        <v>9</v>
      </c>
      <c r="C31" s="6" t="s">
        <v>19</v>
      </c>
      <c r="D31" s="7">
        <v>1671</v>
      </c>
      <c r="E31" s="8">
        <v>613</v>
      </c>
      <c r="F31" s="8">
        <v>497</v>
      </c>
      <c r="G31" s="8">
        <v>1321</v>
      </c>
      <c r="H31" s="8">
        <v>1328</v>
      </c>
      <c r="I31" s="8">
        <v>1404</v>
      </c>
      <c r="J31" s="38">
        <v>1082</v>
      </c>
      <c r="K31" s="38">
        <v>1318</v>
      </c>
      <c r="L31" s="7">
        <v>1616</v>
      </c>
      <c r="M31" s="7">
        <v>1607</v>
      </c>
      <c r="N31" s="7">
        <v>1559</v>
      </c>
      <c r="O31" s="7">
        <v>1555</v>
      </c>
      <c r="P31" s="7">
        <v>1469</v>
      </c>
      <c r="Q31" s="40">
        <v>1505</v>
      </c>
      <c r="R31" s="8">
        <v>558</v>
      </c>
      <c r="S31" s="8">
        <v>976</v>
      </c>
      <c r="T31" s="8">
        <v>1514</v>
      </c>
      <c r="U31" s="7">
        <v>2134</v>
      </c>
      <c r="V31" s="7">
        <v>1877</v>
      </c>
      <c r="W31" s="7">
        <v>2193</v>
      </c>
      <c r="X31" s="7">
        <v>2341</v>
      </c>
      <c r="Y31" s="7">
        <v>2263</v>
      </c>
    </row>
    <row r="32" spans="1:25" x14ac:dyDescent="0.25">
      <c r="A32" s="54"/>
      <c r="B32" s="6">
        <v>10</v>
      </c>
      <c r="C32" s="6" t="s">
        <v>20</v>
      </c>
      <c r="D32" s="7">
        <v>341</v>
      </c>
      <c r="E32" s="8">
        <v>136</v>
      </c>
      <c r="F32" s="8">
        <v>174</v>
      </c>
      <c r="G32" s="8">
        <v>551</v>
      </c>
      <c r="H32" s="8">
        <v>568</v>
      </c>
      <c r="I32" s="8">
        <v>677</v>
      </c>
      <c r="J32" s="38">
        <v>355</v>
      </c>
      <c r="K32" s="38">
        <v>519</v>
      </c>
      <c r="L32" s="7">
        <v>601</v>
      </c>
      <c r="M32" s="7">
        <v>601</v>
      </c>
      <c r="N32" s="7">
        <v>565</v>
      </c>
      <c r="O32" s="7">
        <v>590</v>
      </c>
      <c r="P32" s="7">
        <v>599</v>
      </c>
      <c r="Q32" s="40">
        <v>545</v>
      </c>
      <c r="R32" s="8">
        <v>127</v>
      </c>
      <c r="S32" s="8">
        <v>229</v>
      </c>
      <c r="T32" s="8">
        <v>397</v>
      </c>
      <c r="U32" s="7">
        <v>562</v>
      </c>
      <c r="V32" s="7">
        <v>474</v>
      </c>
      <c r="W32" s="7">
        <v>571</v>
      </c>
      <c r="X32" s="7">
        <v>633</v>
      </c>
      <c r="Y32" s="7">
        <v>593</v>
      </c>
    </row>
    <row r="33" spans="1:26" x14ac:dyDescent="0.25">
      <c r="A33" s="54"/>
      <c r="B33" s="6">
        <v>11</v>
      </c>
      <c r="C33" s="6" t="s">
        <v>21</v>
      </c>
      <c r="D33" s="7">
        <v>247</v>
      </c>
      <c r="E33" s="8">
        <v>80</v>
      </c>
      <c r="F33" s="8">
        <v>91</v>
      </c>
      <c r="G33" s="8">
        <v>225</v>
      </c>
      <c r="H33" s="8">
        <v>254</v>
      </c>
      <c r="I33" s="8">
        <v>315</v>
      </c>
      <c r="J33" s="38">
        <v>162</v>
      </c>
      <c r="K33" s="38">
        <v>246</v>
      </c>
      <c r="L33" s="7">
        <v>300</v>
      </c>
      <c r="M33" s="7">
        <v>299</v>
      </c>
      <c r="N33" s="7">
        <v>291</v>
      </c>
      <c r="O33" s="7">
        <v>282</v>
      </c>
      <c r="P33" s="7">
        <v>254</v>
      </c>
      <c r="Q33" s="40">
        <v>225</v>
      </c>
      <c r="R33" s="8">
        <v>105</v>
      </c>
      <c r="S33" s="8">
        <v>158</v>
      </c>
      <c r="T33" s="8">
        <v>194</v>
      </c>
      <c r="U33" s="7">
        <v>347</v>
      </c>
      <c r="V33" s="7">
        <v>319</v>
      </c>
      <c r="W33" s="7">
        <v>325</v>
      </c>
      <c r="X33" s="7">
        <v>387</v>
      </c>
      <c r="Y33" s="7">
        <v>318</v>
      </c>
    </row>
    <row r="34" spans="1:26" x14ac:dyDescent="0.25">
      <c r="A34" s="54"/>
      <c r="B34" s="6">
        <v>12</v>
      </c>
      <c r="C34" s="6" t="s">
        <v>22</v>
      </c>
      <c r="D34" s="7">
        <v>130</v>
      </c>
      <c r="E34" s="8">
        <v>43</v>
      </c>
      <c r="F34" s="8">
        <v>35</v>
      </c>
      <c r="G34" s="8">
        <v>100</v>
      </c>
      <c r="H34" s="8">
        <v>92</v>
      </c>
      <c r="I34" s="8">
        <v>132</v>
      </c>
      <c r="J34" s="38">
        <v>79</v>
      </c>
      <c r="K34" s="38">
        <v>110</v>
      </c>
      <c r="L34" s="7">
        <v>83</v>
      </c>
      <c r="M34" s="7">
        <v>91</v>
      </c>
      <c r="N34" s="7">
        <v>86</v>
      </c>
      <c r="O34" s="7">
        <v>86</v>
      </c>
      <c r="P34" s="7">
        <v>86</v>
      </c>
      <c r="Q34" s="40">
        <v>88</v>
      </c>
      <c r="R34" s="8">
        <v>24</v>
      </c>
      <c r="S34" s="8">
        <v>50</v>
      </c>
      <c r="T34" s="8">
        <v>67</v>
      </c>
      <c r="U34" s="7">
        <v>133</v>
      </c>
      <c r="V34" s="7">
        <v>104</v>
      </c>
      <c r="W34" s="7">
        <v>128</v>
      </c>
      <c r="X34" s="7">
        <v>137</v>
      </c>
      <c r="Y34" s="7">
        <v>128</v>
      </c>
    </row>
    <row r="35" spans="1:26" x14ac:dyDescent="0.25">
      <c r="A35" s="54"/>
      <c r="B35" s="6">
        <v>13</v>
      </c>
      <c r="C35" s="6" t="s">
        <v>23</v>
      </c>
      <c r="D35" s="7">
        <v>1502</v>
      </c>
      <c r="E35" s="8">
        <v>374</v>
      </c>
      <c r="F35" s="8">
        <v>565</v>
      </c>
      <c r="G35" s="8">
        <v>1415</v>
      </c>
      <c r="H35" s="8">
        <v>1577</v>
      </c>
      <c r="I35" s="8">
        <v>2245</v>
      </c>
      <c r="J35" s="38">
        <v>1317</v>
      </c>
      <c r="K35" s="38">
        <v>1629</v>
      </c>
      <c r="L35" s="7">
        <v>1732</v>
      </c>
      <c r="M35" s="7">
        <v>1765</v>
      </c>
      <c r="N35" s="7">
        <v>1718</v>
      </c>
      <c r="O35" s="7">
        <v>1747</v>
      </c>
      <c r="P35" s="7">
        <v>1712</v>
      </c>
      <c r="Q35" s="40">
        <v>1658</v>
      </c>
      <c r="R35" s="8">
        <v>313</v>
      </c>
      <c r="S35" s="8">
        <v>591</v>
      </c>
      <c r="T35" s="8">
        <v>1211</v>
      </c>
      <c r="U35" s="7">
        <v>2230</v>
      </c>
      <c r="V35" s="7">
        <v>1829</v>
      </c>
      <c r="W35" s="7">
        <v>2227</v>
      </c>
      <c r="X35" s="7">
        <v>2737</v>
      </c>
      <c r="Y35" s="7">
        <v>2272</v>
      </c>
    </row>
    <row r="36" spans="1:26" x14ac:dyDescent="0.25">
      <c r="A36" s="54"/>
      <c r="B36" s="6">
        <v>14</v>
      </c>
      <c r="C36" s="6" t="s">
        <v>24</v>
      </c>
      <c r="D36" s="7">
        <v>118</v>
      </c>
      <c r="E36" s="8">
        <v>61</v>
      </c>
      <c r="F36" s="8">
        <v>62</v>
      </c>
      <c r="G36" s="8">
        <v>214</v>
      </c>
      <c r="H36" s="8">
        <v>207</v>
      </c>
      <c r="I36" s="8">
        <v>298</v>
      </c>
      <c r="J36" s="38">
        <v>198</v>
      </c>
      <c r="K36" s="38">
        <v>242</v>
      </c>
      <c r="L36" s="7">
        <v>243</v>
      </c>
      <c r="M36" s="7">
        <v>244</v>
      </c>
      <c r="N36" s="7">
        <v>224</v>
      </c>
      <c r="O36" s="7">
        <v>248</v>
      </c>
      <c r="P36" s="7">
        <v>226</v>
      </c>
      <c r="Q36" s="40">
        <v>205</v>
      </c>
      <c r="R36" s="8">
        <v>18</v>
      </c>
      <c r="S36" s="8">
        <v>29</v>
      </c>
      <c r="T36" s="8">
        <v>89</v>
      </c>
      <c r="U36" s="7">
        <v>140</v>
      </c>
      <c r="V36" s="7">
        <v>118</v>
      </c>
      <c r="W36" s="7">
        <v>153</v>
      </c>
      <c r="X36" s="7">
        <v>198</v>
      </c>
      <c r="Y36" s="7">
        <v>160</v>
      </c>
    </row>
    <row r="37" spans="1:26" x14ac:dyDescent="0.25">
      <c r="A37" s="54"/>
      <c r="B37" s="6">
        <v>15</v>
      </c>
      <c r="C37" s="6" t="s">
        <v>25</v>
      </c>
      <c r="D37" s="7">
        <v>225</v>
      </c>
      <c r="E37" s="8">
        <v>69</v>
      </c>
      <c r="F37" s="8">
        <v>79</v>
      </c>
      <c r="G37" s="8">
        <v>141</v>
      </c>
      <c r="H37" s="8">
        <v>262</v>
      </c>
      <c r="I37" s="8">
        <v>533</v>
      </c>
      <c r="J37" s="38">
        <v>610</v>
      </c>
      <c r="K37" s="38">
        <v>576</v>
      </c>
      <c r="L37" s="7">
        <v>431</v>
      </c>
      <c r="M37" s="7">
        <v>423</v>
      </c>
      <c r="N37" s="7">
        <v>400</v>
      </c>
      <c r="O37" s="7">
        <v>428</v>
      </c>
      <c r="P37" s="7">
        <v>414</v>
      </c>
      <c r="Q37" s="40">
        <v>355</v>
      </c>
      <c r="R37" s="8">
        <v>29</v>
      </c>
      <c r="S37" s="8">
        <v>78</v>
      </c>
      <c r="T37" s="8">
        <v>145</v>
      </c>
      <c r="U37" s="7">
        <v>395</v>
      </c>
      <c r="V37" s="7">
        <v>203</v>
      </c>
      <c r="W37" s="7">
        <v>375</v>
      </c>
      <c r="X37" s="7">
        <v>429</v>
      </c>
      <c r="Y37" s="7">
        <v>375</v>
      </c>
    </row>
    <row r="38" spans="1:26" x14ac:dyDescent="0.25">
      <c r="A38" s="54"/>
      <c r="B38" s="15">
        <v>16</v>
      </c>
      <c r="C38" s="16" t="s">
        <v>26</v>
      </c>
      <c r="D38" s="17">
        <v>1318</v>
      </c>
      <c r="E38" s="18">
        <v>1474</v>
      </c>
      <c r="F38" s="18">
        <v>1197</v>
      </c>
      <c r="G38" s="18">
        <v>1857</v>
      </c>
      <c r="H38" s="18">
        <v>6965</v>
      </c>
      <c r="I38" s="18">
        <v>11660</v>
      </c>
      <c r="J38" s="42">
        <v>1809</v>
      </c>
      <c r="K38" s="42">
        <v>3161</v>
      </c>
      <c r="L38" s="17">
        <v>2690</v>
      </c>
      <c r="M38" s="17">
        <v>2691</v>
      </c>
      <c r="N38" s="17">
        <v>2462</v>
      </c>
      <c r="O38" s="17">
        <v>2573</v>
      </c>
      <c r="P38" s="17">
        <v>2723</v>
      </c>
      <c r="Q38" s="44">
        <v>2129</v>
      </c>
      <c r="R38" s="18">
        <v>469</v>
      </c>
      <c r="S38" s="18">
        <v>1031</v>
      </c>
      <c r="T38" s="18">
        <v>1011</v>
      </c>
      <c r="U38" s="17">
        <v>2822</v>
      </c>
      <c r="V38" s="17">
        <v>3504</v>
      </c>
      <c r="W38" s="7">
        <v>2675</v>
      </c>
      <c r="X38" s="17">
        <v>7288</v>
      </c>
      <c r="Y38" s="17">
        <v>2620</v>
      </c>
    </row>
    <row r="39" spans="1:26" x14ac:dyDescent="0.25">
      <c r="A39" s="19"/>
      <c r="B39" s="19"/>
      <c r="C39" s="20" t="s">
        <v>28</v>
      </c>
      <c r="D39" s="21">
        <f t="shared" ref="D39:V39" si="1">SUM(D23:D38)</f>
        <v>48456</v>
      </c>
      <c r="E39" s="22">
        <f t="shared" si="1"/>
        <v>24938</v>
      </c>
      <c r="F39" s="22">
        <f t="shared" si="1"/>
        <v>20216</v>
      </c>
      <c r="G39" s="22">
        <f t="shared" si="1"/>
        <v>29656</v>
      </c>
      <c r="H39" s="22">
        <f t="shared" si="1"/>
        <v>35032</v>
      </c>
      <c r="I39" s="22">
        <f t="shared" si="1"/>
        <v>39797</v>
      </c>
      <c r="J39" s="43">
        <f t="shared" si="1"/>
        <v>27675</v>
      </c>
      <c r="K39" s="43">
        <f t="shared" si="1"/>
        <v>30939</v>
      </c>
      <c r="L39" s="21">
        <f t="shared" si="1"/>
        <v>35957</v>
      </c>
      <c r="M39" s="21">
        <f t="shared" si="1"/>
        <v>36065</v>
      </c>
      <c r="N39" s="21">
        <f t="shared" si="1"/>
        <v>35599</v>
      </c>
      <c r="O39" s="21">
        <f t="shared" si="1"/>
        <v>35740</v>
      </c>
      <c r="P39" s="21">
        <f t="shared" si="1"/>
        <v>35173</v>
      </c>
      <c r="Q39" s="45">
        <f t="shared" si="1"/>
        <v>35162</v>
      </c>
      <c r="R39" s="22">
        <v>26213</v>
      </c>
      <c r="S39" s="22">
        <v>40400</v>
      </c>
      <c r="T39" s="22">
        <v>48358</v>
      </c>
      <c r="U39" s="21">
        <f t="shared" si="1"/>
        <v>50502</v>
      </c>
      <c r="V39" s="21">
        <f t="shared" si="1"/>
        <v>47757</v>
      </c>
      <c r="W39" s="21">
        <f>SUM(W23:W38)</f>
        <v>54839</v>
      </c>
      <c r="X39" s="21">
        <f>SUM(X23:X38)</f>
        <v>59944</v>
      </c>
      <c r="Y39" s="21">
        <f>SUM(Y23:Y38)</f>
        <v>55292</v>
      </c>
    </row>
    <row r="41" spans="1:26" s="1" customFormat="1" ht="15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40.5" customHeight="1" x14ac:dyDescent="0.3">
      <c r="A42" s="68" t="s">
        <v>70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1:26" x14ac:dyDescent="0.25">
      <c r="A43" s="63"/>
      <c r="B43" s="65" t="s">
        <v>0</v>
      </c>
      <c r="C43" s="65" t="s">
        <v>1</v>
      </c>
      <c r="D43" s="58" t="s">
        <v>31</v>
      </c>
      <c r="E43" s="47" t="s">
        <v>3</v>
      </c>
      <c r="F43" s="60"/>
      <c r="G43" s="48"/>
      <c r="H43" s="49" t="s">
        <v>4</v>
      </c>
      <c r="I43" s="61"/>
      <c r="J43" s="61"/>
      <c r="K43" s="60" t="s">
        <v>32</v>
      </c>
      <c r="L43" s="60"/>
      <c r="M43" s="48"/>
      <c r="N43" s="49" t="s">
        <v>6</v>
      </c>
      <c r="O43" s="61"/>
      <c r="P43" s="61"/>
      <c r="Q43" s="61"/>
    </row>
    <row r="44" spans="1:26" ht="30" x14ac:dyDescent="0.25">
      <c r="A44" s="64"/>
      <c r="B44" s="66"/>
      <c r="C44" s="66"/>
      <c r="D44" s="67"/>
      <c r="E44" s="23" t="s">
        <v>53</v>
      </c>
      <c r="F44" s="23" t="s">
        <v>54</v>
      </c>
      <c r="G44" s="23" t="s">
        <v>60</v>
      </c>
      <c r="H44" s="24" t="s">
        <v>51</v>
      </c>
      <c r="I44" s="24" t="s">
        <v>56</v>
      </c>
      <c r="J44" s="24" t="s">
        <v>61</v>
      </c>
      <c r="K44" s="23" t="s">
        <v>52</v>
      </c>
      <c r="L44" s="23" t="s">
        <v>57</v>
      </c>
      <c r="M44" s="23" t="s">
        <v>62</v>
      </c>
      <c r="N44" s="24" t="s">
        <v>58</v>
      </c>
      <c r="O44" s="24" t="s">
        <v>59</v>
      </c>
      <c r="P44" s="24" t="s">
        <v>63</v>
      </c>
      <c r="Q44" s="24" t="s">
        <v>64</v>
      </c>
    </row>
    <row r="45" spans="1:26" x14ac:dyDescent="0.25">
      <c r="A45" s="53" t="s">
        <v>10</v>
      </c>
      <c r="B45" s="6">
        <v>1</v>
      </c>
      <c r="C45" s="25" t="s">
        <v>11</v>
      </c>
      <c r="D45" s="26">
        <v>3004</v>
      </c>
      <c r="E45" s="27">
        <v>1854</v>
      </c>
      <c r="F45" s="27">
        <v>2014</v>
      </c>
      <c r="G45" s="27">
        <v>1958</v>
      </c>
      <c r="H45" s="26">
        <v>2210</v>
      </c>
      <c r="I45" s="26">
        <v>2209</v>
      </c>
      <c r="J45" s="26">
        <v>2211</v>
      </c>
      <c r="K45" s="27">
        <v>684</v>
      </c>
      <c r="L45" s="27">
        <v>1959</v>
      </c>
      <c r="M45" s="27">
        <v>2152</v>
      </c>
      <c r="N45" s="26">
        <v>2157</v>
      </c>
      <c r="O45" s="26">
        <v>2144</v>
      </c>
      <c r="P45" s="26">
        <v>2205</v>
      </c>
      <c r="Q45" s="26">
        <v>2198</v>
      </c>
    </row>
    <row r="46" spans="1:26" x14ac:dyDescent="0.25">
      <c r="A46" s="54"/>
      <c r="B46" s="6">
        <v>2</v>
      </c>
      <c r="C46" s="25" t="s">
        <v>12</v>
      </c>
      <c r="D46" s="26">
        <v>1330</v>
      </c>
      <c r="E46" s="27">
        <v>1126</v>
      </c>
      <c r="F46" s="27">
        <v>1220</v>
      </c>
      <c r="G46" s="27">
        <v>1172</v>
      </c>
      <c r="H46" s="26">
        <v>1335</v>
      </c>
      <c r="I46" s="26">
        <v>1335</v>
      </c>
      <c r="J46" s="26">
        <v>1337</v>
      </c>
      <c r="K46" s="27">
        <v>249</v>
      </c>
      <c r="L46" s="27">
        <v>1196</v>
      </c>
      <c r="M46" s="27">
        <v>1329</v>
      </c>
      <c r="N46" s="26">
        <v>1330</v>
      </c>
      <c r="O46" s="26">
        <v>1325</v>
      </c>
      <c r="P46" s="26">
        <v>1359</v>
      </c>
      <c r="Q46" s="26">
        <v>1354</v>
      </c>
    </row>
    <row r="47" spans="1:26" x14ac:dyDescent="0.25">
      <c r="A47" s="54"/>
      <c r="B47" s="6">
        <v>3</v>
      </c>
      <c r="C47" s="25" t="s">
        <v>33</v>
      </c>
      <c r="D47" s="26">
        <v>155</v>
      </c>
      <c r="E47" s="27">
        <v>249</v>
      </c>
      <c r="F47" s="27">
        <v>281</v>
      </c>
      <c r="G47" s="27">
        <v>266</v>
      </c>
      <c r="H47" s="26">
        <v>325</v>
      </c>
      <c r="I47" s="26">
        <v>322</v>
      </c>
      <c r="J47" s="26">
        <v>325</v>
      </c>
      <c r="K47" s="27">
        <v>52</v>
      </c>
      <c r="L47" s="27">
        <v>309</v>
      </c>
      <c r="M47" s="27">
        <v>339</v>
      </c>
      <c r="N47" s="26">
        <v>338</v>
      </c>
      <c r="O47" s="26">
        <v>333</v>
      </c>
      <c r="P47" s="26">
        <v>350</v>
      </c>
      <c r="Q47" s="26">
        <v>345</v>
      </c>
    </row>
    <row r="48" spans="1:26" x14ac:dyDescent="0.25">
      <c r="A48" s="54"/>
      <c r="B48" s="6">
        <v>4</v>
      </c>
      <c r="C48" s="25" t="s">
        <v>34</v>
      </c>
      <c r="D48" s="26">
        <v>315</v>
      </c>
      <c r="E48" s="27">
        <v>434</v>
      </c>
      <c r="F48" s="27">
        <v>472</v>
      </c>
      <c r="G48" s="27">
        <v>473</v>
      </c>
      <c r="H48" s="26">
        <v>539</v>
      </c>
      <c r="I48" s="26">
        <v>541</v>
      </c>
      <c r="J48" s="26">
        <v>540</v>
      </c>
      <c r="K48" s="27">
        <v>86</v>
      </c>
      <c r="L48" s="27">
        <v>503</v>
      </c>
      <c r="M48" s="27">
        <v>574</v>
      </c>
      <c r="N48" s="26">
        <v>557</v>
      </c>
      <c r="O48" s="26">
        <v>553</v>
      </c>
      <c r="P48" s="26">
        <v>585</v>
      </c>
      <c r="Q48" s="26">
        <v>585</v>
      </c>
    </row>
    <row r="49" spans="1:25" x14ac:dyDescent="0.25">
      <c r="A49" s="54"/>
      <c r="B49" s="6">
        <v>5</v>
      </c>
      <c r="C49" s="25" t="s">
        <v>35</v>
      </c>
      <c r="D49" s="28">
        <v>86</v>
      </c>
      <c r="E49" s="29">
        <v>30</v>
      </c>
      <c r="F49" s="29">
        <v>33</v>
      </c>
      <c r="G49" s="29">
        <v>30</v>
      </c>
      <c r="H49" s="28">
        <v>39</v>
      </c>
      <c r="I49" s="28">
        <v>38</v>
      </c>
      <c r="J49" s="28">
        <v>40</v>
      </c>
      <c r="K49" s="29">
        <v>6</v>
      </c>
      <c r="L49" s="29">
        <v>36</v>
      </c>
      <c r="M49" s="29">
        <v>48</v>
      </c>
      <c r="N49" s="26">
        <v>41</v>
      </c>
      <c r="O49" s="26">
        <v>41</v>
      </c>
      <c r="P49" s="28">
        <v>51</v>
      </c>
      <c r="Q49" s="26">
        <v>48</v>
      </c>
    </row>
    <row r="50" spans="1:25" x14ac:dyDescent="0.25">
      <c r="A50" s="54"/>
      <c r="B50" s="6">
        <v>6</v>
      </c>
      <c r="C50" s="25" t="s">
        <v>36</v>
      </c>
      <c r="D50" s="28">
        <v>170</v>
      </c>
      <c r="E50" s="29">
        <v>71</v>
      </c>
      <c r="F50" s="29">
        <v>79</v>
      </c>
      <c r="G50" s="29">
        <v>71</v>
      </c>
      <c r="H50" s="28">
        <v>88</v>
      </c>
      <c r="I50" s="28">
        <v>86</v>
      </c>
      <c r="J50" s="28">
        <v>85</v>
      </c>
      <c r="K50" s="29">
        <v>9</v>
      </c>
      <c r="L50" s="29">
        <v>83</v>
      </c>
      <c r="M50" s="29">
        <v>98</v>
      </c>
      <c r="N50" s="26">
        <v>92</v>
      </c>
      <c r="O50" s="26">
        <v>90</v>
      </c>
      <c r="P50" s="28">
        <v>98</v>
      </c>
      <c r="Q50" s="26">
        <v>99</v>
      </c>
    </row>
    <row r="51" spans="1:25" x14ac:dyDescent="0.25">
      <c r="A51" s="54"/>
      <c r="B51" s="6">
        <v>7</v>
      </c>
      <c r="C51" s="25" t="s">
        <v>37</v>
      </c>
      <c r="D51" s="28">
        <v>66</v>
      </c>
      <c r="E51" s="29">
        <v>33</v>
      </c>
      <c r="F51" s="29">
        <v>37</v>
      </c>
      <c r="G51" s="29">
        <v>36</v>
      </c>
      <c r="H51" s="28">
        <v>40</v>
      </c>
      <c r="I51" s="28">
        <v>40</v>
      </c>
      <c r="J51" s="28">
        <v>40</v>
      </c>
      <c r="K51" s="29">
        <v>3</v>
      </c>
      <c r="L51" s="29">
        <v>43</v>
      </c>
      <c r="M51" s="29">
        <v>46</v>
      </c>
      <c r="N51" s="26">
        <v>47</v>
      </c>
      <c r="O51" s="26">
        <v>47</v>
      </c>
      <c r="P51" s="28">
        <v>46</v>
      </c>
      <c r="Q51" s="26">
        <v>46</v>
      </c>
    </row>
    <row r="52" spans="1:25" x14ac:dyDescent="0.25">
      <c r="A52" s="54"/>
      <c r="B52" s="6">
        <v>8</v>
      </c>
      <c r="C52" s="25" t="s">
        <v>38</v>
      </c>
      <c r="D52" s="28">
        <v>289</v>
      </c>
      <c r="E52" s="29">
        <v>341</v>
      </c>
      <c r="F52" s="29">
        <v>380</v>
      </c>
      <c r="G52" s="29">
        <v>355</v>
      </c>
      <c r="H52" s="28">
        <v>420</v>
      </c>
      <c r="I52" s="28">
        <v>417</v>
      </c>
      <c r="J52" s="28">
        <v>419</v>
      </c>
      <c r="K52" s="29">
        <v>52</v>
      </c>
      <c r="L52" s="29">
        <v>404</v>
      </c>
      <c r="M52" s="29">
        <v>480</v>
      </c>
      <c r="N52" s="26">
        <v>451</v>
      </c>
      <c r="O52" s="26">
        <v>446</v>
      </c>
      <c r="P52" s="28">
        <v>490</v>
      </c>
      <c r="Q52" s="26">
        <v>486</v>
      </c>
      <c r="R52" s="30"/>
      <c r="S52" s="30"/>
      <c r="T52" s="30"/>
    </row>
    <row r="53" spans="1:25" x14ac:dyDescent="0.25">
      <c r="A53" s="54"/>
      <c r="B53" s="6">
        <v>9</v>
      </c>
      <c r="C53" s="25" t="s">
        <v>39</v>
      </c>
      <c r="D53" s="28">
        <v>307</v>
      </c>
      <c r="E53" s="29">
        <v>324</v>
      </c>
      <c r="F53" s="29">
        <v>356</v>
      </c>
      <c r="G53" s="29">
        <v>342</v>
      </c>
      <c r="H53" s="28">
        <v>422</v>
      </c>
      <c r="I53" s="28">
        <v>431</v>
      </c>
      <c r="J53" s="28">
        <v>440</v>
      </c>
      <c r="K53" s="29">
        <v>37</v>
      </c>
      <c r="L53" s="29">
        <v>400</v>
      </c>
      <c r="M53" s="29">
        <v>525</v>
      </c>
      <c r="N53" s="26">
        <v>460</v>
      </c>
      <c r="O53" s="26">
        <v>456</v>
      </c>
      <c r="P53" s="28">
        <v>551</v>
      </c>
      <c r="Q53" s="26">
        <v>540</v>
      </c>
    </row>
    <row r="54" spans="1:25" x14ac:dyDescent="0.25">
      <c r="A54" s="54"/>
      <c r="B54" s="6">
        <v>10</v>
      </c>
      <c r="C54" s="25" t="s">
        <v>40</v>
      </c>
      <c r="D54" s="28">
        <v>697</v>
      </c>
      <c r="E54" s="29">
        <v>122</v>
      </c>
      <c r="F54" s="29">
        <v>123</v>
      </c>
      <c r="G54" s="29">
        <v>152</v>
      </c>
      <c r="H54" s="28">
        <v>105</v>
      </c>
      <c r="I54" s="28">
        <v>115</v>
      </c>
      <c r="J54" s="28">
        <v>105</v>
      </c>
      <c r="K54" s="29">
        <v>26</v>
      </c>
      <c r="L54" s="29">
        <v>246</v>
      </c>
      <c r="M54" s="29">
        <v>381</v>
      </c>
      <c r="N54" s="26">
        <v>261</v>
      </c>
      <c r="O54" s="26">
        <v>266</v>
      </c>
      <c r="P54" s="28">
        <v>387</v>
      </c>
      <c r="Q54" s="26">
        <v>404</v>
      </c>
      <c r="R54" s="31"/>
      <c r="S54" s="31"/>
      <c r="T54" s="31"/>
      <c r="U54" s="30"/>
      <c r="V54" s="30"/>
      <c r="W54" s="30"/>
    </row>
    <row r="55" spans="1:25" s="31" customFormat="1" x14ac:dyDescent="0.25">
      <c r="A55" s="54"/>
      <c r="B55" s="6">
        <v>11</v>
      </c>
      <c r="C55" s="25" t="s">
        <v>41</v>
      </c>
      <c r="D55" s="28">
        <v>273</v>
      </c>
      <c r="E55" s="29">
        <v>23</v>
      </c>
      <c r="F55" s="29">
        <v>40</v>
      </c>
      <c r="G55" s="29">
        <v>61</v>
      </c>
      <c r="H55" s="28">
        <v>2</v>
      </c>
      <c r="I55" s="28">
        <v>0.36630036630036628</v>
      </c>
      <c r="J55" s="28">
        <v>0.36630036630036628</v>
      </c>
      <c r="K55" s="29">
        <v>0</v>
      </c>
      <c r="L55" s="29">
        <v>142</v>
      </c>
      <c r="M55" s="29">
        <v>207</v>
      </c>
      <c r="N55" s="26">
        <v>142</v>
      </c>
      <c r="O55" s="26">
        <v>156</v>
      </c>
      <c r="P55" s="28">
        <v>207</v>
      </c>
      <c r="Q55" s="26">
        <v>224</v>
      </c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55"/>
      <c r="B56" s="10" t="s">
        <v>27</v>
      </c>
      <c r="C56" s="11" t="s">
        <v>28</v>
      </c>
      <c r="D56" s="32">
        <f t="shared" ref="D56:Q56" si="2">SUM(D45:D55)</f>
        <v>6692</v>
      </c>
      <c r="E56" s="33">
        <f t="shared" si="2"/>
        <v>4607</v>
      </c>
      <c r="F56" s="33">
        <f t="shared" si="2"/>
        <v>5035</v>
      </c>
      <c r="G56" s="33">
        <f t="shared" si="2"/>
        <v>4916</v>
      </c>
      <c r="H56" s="32">
        <f t="shared" si="2"/>
        <v>5525</v>
      </c>
      <c r="I56" s="32">
        <f t="shared" si="2"/>
        <v>5534.3663003663005</v>
      </c>
      <c r="J56" s="32">
        <f t="shared" si="2"/>
        <v>5542.3663003663005</v>
      </c>
      <c r="K56" s="33">
        <f t="shared" si="2"/>
        <v>1204</v>
      </c>
      <c r="L56" s="33">
        <f t="shared" si="2"/>
        <v>5321</v>
      </c>
      <c r="M56" s="33">
        <f t="shared" si="2"/>
        <v>6179</v>
      </c>
      <c r="N56" s="32">
        <f t="shared" si="2"/>
        <v>5876</v>
      </c>
      <c r="O56" s="32">
        <f t="shared" si="2"/>
        <v>5857</v>
      </c>
      <c r="P56" s="32">
        <f t="shared" si="2"/>
        <v>6329</v>
      </c>
      <c r="Q56" s="32">
        <f t="shared" si="2"/>
        <v>6329</v>
      </c>
      <c r="U56" s="31"/>
      <c r="V56" s="31"/>
      <c r="W56" s="31"/>
      <c r="X56" s="31"/>
      <c r="Y56" s="31"/>
    </row>
    <row r="57" spans="1:25" x14ac:dyDescent="0.25">
      <c r="A57" s="53" t="s">
        <v>29</v>
      </c>
      <c r="B57" s="56" t="s">
        <v>30</v>
      </c>
      <c r="C57" s="56" t="s">
        <v>1</v>
      </c>
      <c r="D57" s="58" t="s">
        <v>31</v>
      </c>
      <c r="E57" s="47" t="s">
        <v>3</v>
      </c>
      <c r="F57" s="60"/>
      <c r="G57" s="60"/>
      <c r="H57" s="49" t="s">
        <v>4</v>
      </c>
      <c r="I57" s="61"/>
      <c r="J57" s="61"/>
      <c r="K57" s="60" t="s">
        <v>32</v>
      </c>
      <c r="L57" s="60"/>
      <c r="M57" s="48"/>
      <c r="N57" s="49" t="s">
        <v>6</v>
      </c>
      <c r="O57" s="61"/>
      <c r="P57" s="61"/>
      <c r="Q57" s="61"/>
    </row>
    <row r="58" spans="1:25" ht="30" x14ac:dyDescent="0.25">
      <c r="A58" s="54"/>
      <c r="B58" s="57"/>
      <c r="C58" s="57"/>
      <c r="D58" s="59"/>
      <c r="E58" s="23" t="s">
        <v>53</v>
      </c>
      <c r="F58" s="23" t="s">
        <v>54</v>
      </c>
      <c r="G58" s="23" t="s">
        <v>60</v>
      </c>
      <c r="H58" s="24" t="s">
        <v>51</v>
      </c>
      <c r="I58" s="24" t="s">
        <v>56</v>
      </c>
      <c r="J58" s="24" t="s">
        <v>61</v>
      </c>
      <c r="K58" s="23" t="s">
        <v>52</v>
      </c>
      <c r="L58" s="23" t="s">
        <v>57</v>
      </c>
      <c r="M58" s="23" t="s">
        <v>62</v>
      </c>
      <c r="N58" s="24" t="s">
        <v>58</v>
      </c>
      <c r="O58" s="24" t="s">
        <v>59</v>
      </c>
      <c r="P58" s="24" t="s">
        <v>63</v>
      </c>
      <c r="Q58" s="24" t="s">
        <v>64</v>
      </c>
    </row>
    <row r="59" spans="1:25" x14ac:dyDescent="0.25">
      <c r="A59" s="54"/>
      <c r="B59" s="6">
        <v>1</v>
      </c>
      <c r="C59" s="25" t="s">
        <v>11</v>
      </c>
      <c r="D59" s="26">
        <v>3004</v>
      </c>
      <c r="E59" s="27">
        <v>1854</v>
      </c>
      <c r="F59" s="27">
        <v>2014</v>
      </c>
      <c r="G59" s="27">
        <v>1958</v>
      </c>
      <c r="H59" s="26">
        <v>2277</v>
      </c>
      <c r="I59" s="26">
        <v>2229</v>
      </c>
      <c r="J59" s="26">
        <v>2258</v>
      </c>
      <c r="K59" s="27">
        <v>933</v>
      </c>
      <c r="L59" s="27">
        <v>2018</v>
      </c>
      <c r="M59" s="27">
        <v>2206</v>
      </c>
      <c r="N59" s="26">
        <v>2217</v>
      </c>
      <c r="O59" s="26">
        <v>2203</v>
      </c>
      <c r="P59" s="26">
        <v>2259</v>
      </c>
      <c r="Q59" s="26">
        <v>2252</v>
      </c>
    </row>
    <row r="60" spans="1:25" x14ac:dyDescent="0.25">
      <c r="A60" s="54"/>
      <c r="B60" s="6">
        <v>2</v>
      </c>
      <c r="C60" s="25" t="s">
        <v>12</v>
      </c>
      <c r="D60" s="26">
        <v>1330</v>
      </c>
      <c r="E60" s="27">
        <v>1126</v>
      </c>
      <c r="F60" s="27">
        <v>1220</v>
      </c>
      <c r="G60" s="27">
        <v>1172</v>
      </c>
      <c r="H60" s="26">
        <v>1372</v>
      </c>
      <c r="I60" s="26">
        <v>1344</v>
      </c>
      <c r="J60" s="26">
        <v>1352</v>
      </c>
      <c r="K60" s="27">
        <v>498</v>
      </c>
      <c r="L60" s="27">
        <v>1228</v>
      </c>
      <c r="M60" s="27">
        <v>1375</v>
      </c>
      <c r="N60" s="26">
        <v>1362</v>
      </c>
      <c r="O60" s="26">
        <v>1357</v>
      </c>
      <c r="P60" s="26">
        <v>1405</v>
      </c>
      <c r="Q60" s="26">
        <v>1400</v>
      </c>
    </row>
    <row r="61" spans="1:25" x14ac:dyDescent="0.25">
      <c r="A61" s="54"/>
      <c r="B61" s="6">
        <v>3</v>
      </c>
      <c r="C61" s="25" t="s">
        <v>33</v>
      </c>
      <c r="D61" s="26">
        <v>155</v>
      </c>
      <c r="E61" s="27">
        <v>249</v>
      </c>
      <c r="F61" s="27">
        <v>281</v>
      </c>
      <c r="G61" s="27">
        <v>266</v>
      </c>
      <c r="H61" s="26">
        <v>340</v>
      </c>
      <c r="I61" s="26">
        <v>325</v>
      </c>
      <c r="J61" s="26">
        <v>331</v>
      </c>
      <c r="K61" s="27">
        <v>132</v>
      </c>
      <c r="L61" s="27">
        <v>314</v>
      </c>
      <c r="M61" s="27">
        <v>344</v>
      </c>
      <c r="N61" s="26">
        <v>343</v>
      </c>
      <c r="O61" s="26">
        <v>338</v>
      </c>
      <c r="P61" s="26">
        <v>355</v>
      </c>
      <c r="Q61" s="26">
        <v>350</v>
      </c>
    </row>
    <row r="62" spans="1:25" x14ac:dyDescent="0.25">
      <c r="A62" s="54"/>
      <c r="B62" s="6">
        <v>4</v>
      </c>
      <c r="C62" s="25" t="s">
        <v>34</v>
      </c>
      <c r="D62" s="26">
        <v>315</v>
      </c>
      <c r="E62" s="27">
        <v>434</v>
      </c>
      <c r="F62" s="27">
        <v>472</v>
      </c>
      <c r="G62" s="27">
        <v>473</v>
      </c>
      <c r="H62" s="26">
        <v>561</v>
      </c>
      <c r="I62" s="26">
        <v>549</v>
      </c>
      <c r="J62" s="26">
        <v>552</v>
      </c>
      <c r="K62" s="27">
        <v>198</v>
      </c>
      <c r="L62" s="27">
        <v>514</v>
      </c>
      <c r="M62" s="27">
        <v>592</v>
      </c>
      <c r="N62" s="26">
        <v>568</v>
      </c>
      <c r="O62" s="26">
        <v>564</v>
      </c>
      <c r="P62" s="26">
        <v>603</v>
      </c>
      <c r="Q62" s="26">
        <v>603</v>
      </c>
    </row>
    <row r="63" spans="1:25" x14ac:dyDescent="0.25">
      <c r="A63" s="54"/>
      <c r="B63" s="6">
        <v>5</v>
      </c>
      <c r="C63" s="25" t="s">
        <v>35</v>
      </c>
      <c r="D63" s="28">
        <v>86</v>
      </c>
      <c r="E63" s="29">
        <v>30</v>
      </c>
      <c r="F63" s="29">
        <v>33</v>
      </c>
      <c r="G63" s="29">
        <v>30</v>
      </c>
      <c r="H63" s="28">
        <v>39</v>
      </c>
      <c r="I63" s="28">
        <v>38</v>
      </c>
      <c r="J63" s="28">
        <v>43</v>
      </c>
      <c r="K63" s="29">
        <v>18</v>
      </c>
      <c r="L63" s="29">
        <v>36</v>
      </c>
      <c r="M63" s="29">
        <v>50</v>
      </c>
      <c r="N63" s="26">
        <v>41</v>
      </c>
      <c r="O63" s="26">
        <v>41</v>
      </c>
      <c r="P63" s="28">
        <v>53</v>
      </c>
      <c r="Q63" s="26">
        <v>50</v>
      </c>
    </row>
    <row r="64" spans="1:25" x14ac:dyDescent="0.25">
      <c r="A64" s="54"/>
      <c r="B64" s="6">
        <v>6</v>
      </c>
      <c r="C64" s="25" t="s">
        <v>36</v>
      </c>
      <c r="D64" s="28">
        <v>170</v>
      </c>
      <c r="E64" s="29">
        <v>71</v>
      </c>
      <c r="F64" s="29">
        <v>79</v>
      </c>
      <c r="G64" s="29">
        <v>71</v>
      </c>
      <c r="H64" s="28">
        <v>91</v>
      </c>
      <c r="I64" s="28">
        <v>86</v>
      </c>
      <c r="J64" s="28">
        <v>86</v>
      </c>
      <c r="K64" s="29">
        <v>29</v>
      </c>
      <c r="L64" s="29">
        <v>88</v>
      </c>
      <c r="M64" s="29">
        <v>104</v>
      </c>
      <c r="N64" s="26">
        <v>97</v>
      </c>
      <c r="O64" s="26">
        <v>95</v>
      </c>
      <c r="P64" s="28">
        <v>104</v>
      </c>
      <c r="Q64" s="26">
        <v>105</v>
      </c>
    </row>
    <row r="65" spans="1:26" x14ac:dyDescent="0.25">
      <c r="A65" s="54"/>
      <c r="B65" s="6">
        <v>7</v>
      </c>
      <c r="C65" s="25" t="s">
        <v>37</v>
      </c>
      <c r="D65" s="28">
        <v>66</v>
      </c>
      <c r="E65" s="29">
        <v>33</v>
      </c>
      <c r="F65" s="29">
        <v>37</v>
      </c>
      <c r="G65" s="29">
        <v>36</v>
      </c>
      <c r="H65" s="28">
        <v>40</v>
      </c>
      <c r="I65" s="28">
        <v>41</v>
      </c>
      <c r="J65" s="28">
        <v>40</v>
      </c>
      <c r="K65" s="29">
        <v>15</v>
      </c>
      <c r="L65" s="29">
        <v>43</v>
      </c>
      <c r="M65" s="29">
        <v>48</v>
      </c>
      <c r="N65" s="26">
        <v>47</v>
      </c>
      <c r="O65" s="26">
        <v>47</v>
      </c>
      <c r="P65" s="28">
        <v>48</v>
      </c>
      <c r="Q65" s="26">
        <v>48</v>
      </c>
    </row>
    <row r="66" spans="1:26" x14ac:dyDescent="0.25">
      <c r="A66" s="54"/>
      <c r="B66" s="6">
        <v>8</v>
      </c>
      <c r="C66" s="25" t="s">
        <v>38</v>
      </c>
      <c r="D66" s="28">
        <v>289</v>
      </c>
      <c r="E66" s="29">
        <v>341</v>
      </c>
      <c r="F66" s="29">
        <v>380</v>
      </c>
      <c r="G66" s="29">
        <v>355</v>
      </c>
      <c r="H66" s="28">
        <v>445</v>
      </c>
      <c r="I66" s="28">
        <v>423</v>
      </c>
      <c r="J66" s="28">
        <v>432</v>
      </c>
      <c r="K66" s="29">
        <v>175</v>
      </c>
      <c r="L66" s="29">
        <v>414</v>
      </c>
      <c r="M66" s="29">
        <v>493</v>
      </c>
      <c r="N66" s="26">
        <v>461</v>
      </c>
      <c r="O66" s="26">
        <v>456</v>
      </c>
      <c r="P66" s="28">
        <v>503</v>
      </c>
      <c r="Q66" s="26">
        <v>499</v>
      </c>
      <c r="R66" s="30"/>
      <c r="S66" s="30"/>
      <c r="T66" s="30"/>
    </row>
    <row r="67" spans="1:26" x14ac:dyDescent="0.25">
      <c r="A67" s="54"/>
      <c r="B67" s="6">
        <v>9</v>
      </c>
      <c r="C67" s="25" t="s">
        <v>39</v>
      </c>
      <c r="D67" s="28">
        <v>307</v>
      </c>
      <c r="E67" s="29">
        <v>324</v>
      </c>
      <c r="F67" s="29">
        <v>356</v>
      </c>
      <c r="G67" s="29">
        <v>342</v>
      </c>
      <c r="H67" s="28">
        <v>437</v>
      </c>
      <c r="I67" s="28">
        <v>434</v>
      </c>
      <c r="J67" s="28">
        <v>448</v>
      </c>
      <c r="K67" s="29">
        <v>141</v>
      </c>
      <c r="L67" s="29">
        <v>406</v>
      </c>
      <c r="M67" s="29">
        <v>535</v>
      </c>
      <c r="N67" s="26">
        <v>468</v>
      </c>
      <c r="O67" s="26">
        <v>462</v>
      </c>
      <c r="P67" s="28">
        <v>561</v>
      </c>
      <c r="Q67" s="26">
        <v>550</v>
      </c>
    </row>
    <row r="68" spans="1:26" x14ac:dyDescent="0.25">
      <c r="A68" s="54"/>
      <c r="B68" s="6">
        <v>10</v>
      </c>
      <c r="C68" s="25" t="s">
        <v>40</v>
      </c>
      <c r="D68" s="28">
        <v>697</v>
      </c>
      <c r="E68" s="29">
        <v>123</v>
      </c>
      <c r="F68" s="29">
        <v>126</v>
      </c>
      <c r="G68" s="29">
        <v>152</v>
      </c>
      <c r="H68" s="28">
        <v>112</v>
      </c>
      <c r="I68" s="28">
        <v>116</v>
      </c>
      <c r="J68" s="28">
        <v>111</v>
      </c>
      <c r="K68" s="29">
        <v>97</v>
      </c>
      <c r="L68" s="29">
        <v>248</v>
      </c>
      <c r="M68" s="29">
        <v>386</v>
      </c>
      <c r="N68" s="26">
        <v>263</v>
      </c>
      <c r="O68" s="26">
        <v>268</v>
      </c>
      <c r="P68" s="28">
        <v>392</v>
      </c>
      <c r="Q68" s="26">
        <v>409</v>
      </c>
      <c r="R68" s="31"/>
      <c r="S68" s="31"/>
      <c r="T68" s="31"/>
      <c r="U68" s="30"/>
      <c r="V68" s="30"/>
      <c r="W68" s="30"/>
      <c r="X68" s="30"/>
    </row>
    <row r="69" spans="1:26" s="31" customFormat="1" x14ac:dyDescent="0.25">
      <c r="A69" s="54"/>
      <c r="B69" s="6">
        <v>11</v>
      </c>
      <c r="C69" s="25" t="s">
        <v>41</v>
      </c>
      <c r="D69" s="28">
        <v>273</v>
      </c>
      <c r="E69" s="29">
        <v>24</v>
      </c>
      <c r="F69" s="29">
        <v>46</v>
      </c>
      <c r="G69" s="29">
        <v>62</v>
      </c>
      <c r="H69" s="28">
        <v>2</v>
      </c>
      <c r="I69" s="28">
        <v>0.36630036630036628</v>
      </c>
      <c r="J69" s="28">
        <v>0.36630036630036628</v>
      </c>
      <c r="K69" s="29">
        <v>10</v>
      </c>
      <c r="L69" s="29">
        <v>142</v>
      </c>
      <c r="M69" s="29">
        <v>208</v>
      </c>
      <c r="N69" s="26">
        <v>142</v>
      </c>
      <c r="O69" s="26">
        <v>156</v>
      </c>
      <c r="P69" s="28">
        <v>208</v>
      </c>
      <c r="Q69" s="26">
        <v>225</v>
      </c>
      <c r="R69" s="5"/>
      <c r="S69" s="5"/>
      <c r="T69" s="5"/>
      <c r="U69" s="5"/>
      <c r="V69" s="5"/>
      <c r="W69" s="5"/>
      <c r="X69" s="5"/>
      <c r="Y69" s="5"/>
    </row>
    <row r="70" spans="1:26" x14ac:dyDescent="0.25">
      <c r="A70" s="54"/>
      <c r="B70" s="34"/>
      <c r="C70" s="20" t="s">
        <v>28</v>
      </c>
      <c r="D70" s="32">
        <f t="shared" ref="D70:Q70" si="3">SUM(D59:D69)</f>
        <v>6692</v>
      </c>
      <c r="E70" s="33">
        <f t="shared" si="3"/>
        <v>4609</v>
      </c>
      <c r="F70" s="33">
        <f t="shared" si="3"/>
        <v>5044</v>
      </c>
      <c r="G70" s="33">
        <f t="shared" si="3"/>
        <v>4917</v>
      </c>
      <c r="H70" s="32">
        <f t="shared" si="3"/>
        <v>5716</v>
      </c>
      <c r="I70" s="32">
        <f t="shared" si="3"/>
        <v>5585.3663003663005</v>
      </c>
      <c r="J70" s="32">
        <f t="shared" si="3"/>
        <v>5653.3663003663005</v>
      </c>
      <c r="K70" s="33">
        <f t="shared" si="3"/>
        <v>2246</v>
      </c>
      <c r="L70" s="33">
        <f t="shared" si="3"/>
        <v>5451</v>
      </c>
      <c r="M70" s="33">
        <f t="shared" si="3"/>
        <v>6341</v>
      </c>
      <c r="N70" s="32">
        <f t="shared" si="3"/>
        <v>6009</v>
      </c>
      <c r="O70" s="32">
        <f t="shared" si="3"/>
        <v>5987</v>
      </c>
      <c r="P70" s="32">
        <f t="shared" si="3"/>
        <v>6491</v>
      </c>
      <c r="Q70" s="32">
        <f t="shared" si="3"/>
        <v>6491</v>
      </c>
      <c r="U70" s="31"/>
      <c r="V70" s="31"/>
      <c r="W70" s="31"/>
      <c r="X70" s="31"/>
      <c r="Y70" s="31"/>
    </row>
    <row r="71" spans="1:26" s="1" customFormat="1" ht="46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41.25" customHeight="1" x14ac:dyDescent="0.3">
      <c r="A72" s="62" t="s">
        <v>71</v>
      </c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</row>
    <row r="73" spans="1:26" x14ac:dyDescent="0.25">
      <c r="A73" s="63"/>
      <c r="B73" s="65" t="s">
        <v>0</v>
      </c>
      <c r="C73" s="65" t="s">
        <v>1</v>
      </c>
      <c r="D73" s="58" t="s">
        <v>42</v>
      </c>
      <c r="E73" s="47" t="s">
        <v>3</v>
      </c>
      <c r="F73" s="48"/>
      <c r="G73" s="49" t="s">
        <v>4</v>
      </c>
      <c r="H73" s="50"/>
      <c r="I73" s="47" t="s">
        <v>5</v>
      </c>
      <c r="J73" s="48"/>
      <c r="K73" s="51" t="s">
        <v>6</v>
      </c>
      <c r="L73" s="52"/>
    </row>
    <row r="74" spans="1:26" ht="30" x14ac:dyDescent="0.25">
      <c r="A74" s="64"/>
      <c r="B74" s="66"/>
      <c r="C74" s="66"/>
      <c r="D74" s="67"/>
      <c r="E74" s="23" t="s">
        <v>53</v>
      </c>
      <c r="F74" s="23" t="s">
        <v>54</v>
      </c>
      <c r="G74" s="24" t="s">
        <v>51</v>
      </c>
      <c r="H74" s="24" t="s">
        <v>56</v>
      </c>
      <c r="I74" s="23" t="s">
        <v>52</v>
      </c>
      <c r="J74" s="23" t="s">
        <v>57</v>
      </c>
      <c r="K74" s="24" t="s">
        <v>58</v>
      </c>
      <c r="L74" s="24" t="s">
        <v>59</v>
      </c>
    </row>
    <row r="75" spans="1:26" x14ac:dyDescent="0.25">
      <c r="A75" s="53" t="s">
        <v>10</v>
      </c>
      <c r="B75" s="6">
        <v>1</v>
      </c>
      <c r="C75" s="25" t="s">
        <v>43</v>
      </c>
      <c r="D75" s="26">
        <v>11062</v>
      </c>
      <c r="E75" s="27">
        <v>8934</v>
      </c>
      <c r="F75" s="27">
        <v>9036</v>
      </c>
      <c r="G75" s="26">
        <v>9419</v>
      </c>
      <c r="H75" s="26">
        <v>9460</v>
      </c>
      <c r="I75" s="27">
        <v>5876</v>
      </c>
      <c r="J75" s="27">
        <v>9442</v>
      </c>
      <c r="K75" s="26">
        <v>9372</v>
      </c>
      <c r="L75" s="28">
        <v>10818</v>
      </c>
    </row>
    <row r="76" spans="1:26" x14ac:dyDescent="0.25">
      <c r="A76" s="54"/>
      <c r="B76" s="6">
        <v>2</v>
      </c>
      <c r="C76" s="25" t="s">
        <v>12</v>
      </c>
      <c r="D76" s="26">
        <v>6980</v>
      </c>
      <c r="E76" s="27">
        <v>5673</v>
      </c>
      <c r="F76" s="27">
        <v>5796</v>
      </c>
      <c r="G76" s="26">
        <v>6647</v>
      </c>
      <c r="H76" s="26">
        <v>6866</v>
      </c>
      <c r="I76" s="27">
        <v>3779</v>
      </c>
      <c r="J76" s="27">
        <v>6039</v>
      </c>
      <c r="K76" s="26">
        <v>6235</v>
      </c>
      <c r="L76" s="28">
        <v>6895</v>
      </c>
    </row>
    <row r="77" spans="1:26" x14ac:dyDescent="0.25">
      <c r="A77" s="54"/>
      <c r="B77" s="6">
        <v>3</v>
      </c>
      <c r="C77" s="25" t="s">
        <v>13</v>
      </c>
      <c r="D77" s="26">
        <v>1760</v>
      </c>
      <c r="E77" s="27">
        <v>1475</v>
      </c>
      <c r="F77" s="27">
        <v>1652</v>
      </c>
      <c r="G77" s="26">
        <v>2114</v>
      </c>
      <c r="H77" s="26">
        <v>2156</v>
      </c>
      <c r="I77" s="27">
        <v>814</v>
      </c>
      <c r="J77" s="27">
        <v>1371</v>
      </c>
      <c r="K77" s="26">
        <v>1668</v>
      </c>
      <c r="L77" s="28">
        <v>1707</v>
      </c>
    </row>
    <row r="78" spans="1:26" x14ac:dyDescent="0.25">
      <c r="A78" s="54"/>
      <c r="B78" s="6">
        <v>4</v>
      </c>
      <c r="C78" s="25" t="s">
        <v>14</v>
      </c>
      <c r="D78" s="26">
        <v>1434</v>
      </c>
      <c r="E78" s="27">
        <v>1270</v>
      </c>
      <c r="F78" s="27">
        <v>1409</v>
      </c>
      <c r="G78" s="26">
        <v>1667</v>
      </c>
      <c r="H78" s="26">
        <v>1738</v>
      </c>
      <c r="I78" s="27">
        <v>676</v>
      </c>
      <c r="J78" s="27">
        <v>1191</v>
      </c>
      <c r="K78" s="26">
        <v>1380</v>
      </c>
      <c r="L78" s="28">
        <v>1493</v>
      </c>
    </row>
    <row r="79" spans="1:26" x14ac:dyDescent="0.25">
      <c r="A79" s="54"/>
      <c r="B79" s="6">
        <v>5</v>
      </c>
      <c r="C79" s="25" t="s">
        <v>15</v>
      </c>
      <c r="D79" s="28">
        <v>498</v>
      </c>
      <c r="E79" s="29">
        <v>421</v>
      </c>
      <c r="F79" s="29">
        <v>445</v>
      </c>
      <c r="G79" s="28">
        <v>550</v>
      </c>
      <c r="H79" s="28">
        <v>592</v>
      </c>
      <c r="I79" s="29">
        <v>241</v>
      </c>
      <c r="J79" s="29">
        <v>531</v>
      </c>
      <c r="K79" s="26">
        <v>533</v>
      </c>
      <c r="L79" s="28">
        <v>593</v>
      </c>
    </row>
    <row r="80" spans="1:26" x14ac:dyDescent="0.25">
      <c r="A80" s="54"/>
      <c r="B80" s="6">
        <v>6</v>
      </c>
      <c r="C80" s="25" t="s">
        <v>16</v>
      </c>
      <c r="D80" s="28">
        <v>1881</v>
      </c>
      <c r="E80" s="29">
        <v>1398</v>
      </c>
      <c r="F80" s="29">
        <v>1861</v>
      </c>
      <c r="G80" s="28">
        <v>2449</v>
      </c>
      <c r="H80" s="28">
        <v>2405</v>
      </c>
      <c r="I80" s="29">
        <v>629</v>
      </c>
      <c r="J80" s="29">
        <v>1277</v>
      </c>
      <c r="K80" s="26">
        <v>1829</v>
      </c>
      <c r="L80" s="28">
        <v>1849</v>
      </c>
    </row>
    <row r="81" spans="1:25" x14ac:dyDescent="0.25">
      <c r="A81" s="54"/>
      <c r="B81" s="6">
        <v>7</v>
      </c>
      <c r="C81" s="25" t="s">
        <v>17</v>
      </c>
      <c r="D81" s="28">
        <v>258</v>
      </c>
      <c r="E81" s="29">
        <v>154</v>
      </c>
      <c r="F81" s="29">
        <v>243</v>
      </c>
      <c r="G81" s="28">
        <v>327</v>
      </c>
      <c r="H81" s="28">
        <v>338</v>
      </c>
      <c r="I81" s="29">
        <v>56</v>
      </c>
      <c r="J81" s="29">
        <v>164</v>
      </c>
      <c r="K81" s="26">
        <v>236</v>
      </c>
      <c r="L81" s="28">
        <v>236</v>
      </c>
      <c r="Q81" s="30"/>
      <c r="R81" s="30"/>
    </row>
    <row r="82" spans="1:25" x14ac:dyDescent="0.25">
      <c r="A82" s="54"/>
      <c r="B82" s="6">
        <v>8</v>
      </c>
      <c r="C82" s="25" t="s">
        <v>18</v>
      </c>
      <c r="D82" s="28">
        <v>1516</v>
      </c>
      <c r="E82" s="29">
        <v>1082</v>
      </c>
      <c r="F82" s="29">
        <v>1440</v>
      </c>
      <c r="G82" s="28">
        <v>2403</v>
      </c>
      <c r="H82" s="28">
        <v>2448</v>
      </c>
      <c r="I82" s="29">
        <v>455</v>
      </c>
      <c r="J82" s="29">
        <v>1307</v>
      </c>
      <c r="K82" s="26">
        <v>1688</v>
      </c>
      <c r="L82" s="28">
        <v>1756</v>
      </c>
      <c r="Q82" s="30"/>
      <c r="R82" s="30"/>
    </row>
    <row r="83" spans="1:25" x14ac:dyDescent="0.25">
      <c r="A83" s="54"/>
      <c r="B83" s="6">
        <v>9</v>
      </c>
      <c r="C83" s="25" t="s">
        <v>19</v>
      </c>
      <c r="D83" s="28">
        <v>1378</v>
      </c>
      <c r="E83" s="29">
        <v>922</v>
      </c>
      <c r="F83" s="29">
        <v>1400</v>
      </c>
      <c r="G83" s="28">
        <v>2287</v>
      </c>
      <c r="H83" s="28">
        <v>2312</v>
      </c>
      <c r="I83" s="29">
        <v>351</v>
      </c>
      <c r="J83" s="29">
        <v>1421</v>
      </c>
      <c r="K83" s="26">
        <v>1799</v>
      </c>
      <c r="L83" s="28">
        <v>1747</v>
      </c>
      <c r="M83" s="30"/>
      <c r="N83" s="30"/>
      <c r="O83" s="30"/>
      <c r="P83" s="30"/>
      <c r="Q83" s="30"/>
      <c r="R83" s="30"/>
    </row>
    <row r="84" spans="1:25" x14ac:dyDescent="0.25">
      <c r="A84" s="54"/>
      <c r="B84" s="6">
        <v>10</v>
      </c>
      <c r="C84" s="25" t="s">
        <v>44</v>
      </c>
      <c r="D84" s="28">
        <v>192</v>
      </c>
      <c r="E84" s="29">
        <v>140</v>
      </c>
      <c r="F84" s="29">
        <v>219</v>
      </c>
      <c r="G84" s="28">
        <v>366</v>
      </c>
      <c r="H84" s="28">
        <v>366</v>
      </c>
      <c r="I84" s="29">
        <v>58</v>
      </c>
      <c r="J84" s="29">
        <v>192</v>
      </c>
      <c r="K84" s="26">
        <v>275</v>
      </c>
      <c r="L84" s="28">
        <v>288</v>
      </c>
      <c r="M84" s="30"/>
      <c r="N84" s="30"/>
      <c r="O84" s="30"/>
      <c r="P84" s="30"/>
      <c r="Q84" s="30"/>
      <c r="R84" s="30"/>
    </row>
    <row r="85" spans="1:25" x14ac:dyDescent="0.25">
      <c r="A85" s="54"/>
      <c r="B85" s="6">
        <v>11</v>
      </c>
      <c r="C85" s="25" t="s">
        <v>45</v>
      </c>
      <c r="D85" s="28">
        <v>325</v>
      </c>
      <c r="E85" s="29">
        <v>208</v>
      </c>
      <c r="F85" s="29">
        <v>383</v>
      </c>
      <c r="G85" s="28">
        <v>563</v>
      </c>
      <c r="H85" s="28">
        <v>534</v>
      </c>
      <c r="I85" s="29">
        <v>102</v>
      </c>
      <c r="J85" s="29">
        <v>435</v>
      </c>
      <c r="K85" s="26">
        <v>520</v>
      </c>
      <c r="L85" s="28">
        <v>604</v>
      </c>
      <c r="M85" s="30"/>
      <c r="N85" s="30"/>
      <c r="O85" s="30"/>
      <c r="P85" s="30"/>
      <c r="Q85" s="30"/>
      <c r="R85" s="30"/>
    </row>
    <row r="86" spans="1:25" x14ac:dyDescent="0.25">
      <c r="A86" s="54"/>
      <c r="B86" s="6">
        <v>12</v>
      </c>
      <c r="C86" s="25" t="s">
        <v>46</v>
      </c>
      <c r="D86" s="28">
        <v>118</v>
      </c>
      <c r="E86" s="29">
        <v>84</v>
      </c>
      <c r="F86" s="29">
        <v>143</v>
      </c>
      <c r="G86" s="28">
        <v>180</v>
      </c>
      <c r="H86" s="28">
        <v>199</v>
      </c>
      <c r="I86" s="29">
        <v>47</v>
      </c>
      <c r="J86" s="29">
        <v>176</v>
      </c>
      <c r="K86" s="26">
        <v>210</v>
      </c>
      <c r="L86" s="28">
        <v>259</v>
      </c>
      <c r="M86" s="30"/>
      <c r="N86" s="30"/>
      <c r="O86" s="30"/>
      <c r="P86" s="30"/>
      <c r="Q86" s="30"/>
      <c r="R86" s="30"/>
    </row>
    <row r="87" spans="1:25" x14ac:dyDescent="0.25">
      <c r="A87" s="54"/>
      <c r="B87" s="6">
        <v>13</v>
      </c>
      <c r="C87" s="25" t="s">
        <v>47</v>
      </c>
      <c r="D87" s="28">
        <v>2245</v>
      </c>
      <c r="E87" s="29">
        <v>1229</v>
      </c>
      <c r="F87" s="29">
        <v>2551</v>
      </c>
      <c r="G87" s="28">
        <v>5186</v>
      </c>
      <c r="H87" s="28">
        <v>5412</v>
      </c>
      <c r="I87" s="29">
        <v>653</v>
      </c>
      <c r="J87" s="29">
        <v>2702</v>
      </c>
      <c r="K87" s="26">
        <v>3800</v>
      </c>
      <c r="L87" s="28">
        <v>4095</v>
      </c>
      <c r="M87" s="30"/>
      <c r="N87" s="30"/>
      <c r="O87" s="30"/>
      <c r="P87" s="30"/>
    </row>
    <row r="88" spans="1:25" x14ac:dyDescent="0.25">
      <c r="A88" s="54"/>
      <c r="B88" s="6">
        <v>14</v>
      </c>
      <c r="C88" s="25" t="s">
        <v>48</v>
      </c>
      <c r="D88" s="28">
        <v>352</v>
      </c>
      <c r="E88" s="29">
        <v>176</v>
      </c>
      <c r="F88" s="29">
        <v>511</v>
      </c>
      <c r="G88" s="28">
        <v>1508</v>
      </c>
      <c r="H88" s="28">
        <v>1498</v>
      </c>
      <c r="I88" s="29">
        <v>72</v>
      </c>
      <c r="J88" s="29">
        <v>443</v>
      </c>
      <c r="K88" s="26">
        <v>877</v>
      </c>
      <c r="L88" s="28">
        <v>745</v>
      </c>
      <c r="M88" s="30"/>
      <c r="N88" s="30"/>
      <c r="O88" s="30"/>
      <c r="P88" s="30"/>
      <c r="Q88" s="31"/>
      <c r="R88" s="31"/>
      <c r="S88" s="31"/>
    </row>
    <row r="89" spans="1:25" x14ac:dyDescent="0.25">
      <c r="A89" s="54"/>
      <c r="B89" s="6">
        <v>15</v>
      </c>
      <c r="C89" s="25" t="s">
        <v>49</v>
      </c>
      <c r="D89" s="28">
        <v>2309</v>
      </c>
      <c r="E89" s="29">
        <v>1622</v>
      </c>
      <c r="F89" s="29">
        <v>3866</v>
      </c>
      <c r="G89" s="28">
        <v>18192</v>
      </c>
      <c r="H89" s="28">
        <v>18813</v>
      </c>
      <c r="I89" s="29">
        <v>612</v>
      </c>
      <c r="J89" s="29">
        <v>2272</v>
      </c>
      <c r="K89" s="26">
        <v>9111</v>
      </c>
      <c r="L89" s="28">
        <v>5001</v>
      </c>
    </row>
    <row r="90" spans="1:25" s="31" customFormat="1" ht="14.25" customHeight="1" x14ac:dyDescent="0.25">
      <c r="A90" s="54"/>
      <c r="B90" s="6">
        <v>16</v>
      </c>
      <c r="C90" s="25" t="s">
        <v>50</v>
      </c>
      <c r="D90" s="28">
        <v>2874</v>
      </c>
      <c r="E90" s="29">
        <v>1217</v>
      </c>
      <c r="F90" s="29">
        <v>4853</v>
      </c>
      <c r="G90" s="28">
        <v>21525</v>
      </c>
      <c r="H90" s="28">
        <v>21541</v>
      </c>
      <c r="I90" s="29">
        <v>587</v>
      </c>
      <c r="J90" s="29">
        <v>3461</v>
      </c>
      <c r="K90" s="26">
        <v>11658</v>
      </c>
      <c r="L90" s="28">
        <v>7190</v>
      </c>
      <c r="Q90" s="5"/>
      <c r="R90" s="5"/>
      <c r="S90" s="5"/>
      <c r="U90" s="5"/>
      <c r="V90" s="5"/>
      <c r="W90" s="5"/>
      <c r="X90" s="5"/>
      <c r="Y90" s="5"/>
    </row>
    <row r="91" spans="1:25" x14ac:dyDescent="0.25">
      <c r="A91" s="55"/>
      <c r="B91" s="10" t="s">
        <v>27</v>
      </c>
      <c r="C91" s="11" t="s">
        <v>28</v>
      </c>
      <c r="D91" s="32">
        <v>35182</v>
      </c>
      <c r="E91" s="35">
        <f>SUM(E75:E90)</f>
        <v>26005</v>
      </c>
      <c r="F91" s="35">
        <f>SUM(F75:F90)</f>
        <v>35808</v>
      </c>
      <c r="G91" s="36">
        <f>SUM(G75:G90)</f>
        <v>75383</v>
      </c>
      <c r="H91" s="32">
        <v>76678</v>
      </c>
      <c r="I91" s="35">
        <f>SUM(I75:I90)</f>
        <v>15008</v>
      </c>
      <c r="J91" s="33">
        <v>32424</v>
      </c>
      <c r="K91" s="32">
        <v>51191</v>
      </c>
      <c r="L91" s="36">
        <f>SUM(L75:L90)</f>
        <v>45276</v>
      </c>
      <c r="U91" s="31"/>
      <c r="V91" s="31"/>
      <c r="W91" s="31"/>
      <c r="X91" s="31"/>
      <c r="Y91" s="31"/>
    </row>
    <row r="92" spans="1:25" x14ac:dyDescent="0.25">
      <c r="A92" s="53" t="s">
        <v>29</v>
      </c>
      <c r="B92" s="56" t="s">
        <v>30</v>
      </c>
      <c r="C92" s="56" t="s">
        <v>1</v>
      </c>
      <c r="D92" s="58" t="s">
        <v>42</v>
      </c>
      <c r="E92" s="47" t="s">
        <v>3</v>
      </c>
      <c r="F92" s="48"/>
      <c r="G92" s="49" t="s">
        <v>4</v>
      </c>
      <c r="H92" s="50"/>
      <c r="I92" s="47" t="s">
        <v>5</v>
      </c>
      <c r="J92" s="48"/>
      <c r="K92" s="51" t="s">
        <v>6</v>
      </c>
      <c r="L92" s="52"/>
    </row>
    <row r="93" spans="1:25" ht="30" x14ac:dyDescent="0.25">
      <c r="A93" s="54"/>
      <c r="B93" s="57"/>
      <c r="C93" s="57"/>
      <c r="D93" s="59"/>
      <c r="E93" s="23" t="s">
        <v>53</v>
      </c>
      <c r="F93" s="23" t="s">
        <v>54</v>
      </c>
      <c r="G93" s="24" t="s">
        <v>51</v>
      </c>
      <c r="H93" s="24" t="s">
        <v>56</v>
      </c>
      <c r="I93" s="23" t="s">
        <v>52</v>
      </c>
      <c r="J93" s="23" t="s">
        <v>57</v>
      </c>
      <c r="K93" s="24" t="s">
        <v>58</v>
      </c>
      <c r="L93" s="24" t="s">
        <v>59</v>
      </c>
    </row>
    <row r="94" spans="1:25" x14ac:dyDescent="0.25">
      <c r="A94" s="54"/>
      <c r="B94" s="6">
        <v>1</v>
      </c>
      <c r="C94" s="25" t="s">
        <v>43</v>
      </c>
      <c r="D94" s="26">
        <v>16172</v>
      </c>
      <c r="E94" s="27">
        <v>8934</v>
      </c>
      <c r="F94" s="27">
        <v>9036</v>
      </c>
      <c r="G94" s="26">
        <v>10139</v>
      </c>
      <c r="H94" s="26">
        <v>10202</v>
      </c>
      <c r="I94" s="27">
        <v>6926</v>
      </c>
      <c r="J94" s="27">
        <v>18351</v>
      </c>
      <c r="K94" s="26">
        <v>14699</v>
      </c>
      <c r="L94" s="28">
        <v>15271</v>
      </c>
    </row>
    <row r="95" spans="1:25" x14ac:dyDescent="0.25">
      <c r="A95" s="54"/>
      <c r="B95" s="6">
        <v>2</v>
      </c>
      <c r="C95" s="25" t="s">
        <v>12</v>
      </c>
      <c r="D95" s="26">
        <v>10374</v>
      </c>
      <c r="E95" s="27">
        <v>5673</v>
      </c>
      <c r="F95" s="27">
        <v>5796</v>
      </c>
      <c r="G95" s="26">
        <v>7223</v>
      </c>
      <c r="H95" s="26">
        <v>7491</v>
      </c>
      <c r="I95" s="27">
        <v>4768</v>
      </c>
      <c r="J95" s="27">
        <v>12633</v>
      </c>
      <c r="K95" s="26">
        <v>10231</v>
      </c>
      <c r="L95" s="28">
        <v>10531</v>
      </c>
    </row>
    <row r="96" spans="1:25" x14ac:dyDescent="0.25">
      <c r="A96" s="54"/>
      <c r="B96" s="6">
        <v>3</v>
      </c>
      <c r="C96" s="25" t="s">
        <v>13</v>
      </c>
      <c r="D96" s="26">
        <v>2530</v>
      </c>
      <c r="E96" s="27">
        <v>1475</v>
      </c>
      <c r="F96" s="27">
        <v>1652</v>
      </c>
      <c r="G96" s="26">
        <v>2287</v>
      </c>
      <c r="H96" s="26">
        <v>2351</v>
      </c>
      <c r="I96" s="27">
        <v>1028</v>
      </c>
      <c r="J96" s="27">
        <v>2787</v>
      </c>
      <c r="K96" s="26">
        <v>2510</v>
      </c>
      <c r="L96" s="28">
        <v>2504</v>
      </c>
    </row>
    <row r="97" spans="1:25" x14ac:dyDescent="0.25">
      <c r="A97" s="54"/>
      <c r="B97" s="6">
        <v>4</v>
      </c>
      <c r="C97" s="25" t="s">
        <v>14</v>
      </c>
      <c r="D97" s="26">
        <v>2186</v>
      </c>
      <c r="E97" s="27">
        <v>1270</v>
      </c>
      <c r="F97" s="27">
        <v>1409</v>
      </c>
      <c r="G97" s="26">
        <v>1812</v>
      </c>
      <c r="H97" s="26">
        <v>1876</v>
      </c>
      <c r="I97" s="27">
        <v>890</v>
      </c>
      <c r="J97" s="27">
        <v>2540</v>
      </c>
      <c r="K97" s="26">
        <v>2196</v>
      </c>
      <c r="L97" s="28">
        <v>2211</v>
      </c>
    </row>
    <row r="98" spans="1:25" x14ac:dyDescent="0.25">
      <c r="A98" s="54"/>
      <c r="B98" s="6">
        <v>5</v>
      </c>
      <c r="C98" s="25" t="s">
        <v>15</v>
      </c>
      <c r="D98" s="28">
        <v>714</v>
      </c>
      <c r="E98" s="29">
        <v>421</v>
      </c>
      <c r="F98" s="29">
        <v>445</v>
      </c>
      <c r="G98" s="28">
        <v>603</v>
      </c>
      <c r="H98" s="28">
        <v>632</v>
      </c>
      <c r="I98" s="29">
        <v>311</v>
      </c>
      <c r="J98" s="29">
        <v>926</v>
      </c>
      <c r="K98" s="26">
        <v>775</v>
      </c>
      <c r="L98" s="28">
        <v>840</v>
      </c>
    </row>
    <row r="99" spans="1:25" x14ac:dyDescent="0.25">
      <c r="A99" s="54"/>
      <c r="B99" s="6">
        <v>6</v>
      </c>
      <c r="C99" s="25" t="s">
        <v>16</v>
      </c>
      <c r="D99" s="28">
        <v>2432</v>
      </c>
      <c r="E99" s="29">
        <v>1398</v>
      </c>
      <c r="F99" s="29">
        <v>1861</v>
      </c>
      <c r="G99" s="28">
        <v>2634</v>
      </c>
      <c r="H99" s="28">
        <v>2604</v>
      </c>
      <c r="I99" s="29">
        <v>805</v>
      </c>
      <c r="J99" s="29">
        <v>2240</v>
      </c>
      <c r="K99" s="26">
        <v>2410</v>
      </c>
      <c r="L99" s="28">
        <v>2432</v>
      </c>
    </row>
    <row r="100" spans="1:25" x14ac:dyDescent="0.25">
      <c r="A100" s="54"/>
      <c r="B100" s="6">
        <v>7</v>
      </c>
      <c r="C100" s="25" t="s">
        <v>17</v>
      </c>
      <c r="D100" s="28">
        <v>335</v>
      </c>
      <c r="E100" s="29">
        <v>154</v>
      </c>
      <c r="F100" s="29">
        <v>243</v>
      </c>
      <c r="G100" s="28">
        <v>356</v>
      </c>
      <c r="H100" s="28">
        <v>358</v>
      </c>
      <c r="I100" s="29">
        <v>74</v>
      </c>
      <c r="J100" s="29">
        <v>253</v>
      </c>
      <c r="K100" s="26">
        <v>297</v>
      </c>
      <c r="L100" s="28">
        <v>298</v>
      </c>
      <c r="Q100" s="30"/>
      <c r="R100" s="30"/>
      <c r="S100" s="30"/>
    </row>
    <row r="101" spans="1:25" x14ac:dyDescent="0.25">
      <c r="A101" s="54"/>
      <c r="B101" s="6">
        <v>8</v>
      </c>
      <c r="C101" s="25" t="s">
        <v>18</v>
      </c>
      <c r="D101" s="28">
        <v>1977</v>
      </c>
      <c r="E101" s="29">
        <v>1082</v>
      </c>
      <c r="F101" s="29">
        <v>1440</v>
      </c>
      <c r="G101" s="28">
        <v>2588</v>
      </c>
      <c r="H101" s="28">
        <v>2616</v>
      </c>
      <c r="I101" s="29">
        <v>593</v>
      </c>
      <c r="J101" s="29">
        <v>2193</v>
      </c>
      <c r="K101" s="26">
        <v>2213</v>
      </c>
      <c r="L101" s="28">
        <v>2282</v>
      </c>
      <c r="Q101" s="30"/>
      <c r="R101" s="30"/>
      <c r="S101" s="30"/>
    </row>
    <row r="102" spans="1:25" x14ac:dyDescent="0.25">
      <c r="A102" s="54"/>
      <c r="B102" s="6">
        <v>9</v>
      </c>
      <c r="C102" s="25" t="s">
        <v>19</v>
      </c>
      <c r="D102" s="28">
        <v>1686</v>
      </c>
      <c r="E102" s="29">
        <v>922</v>
      </c>
      <c r="F102" s="29">
        <v>1400</v>
      </c>
      <c r="G102" s="28">
        <v>2475</v>
      </c>
      <c r="H102" s="28">
        <v>2498</v>
      </c>
      <c r="I102" s="29">
        <v>513</v>
      </c>
      <c r="J102" s="29">
        <v>2167</v>
      </c>
      <c r="K102" s="26">
        <v>2235</v>
      </c>
      <c r="L102" s="28">
        <v>2352</v>
      </c>
      <c r="M102" s="30"/>
      <c r="N102" s="30"/>
      <c r="O102" s="30"/>
      <c r="P102" s="30"/>
      <c r="Q102" s="30"/>
      <c r="R102" s="30"/>
      <c r="S102" s="30"/>
    </row>
    <row r="103" spans="1:25" x14ac:dyDescent="0.25">
      <c r="A103" s="54"/>
      <c r="B103" s="6">
        <v>10</v>
      </c>
      <c r="C103" s="25" t="s">
        <v>44</v>
      </c>
      <c r="D103" s="28">
        <v>216</v>
      </c>
      <c r="E103" s="29">
        <v>140</v>
      </c>
      <c r="F103" s="29">
        <v>219</v>
      </c>
      <c r="G103" s="28">
        <v>379</v>
      </c>
      <c r="H103" s="28">
        <v>393</v>
      </c>
      <c r="I103" s="29">
        <v>61</v>
      </c>
      <c r="J103" s="29">
        <v>249</v>
      </c>
      <c r="K103" s="26">
        <v>311</v>
      </c>
      <c r="L103" s="28">
        <v>301</v>
      </c>
      <c r="M103" s="30"/>
      <c r="N103" s="30"/>
      <c r="O103" s="30"/>
      <c r="P103" s="30"/>
      <c r="Q103" s="30"/>
      <c r="R103" s="30"/>
      <c r="S103" s="30"/>
    </row>
    <row r="104" spans="1:25" x14ac:dyDescent="0.25">
      <c r="A104" s="54"/>
      <c r="B104" s="6">
        <v>11</v>
      </c>
      <c r="C104" s="25" t="s">
        <v>45</v>
      </c>
      <c r="D104" s="28">
        <v>385</v>
      </c>
      <c r="E104" s="29">
        <v>208</v>
      </c>
      <c r="F104" s="29">
        <v>383</v>
      </c>
      <c r="G104" s="28">
        <v>589</v>
      </c>
      <c r="H104" s="28">
        <v>569</v>
      </c>
      <c r="I104" s="29">
        <v>113</v>
      </c>
      <c r="J104" s="29">
        <v>550</v>
      </c>
      <c r="K104" s="26">
        <v>593</v>
      </c>
      <c r="L104" s="28">
        <v>653</v>
      </c>
      <c r="M104" s="30"/>
      <c r="N104" s="30"/>
      <c r="O104" s="30"/>
      <c r="P104" s="30"/>
      <c r="Q104" s="30"/>
      <c r="R104" s="30"/>
      <c r="S104" s="30"/>
    </row>
    <row r="105" spans="1:25" x14ac:dyDescent="0.25">
      <c r="A105" s="54"/>
      <c r="B105" s="6">
        <v>12</v>
      </c>
      <c r="C105" s="25" t="s">
        <v>46</v>
      </c>
      <c r="D105" s="28">
        <v>130</v>
      </c>
      <c r="E105" s="29">
        <v>84</v>
      </c>
      <c r="F105" s="29">
        <v>143</v>
      </c>
      <c r="G105" s="28">
        <v>186</v>
      </c>
      <c r="H105" s="28">
        <v>218</v>
      </c>
      <c r="I105" s="29">
        <v>51</v>
      </c>
      <c r="J105" s="29">
        <v>227</v>
      </c>
      <c r="K105" s="26">
        <v>241</v>
      </c>
      <c r="L105" s="28">
        <v>278</v>
      </c>
      <c r="M105" s="30"/>
      <c r="N105" s="30"/>
      <c r="O105" s="30"/>
      <c r="P105" s="30"/>
      <c r="Q105" s="30"/>
      <c r="R105" s="30"/>
      <c r="S105" s="30"/>
    </row>
    <row r="106" spans="1:25" x14ac:dyDescent="0.25">
      <c r="A106" s="54"/>
      <c r="B106" s="6">
        <v>13</v>
      </c>
      <c r="C106" s="25" t="s">
        <v>47</v>
      </c>
      <c r="D106" s="28">
        <v>2580</v>
      </c>
      <c r="E106" s="29">
        <v>1229</v>
      </c>
      <c r="F106" s="29">
        <v>2551</v>
      </c>
      <c r="G106" s="28">
        <v>5412</v>
      </c>
      <c r="H106" s="28">
        <v>5810</v>
      </c>
      <c r="I106" s="29">
        <v>760</v>
      </c>
      <c r="J106" s="29">
        <v>3711</v>
      </c>
      <c r="K106" s="26">
        <v>4440</v>
      </c>
      <c r="L106" s="28">
        <v>4582</v>
      </c>
      <c r="M106" s="30"/>
      <c r="N106" s="30"/>
      <c r="O106" s="30"/>
      <c r="P106" s="30"/>
    </row>
    <row r="107" spans="1:25" x14ac:dyDescent="0.25">
      <c r="A107" s="54"/>
      <c r="B107" s="6">
        <v>14</v>
      </c>
      <c r="C107" s="25" t="s">
        <v>48</v>
      </c>
      <c r="D107" s="28">
        <v>396</v>
      </c>
      <c r="E107" s="29">
        <v>176</v>
      </c>
      <c r="F107" s="29">
        <v>511</v>
      </c>
      <c r="G107" s="28">
        <v>1547</v>
      </c>
      <c r="H107" s="28">
        <v>1579</v>
      </c>
      <c r="I107" s="29">
        <v>90</v>
      </c>
      <c r="J107" s="29">
        <v>543</v>
      </c>
      <c r="K107" s="26">
        <v>953</v>
      </c>
      <c r="L107" s="28">
        <v>817</v>
      </c>
      <c r="M107" s="30"/>
      <c r="N107" s="30"/>
      <c r="O107" s="30"/>
      <c r="P107" s="30"/>
      <c r="Q107" s="31"/>
      <c r="R107" s="31"/>
      <c r="S107" s="31"/>
    </row>
    <row r="108" spans="1:25" x14ac:dyDescent="0.25">
      <c r="A108" s="54"/>
      <c r="B108" s="6">
        <v>15</v>
      </c>
      <c r="C108" s="25" t="s">
        <v>49</v>
      </c>
      <c r="D108" s="28">
        <v>2773</v>
      </c>
      <c r="E108" s="29">
        <v>1622</v>
      </c>
      <c r="F108" s="29">
        <v>3866</v>
      </c>
      <c r="G108" s="28">
        <v>18853</v>
      </c>
      <c r="H108" s="28">
        <v>20038</v>
      </c>
      <c r="I108" s="29">
        <v>712</v>
      </c>
      <c r="J108" s="29">
        <v>2810</v>
      </c>
      <c r="K108" s="26">
        <v>9644</v>
      </c>
      <c r="L108" s="28">
        <v>5484</v>
      </c>
    </row>
    <row r="109" spans="1:25" s="31" customFormat="1" x14ac:dyDescent="0.25">
      <c r="A109" s="54"/>
      <c r="B109" s="6">
        <v>16</v>
      </c>
      <c r="C109" s="25" t="s">
        <v>50</v>
      </c>
      <c r="D109" s="28">
        <v>3066</v>
      </c>
      <c r="E109" s="29">
        <v>1217</v>
      </c>
      <c r="F109" s="29">
        <v>4853</v>
      </c>
      <c r="G109" s="28">
        <v>22226</v>
      </c>
      <c r="H109" s="28">
        <v>22755</v>
      </c>
      <c r="I109" s="29">
        <v>750</v>
      </c>
      <c r="J109" s="29">
        <v>3958</v>
      </c>
      <c r="K109" s="26">
        <v>12204</v>
      </c>
      <c r="L109" s="28">
        <v>7589</v>
      </c>
      <c r="Q109" s="5"/>
      <c r="R109" s="5"/>
      <c r="S109" s="5"/>
      <c r="U109" s="5"/>
      <c r="V109" s="5"/>
      <c r="W109" s="5"/>
      <c r="X109" s="5"/>
      <c r="Y109" s="5"/>
    </row>
    <row r="110" spans="1:25" x14ac:dyDescent="0.25">
      <c r="A110" s="54"/>
      <c r="B110" s="34"/>
      <c r="C110" s="20" t="s">
        <v>28</v>
      </c>
      <c r="D110" s="37">
        <v>47952</v>
      </c>
      <c r="E110" s="35">
        <f>SUM(E94:E109)</f>
        <v>26005</v>
      </c>
      <c r="F110" s="35">
        <f>SUM(F94:F109)</f>
        <v>35808</v>
      </c>
      <c r="G110" s="36">
        <f>SUM(G94:G109)</f>
        <v>79309</v>
      </c>
      <c r="H110" s="37">
        <v>81990</v>
      </c>
      <c r="I110" s="35">
        <f>SUM(I94:I109)</f>
        <v>18445</v>
      </c>
      <c r="J110" s="35">
        <v>56138</v>
      </c>
      <c r="K110" s="37">
        <v>65952</v>
      </c>
      <c r="L110" s="36">
        <f>SUM(L94:L109)</f>
        <v>58425</v>
      </c>
      <c r="U110" s="31"/>
      <c r="V110" s="31"/>
      <c r="W110" s="31"/>
      <c r="X110" s="31"/>
      <c r="Y110" s="31"/>
    </row>
  </sheetData>
  <mergeCells count="54">
    <mergeCell ref="U21:Y21"/>
    <mergeCell ref="A1:Y1"/>
    <mergeCell ref="A2:A3"/>
    <mergeCell ref="B2:B3"/>
    <mergeCell ref="C2:C3"/>
    <mergeCell ref="D2:D3"/>
    <mergeCell ref="E2:K2"/>
    <mergeCell ref="L2:Q2"/>
    <mergeCell ref="R2:T2"/>
    <mergeCell ref="U2:Y2"/>
    <mergeCell ref="A4:A20"/>
    <mergeCell ref="A21:A38"/>
    <mergeCell ref="B21:B22"/>
    <mergeCell ref="C21:C22"/>
    <mergeCell ref="D21:D22"/>
    <mergeCell ref="L21:Q21"/>
    <mergeCell ref="S21:T21"/>
    <mergeCell ref="A42:Q42"/>
    <mergeCell ref="E21:K21"/>
    <mergeCell ref="H43:J43"/>
    <mergeCell ref="K43:M43"/>
    <mergeCell ref="N43:Q43"/>
    <mergeCell ref="A43:A44"/>
    <mergeCell ref="B43:B44"/>
    <mergeCell ref="C43:C44"/>
    <mergeCell ref="D43:D44"/>
    <mergeCell ref="E43:G43"/>
    <mergeCell ref="A45:A56"/>
    <mergeCell ref="A57:A70"/>
    <mergeCell ref="B57:B58"/>
    <mergeCell ref="C57:C58"/>
    <mergeCell ref="D57:D58"/>
    <mergeCell ref="K57:M57"/>
    <mergeCell ref="N57:Q57"/>
    <mergeCell ref="A72:L72"/>
    <mergeCell ref="A73:A74"/>
    <mergeCell ref="B73:B74"/>
    <mergeCell ref="C73:C74"/>
    <mergeCell ref="D73:D74"/>
    <mergeCell ref="E73:F73"/>
    <mergeCell ref="G73:H73"/>
    <mergeCell ref="I73:J73"/>
    <mergeCell ref="K73:L73"/>
    <mergeCell ref="E57:G57"/>
    <mergeCell ref="H57:J57"/>
    <mergeCell ref="E92:F92"/>
    <mergeCell ref="G92:H92"/>
    <mergeCell ref="I92:J92"/>
    <mergeCell ref="K92:L92"/>
    <mergeCell ref="A75:A91"/>
    <mergeCell ref="A92:A110"/>
    <mergeCell ref="B92:B93"/>
    <mergeCell ref="C92:C93"/>
    <mergeCell ref="D92:D9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Jing [GDCB]</dc:creator>
  <cp:lastModifiedBy>Li, Jing [GDCB]</cp:lastModifiedBy>
  <dcterms:created xsi:type="dcterms:W3CDTF">2021-03-12T15:39:57Z</dcterms:created>
  <dcterms:modified xsi:type="dcterms:W3CDTF">2021-10-20T18:37:22Z</dcterms:modified>
</cp:coreProperties>
</file>