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21" i="1" l="1"/>
  <c r="J20" i="1"/>
  <c r="J19" i="1"/>
  <c r="J18" i="1"/>
  <c r="J22" i="1" s="1"/>
  <c r="J24" i="1" s="1"/>
  <c r="J8" i="1"/>
  <c r="J7" i="1"/>
  <c r="J6" i="1"/>
  <c r="J5" i="1"/>
  <c r="H25" i="1" l="1"/>
  <c r="G26" i="1"/>
  <c r="H26" i="1" s="1"/>
  <c r="J9" i="1"/>
  <c r="J11" i="1" s="1"/>
  <c r="G13" i="1" s="1"/>
  <c r="H13" i="1" s="1"/>
  <c r="H12" i="1" l="1"/>
</calcChain>
</file>

<file path=xl/sharedStrings.xml><?xml version="1.0" encoding="utf-8"?>
<sst xmlns="http://schemas.openxmlformats.org/spreadsheetml/2006/main" count="30" uniqueCount="13">
  <si>
    <t>mesa</t>
  </si>
  <si>
    <t>1,2 x 2,4</t>
  </si>
  <si>
    <t>incienso</t>
  </si>
  <si>
    <t>silla ale c/ apoyabrazo</t>
  </si>
  <si>
    <t>silla carri plegable</t>
  </si>
  <si>
    <t>mesa arrime</t>
  </si>
  <si>
    <t xml:space="preserve">0,4 x 0,4 </t>
  </si>
  <si>
    <t>total</t>
  </si>
  <si>
    <t>opcion 20 %</t>
  </si>
  <si>
    <t>anticipo</t>
  </si>
  <si>
    <t>Opcion 2</t>
  </si>
  <si>
    <t>Opcion 1</t>
  </si>
  <si>
    <t>c/ entrega ajust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</si>
</sst>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0" fontId="0" fillId="0" borderId="0" xfId="0" applyNumberFormat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abSelected="1" workbookViewId="0">
      <selection activeCell="N13" sqref="N13"/>
    </sheetView>
  </sheetViews>
  <sheetFormatPr baseColWidth="10" defaultColWidth="8.88671875" defaultRowHeight="14.4" x14ac:dyDescent="0.3"/>
  <cols>
    <col min="1" max="1" width="2.33203125" customWidth="1"/>
    <col min="2" max="2" width="3.5546875" customWidth="1"/>
    <col min="11" max="11" width="2.77734375" customWidth="1"/>
  </cols>
  <sheetData>
    <row r="2" spans="2:10" ht="15" thickBot="1" x14ac:dyDescent="0.35"/>
    <row r="3" spans="2:10" ht="15" thickBot="1" x14ac:dyDescent="0.35">
      <c r="B3" s="1" t="s">
        <v>11</v>
      </c>
      <c r="C3" s="2"/>
      <c r="D3" s="2"/>
      <c r="E3" s="2"/>
      <c r="F3" s="2"/>
      <c r="G3" s="2"/>
      <c r="H3" s="2"/>
      <c r="I3" s="2"/>
      <c r="J3" s="3"/>
    </row>
    <row r="4" spans="2:10" ht="15" thickBot="1" x14ac:dyDescent="0.35"/>
    <row r="5" spans="2:10" x14ac:dyDescent="0.3">
      <c r="B5" s="5"/>
      <c r="C5" s="6" t="s">
        <v>0</v>
      </c>
      <c r="D5" s="6"/>
      <c r="E5" s="6"/>
      <c r="F5" s="16" t="s">
        <v>1</v>
      </c>
      <c r="G5" s="6" t="s">
        <v>2</v>
      </c>
      <c r="H5" s="6">
        <v>1</v>
      </c>
      <c r="I5" s="6">
        <v>1719000</v>
      </c>
      <c r="J5" s="7">
        <f>H5*I5</f>
        <v>1719000</v>
      </c>
    </row>
    <row r="6" spans="2:10" x14ac:dyDescent="0.3">
      <c r="B6" s="8"/>
      <c r="C6" s="9" t="s">
        <v>3</v>
      </c>
      <c r="D6" s="9"/>
      <c r="E6" s="9"/>
      <c r="F6" s="17">
        <v>0.56000000000000005</v>
      </c>
      <c r="G6" s="9" t="s">
        <v>2</v>
      </c>
      <c r="H6" s="9">
        <v>4</v>
      </c>
      <c r="I6" s="9">
        <v>321000</v>
      </c>
      <c r="J6" s="10">
        <f>H6*I6</f>
        <v>1284000</v>
      </c>
    </row>
    <row r="7" spans="2:10" x14ac:dyDescent="0.3">
      <c r="B7" s="8"/>
      <c r="C7" s="9" t="s">
        <v>4</v>
      </c>
      <c r="D7" s="9"/>
      <c r="E7" s="9"/>
      <c r="F7" s="17">
        <v>0.45</v>
      </c>
      <c r="G7" s="9" t="s">
        <v>2</v>
      </c>
      <c r="H7" s="9">
        <v>2</v>
      </c>
      <c r="I7" s="9">
        <v>241000</v>
      </c>
      <c r="J7" s="10">
        <f>H7*I7</f>
        <v>482000</v>
      </c>
    </row>
    <row r="8" spans="2:10" x14ac:dyDescent="0.3">
      <c r="B8" s="8"/>
      <c r="C8" s="9" t="s">
        <v>5</v>
      </c>
      <c r="D8" s="9"/>
      <c r="E8" s="9"/>
      <c r="F8" s="17" t="s">
        <v>6</v>
      </c>
      <c r="G8" s="9" t="s">
        <v>2</v>
      </c>
      <c r="H8" s="9">
        <v>1</v>
      </c>
      <c r="I8" s="9">
        <v>165000</v>
      </c>
      <c r="J8" s="10">
        <f>H8*I8</f>
        <v>165000</v>
      </c>
    </row>
    <row r="9" spans="2:10" x14ac:dyDescent="0.3">
      <c r="B9" s="8"/>
      <c r="C9" s="9" t="s">
        <v>7</v>
      </c>
      <c r="D9" s="9"/>
      <c r="E9" s="9"/>
      <c r="F9" s="9"/>
      <c r="G9" s="9"/>
      <c r="H9" s="9"/>
      <c r="I9" s="9"/>
      <c r="J9" s="10">
        <f>SUM(J5:J8)</f>
        <v>3650000</v>
      </c>
    </row>
    <row r="10" spans="2:10" ht="15" thickBot="1" x14ac:dyDescent="0.35">
      <c r="B10" s="8"/>
      <c r="C10" s="9"/>
      <c r="D10" s="9"/>
      <c r="E10" s="9"/>
      <c r="F10" s="9"/>
      <c r="G10" s="9"/>
      <c r="H10" s="9"/>
      <c r="I10" s="9"/>
      <c r="J10" s="10"/>
    </row>
    <row r="11" spans="2:10" x14ac:dyDescent="0.3">
      <c r="B11" s="5"/>
      <c r="C11" s="6" t="s">
        <v>8</v>
      </c>
      <c r="D11" s="6"/>
      <c r="E11" s="6"/>
      <c r="F11" s="6"/>
      <c r="G11" s="6"/>
      <c r="H11" s="6"/>
      <c r="I11" s="6"/>
      <c r="J11" s="7">
        <f>J9*0.8</f>
        <v>2920000</v>
      </c>
    </row>
    <row r="12" spans="2:10" x14ac:dyDescent="0.3">
      <c r="B12" s="8"/>
      <c r="C12" s="9"/>
      <c r="D12" s="9"/>
      <c r="E12" s="9" t="s">
        <v>9</v>
      </c>
      <c r="F12" s="9"/>
      <c r="G12" s="9">
        <v>1900000</v>
      </c>
      <c r="H12" s="11">
        <f>G12/J11</f>
        <v>0.65068493150684936</v>
      </c>
      <c r="I12" s="9"/>
      <c r="J12" s="10"/>
    </row>
    <row r="13" spans="2:10" ht="15" thickBot="1" x14ac:dyDescent="0.35">
      <c r="B13" s="12"/>
      <c r="C13" s="13"/>
      <c r="D13" s="13"/>
      <c r="E13" s="13" t="s">
        <v>12</v>
      </c>
      <c r="F13" s="13"/>
      <c r="G13" s="13">
        <f>J11-G12</f>
        <v>1020000</v>
      </c>
      <c r="H13" s="14">
        <f>G13/J11</f>
        <v>0.34931506849315069</v>
      </c>
      <c r="I13" s="13"/>
      <c r="J13" s="15"/>
    </row>
    <row r="16" spans="2:10" x14ac:dyDescent="0.3">
      <c r="B16" s="4" t="s">
        <v>10</v>
      </c>
      <c r="C16" s="4"/>
      <c r="D16" s="4"/>
      <c r="E16" s="4"/>
      <c r="F16" s="4"/>
      <c r="G16" s="4"/>
      <c r="H16" s="4"/>
      <c r="I16" s="4"/>
      <c r="J16" s="4"/>
    </row>
    <row r="17" spans="2:10" ht="15" thickBot="1" x14ac:dyDescent="0.35"/>
    <row r="18" spans="2:10" x14ac:dyDescent="0.3">
      <c r="B18" s="5"/>
      <c r="C18" s="6" t="s">
        <v>0</v>
      </c>
      <c r="D18" s="6"/>
      <c r="E18" s="6"/>
      <c r="F18" s="16" t="s">
        <v>1</v>
      </c>
      <c r="G18" s="6" t="s">
        <v>2</v>
      </c>
      <c r="H18" s="6">
        <v>1</v>
      </c>
      <c r="I18" s="6">
        <v>1719000</v>
      </c>
      <c r="J18" s="7">
        <f>H18*I18</f>
        <v>1719000</v>
      </c>
    </row>
    <row r="19" spans="2:10" x14ac:dyDescent="0.3">
      <c r="B19" s="8"/>
      <c r="C19" s="9" t="s">
        <v>3</v>
      </c>
      <c r="D19" s="9"/>
      <c r="E19" s="9"/>
      <c r="F19" s="17">
        <v>0.56000000000000005</v>
      </c>
      <c r="G19" s="9" t="s">
        <v>2</v>
      </c>
      <c r="H19" s="9">
        <v>4</v>
      </c>
      <c r="I19" s="9">
        <v>321000</v>
      </c>
      <c r="J19" s="10">
        <f>H19*I19</f>
        <v>1284000</v>
      </c>
    </row>
    <row r="20" spans="2:10" x14ac:dyDescent="0.3">
      <c r="B20" s="8"/>
      <c r="C20" s="9" t="s">
        <v>4</v>
      </c>
      <c r="D20" s="9"/>
      <c r="E20" s="9"/>
      <c r="F20" s="17">
        <v>0.45</v>
      </c>
      <c r="G20" s="9" t="s">
        <v>2</v>
      </c>
      <c r="H20" s="9">
        <v>6</v>
      </c>
      <c r="I20" s="9">
        <v>241000</v>
      </c>
      <c r="J20" s="10">
        <f>H20*I20</f>
        <v>1446000</v>
      </c>
    </row>
    <row r="21" spans="2:10" x14ac:dyDescent="0.3">
      <c r="B21" s="8"/>
      <c r="C21" s="9" t="s">
        <v>5</v>
      </c>
      <c r="D21" s="9"/>
      <c r="E21" s="9"/>
      <c r="F21" s="17" t="s">
        <v>6</v>
      </c>
      <c r="G21" s="9" t="s">
        <v>2</v>
      </c>
      <c r="H21" s="9">
        <v>1</v>
      </c>
      <c r="I21" s="9">
        <v>165000</v>
      </c>
      <c r="J21" s="10">
        <f>H21*I21</f>
        <v>165000</v>
      </c>
    </row>
    <row r="22" spans="2:10" x14ac:dyDescent="0.3">
      <c r="B22" s="8"/>
      <c r="C22" s="9" t="s">
        <v>7</v>
      </c>
      <c r="D22" s="9"/>
      <c r="E22" s="9"/>
      <c r="F22" s="9"/>
      <c r="G22" s="9"/>
      <c r="H22" s="9"/>
      <c r="I22" s="9"/>
      <c r="J22" s="10">
        <f>SUM(J18:J21)</f>
        <v>4614000</v>
      </c>
    </row>
    <row r="23" spans="2:10" ht="15" thickBot="1" x14ac:dyDescent="0.35">
      <c r="B23" s="8"/>
      <c r="C23" s="9"/>
      <c r="D23" s="9"/>
      <c r="E23" s="9"/>
      <c r="F23" s="9"/>
      <c r="G23" s="9"/>
      <c r="H23" s="9"/>
      <c r="I23" s="9"/>
      <c r="J23" s="10"/>
    </row>
    <row r="24" spans="2:10" x14ac:dyDescent="0.3">
      <c r="B24" s="5"/>
      <c r="C24" s="6" t="s">
        <v>8</v>
      </c>
      <c r="D24" s="6"/>
      <c r="E24" s="6"/>
      <c r="F24" s="6"/>
      <c r="G24" s="6"/>
      <c r="H24" s="6"/>
      <c r="I24" s="6"/>
      <c r="J24" s="7">
        <f>J22*0.8</f>
        <v>3691200</v>
      </c>
    </row>
    <row r="25" spans="2:10" x14ac:dyDescent="0.3">
      <c r="B25" s="8"/>
      <c r="C25" s="9"/>
      <c r="D25" s="9"/>
      <c r="E25" s="9" t="s">
        <v>9</v>
      </c>
      <c r="F25" s="9"/>
      <c r="G25" s="9">
        <v>1900000</v>
      </c>
      <c r="H25" s="11">
        <f>G25/J24</f>
        <v>0.51473775465973126</v>
      </c>
      <c r="I25" s="9"/>
      <c r="J25" s="10"/>
    </row>
    <row r="26" spans="2:10" ht="15" thickBot="1" x14ac:dyDescent="0.35">
      <c r="B26" s="12"/>
      <c r="C26" s="13"/>
      <c r="D26" s="13"/>
      <c r="E26" s="13" t="s">
        <v>12</v>
      </c>
      <c r="F26" s="13"/>
      <c r="G26" s="13">
        <f>J24-G25</f>
        <v>1791200</v>
      </c>
      <c r="H26" s="14">
        <f>G26/J24</f>
        <v>0.48526224534026874</v>
      </c>
      <c r="I26" s="13"/>
      <c r="J26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2024-08-16T13:42:25Z</dcterms:modified>
</cp:coreProperties>
</file>