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oga\マイドライブ（e.togashi@gmail.com）\研究\ロガー開発3\12.vers_2.6.0\発注データ\"/>
    </mc:Choice>
  </mc:AlternateContent>
  <xr:revisionPtr revIDLastSave="0" documentId="13_ncr:1_{F15F107B-243A-4B5D-9EFC-2DB110B6E842}" xr6:coauthVersionLast="36" xr6:coauthVersionMax="36" xr10:uidLastSave="{00000000-0000-0000-0000-000000000000}"/>
  <bookViews>
    <workbookView xWindow="0" yWindow="0" windowWidth="43170" windowHeight="18270" xr2:uid="{00000000-000D-0000-FFFF-FFFF00000000}"/>
  </bookViews>
  <sheets>
    <sheet name=" BOM Template" sheetId="1" r:id="rId1"/>
  </sheets>
  <definedNames>
    <definedName name="_xlnm.Print_Area" localSheetId="0">' BOM Template'!$A$1:$H$32</definedName>
  </definedNames>
  <calcPr calcId="191029"/>
</workbook>
</file>

<file path=xl/calcChain.xml><?xml version="1.0" encoding="utf-8"?>
<calcChain xmlns="http://schemas.openxmlformats.org/spreadsheetml/2006/main">
  <c r="B35" i="1" l="1"/>
</calcChain>
</file>

<file path=xl/sharedStrings.xml><?xml version="1.0" encoding="utf-8"?>
<sst xmlns="http://schemas.openxmlformats.org/spreadsheetml/2006/main" count="175" uniqueCount="126">
  <si>
    <t>Designator</t>
    <phoneticPr fontId="18" type="noConversion"/>
  </si>
  <si>
    <t>Qty</t>
    <phoneticPr fontId="18" type="noConversion"/>
  </si>
  <si>
    <t>Link</t>
    <phoneticPr fontId="18" type="noConversion"/>
  </si>
  <si>
    <t>Manufacturer Part Number or Seeed SKU</t>
    <phoneticPr fontId="18" type="noConversion"/>
  </si>
  <si>
    <t>SW1</t>
  </si>
  <si>
    <t>AM1</t>
  </si>
  <si>
    <t>CLK1</t>
  </si>
  <si>
    <t>D3</t>
  </si>
  <si>
    <t>HT2</t>
  </si>
  <si>
    <t>OP1</t>
  </si>
  <si>
    <t>PN1</t>
  </si>
  <si>
    <t>R4</t>
  </si>
  <si>
    <t>R5</t>
  </si>
  <si>
    <t>R6</t>
  </si>
  <si>
    <t>R7</t>
  </si>
  <si>
    <t>R8</t>
  </si>
  <si>
    <t>TR1</t>
  </si>
  <si>
    <t>NJM4565M-TE1-#ZZZB</t>
    <phoneticPr fontId="18" type="noConversion"/>
  </si>
  <si>
    <t>PTC1</t>
    <phoneticPr fontId="18" type="noConversion"/>
  </si>
  <si>
    <t>TFPT1206L1002FV</t>
    <phoneticPr fontId="18" type="noConversion"/>
  </si>
  <si>
    <t>HT1</t>
    <phoneticPr fontId="18" type="noConversion"/>
  </si>
  <si>
    <t>TRM1</t>
    <phoneticPr fontId="18" type="noConversion"/>
  </si>
  <si>
    <t>HT7733 (SOT23-3)</t>
    <phoneticPr fontId="18" type="noConversion"/>
  </si>
  <si>
    <t>RL1</t>
    <phoneticPr fontId="18" type="noConversion"/>
  </si>
  <si>
    <t>TH1</t>
    <phoneticPr fontId="18" type="noConversion"/>
  </si>
  <si>
    <t>https://file.elecfans.com/web1/M00/B9/B6/pIYBAF6G6rmAAUdzAEIJ-NYFW-Y765.pdf?filename=AM2320_ASAIR.pdf</t>
    <phoneticPr fontId="18" type="noConversion"/>
  </si>
  <si>
    <t>PN2</t>
    <phoneticPr fontId="18" type="noConversion"/>
  </si>
  <si>
    <t>PN3</t>
    <phoneticPr fontId="18" type="noConversion"/>
  </si>
  <si>
    <t>PH1</t>
    <phoneticPr fontId="18" type="noConversion"/>
  </si>
  <si>
    <t>C1,C2,C3</t>
    <phoneticPr fontId="18" type="noConversion"/>
  </si>
  <si>
    <t>D1,D2</t>
    <phoneticPr fontId="18" type="noConversion"/>
  </si>
  <si>
    <t>L1,L2</t>
    <phoneticPr fontId="18" type="noConversion"/>
  </si>
  <si>
    <t>PN4_1,PN4_2</t>
    <phoneticPr fontId="18" type="noConversion"/>
  </si>
  <si>
    <t>J1</t>
    <phoneticPr fontId="18" type="noConversion"/>
  </si>
  <si>
    <t>SW2,3</t>
    <phoneticPr fontId="18" type="noConversion"/>
  </si>
  <si>
    <t>C4,C5,C6</t>
    <phoneticPr fontId="18" type="noConversion"/>
  </si>
  <si>
    <t>L3</t>
    <phoneticPr fontId="18" type="noConversion"/>
  </si>
  <si>
    <t>HT7750 (SOT23-5)</t>
    <phoneticPr fontId="18" type="noConversion"/>
  </si>
  <si>
    <t>Manufacturer Part Number</t>
    <phoneticPr fontId="18" type="noConversion"/>
  </si>
  <si>
    <t>ATmega328P-MU</t>
    <phoneticPr fontId="18" type="noConversion"/>
  </si>
  <si>
    <t>https://www.microchip.com/en-us/product/ATmega328</t>
    <phoneticPr fontId="18" type="noConversion"/>
  </si>
  <si>
    <t>Maker</t>
    <phoneticPr fontId="18" type="noConversion"/>
  </si>
  <si>
    <t>ATmel</t>
    <phoneticPr fontId="18" type="noConversion"/>
  </si>
  <si>
    <t>Murata</t>
    <phoneticPr fontId="18" type="noConversion"/>
  </si>
  <si>
    <t>Seiko Epson</t>
    <phoneticPr fontId="18" type="noConversion"/>
  </si>
  <si>
    <t>Micro Commercial Components</t>
    <phoneticPr fontId="18" type="noConversion"/>
  </si>
  <si>
    <t>JRC</t>
    <phoneticPr fontId="18" type="noConversion"/>
  </si>
  <si>
    <t>YAGEO</t>
  </si>
  <si>
    <t>IXYS</t>
  </si>
  <si>
    <t>Aosong</t>
    <phoneticPr fontId="18" type="noConversion"/>
  </si>
  <si>
    <t>ON Semiconductor</t>
    <phoneticPr fontId="18" type="noConversion"/>
  </si>
  <si>
    <t>VISHAY</t>
    <phoneticPr fontId="18" type="noConversion"/>
  </si>
  <si>
    <t>Holtek Semiconductor</t>
    <phoneticPr fontId="18" type="noConversion"/>
  </si>
  <si>
    <t>Seed cost $/piece</t>
    <phoneticPr fontId="18" type="noConversion"/>
  </si>
  <si>
    <t>-</t>
    <phoneticPr fontId="18" type="noConversion"/>
  </si>
  <si>
    <t>https://www.digikey.jp/ja/products/detail/murata-electronics/GRM188R60J476ME15D/5877410?s=N4IgTCBcDaIOICUCyBGAHGhA2ADAKQBYB2LJAURQFYAREAXQF8g</t>
    <phoneticPr fontId="18" type="noConversion"/>
  </si>
  <si>
    <t>https://akizukidenshi.com/catalog/g/gP-16076/</t>
  </si>
  <si>
    <t>https://akizukidenshi.com/catalog/g/gP-13374/</t>
    <phoneticPr fontId="18" type="noConversion"/>
  </si>
  <si>
    <t>https://www.digikey.jp/ja/products/detail/epson/FC-12M-32-7680KA-A5/5209189</t>
    <phoneticPr fontId="18" type="noConversion"/>
  </si>
  <si>
    <t>FC-12M 32.7680KA-A5</t>
    <phoneticPr fontId="18" type="noConversion"/>
  </si>
  <si>
    <t>https://akizukidenshi.com/catalog/g/gI-11809/</t>
    <phoneticPr fontId="18" type="noConversion"/>
  </si>
  <si>
    <t>OptoSupply</t>
    <phoneticPr fontId="18" type="noConversion"/>
  </si>
  <si>
    <t>OSHR1608C1A</t>
    <phoneticPr fontId="18" type="noConversion"/>
  </si>
  <si>
    <t>東光株式会社</t>
    <phoneticPr fontId="18" type="noConversion"/>
  </si>
  <si>
    <t>D53LC</t>
    <phoneticPr fontId="18" type="noConversion"/>
  </si>
  <si>
    <t>https://akizukidenshi.com/catalog/g/gP-12566/</t>
    <phoneticPr fontId="18" type="noConversion"/>
  </si>
  <si>
    <t>https://akizukidenshi.com/catalog/g/gP-14977/</t>
    <phoneticPr fontId="18" type="noConversion"/>
  </si>
  <si>
    <t>DFE322512F-100M</t>
    <phoneticPr fontId="18" type="noConversion"/>
  </si>
  <si>
    <t>https://akizukidenshi.com/catalog/g/gI-04697/</t>
    <phoneticPr fontId="18" type="noConversion"/>
  </si>
  <si>
    <t>https://akizukidenshi.com/catalog/g/gC-16883/</t>
    <phoneticPr fontId="18" type="noConversion"/>
  </si>
  <si>
    <t>Chang Enn Co., Ltd.</t>
    <phoneticPr fontId="18" type="noConversion"/>
  </si>
  <si>
    <t>https://akizukidenshi.com/catalog/g/gC-03870/</t>
    <phoneticPr fontId="18" type="noConversion"/>
  </si>
  <si>
    <t>Neltron Industrial Co., Ltd.</t>
    <phoneticPr fontId="18" type="noConversion"/>
  </si>
  <si>
    <t>https://akizukidenshi.com/catalog/g/gP-00673</t>
    <phoneticPr fontId="18" type="noConversion"/>
  </si>
  <si>
    <t>https://www.digikey.jp/ja/products/detail/vishay-dale/TFPT1206L1002FV/1427100</t>
    <phoneticPr fontId="18" type="noConversion"/>
  </si>
  <si>
    <t>https://www.digikey.jp/ja/products/detail/yageo/RC0603FR-072R2L/2827592</t>
    <phoneticPr fontId="18" type="noConversion"/>
  </si>
  <si>
    <t>https://www.digikey.jp/ja/products/detail/yageo/RC0603FR-07249RL/727085</t>
    <phoneticPr fontId="18" type="noConversion"/>
  </si>
  <si>
    <t>https://www.digikey.jp/ja/products/detail/yageo/AC0603FR-071K8L/2827818</t>
    <phoneticPr fontId="18" type="noConversion"/>
  </si>
  <si>
    <t>-</t>
    <phoneticPr fontId="18" type="noConversion"/>
  </si>
  <si>
    <t>https://www.digikey.jp/ja/products/detail/yageo/RC0603FR-071K5L/726864</t>
    <phoneticPr fontId="18" type="noConversion"/>
  </si>
  <si>
    <t>XIAMEN JINBEILI ELECTRONICS CO.,LTD</t>
    <phoneticPr fontId="18" type="noConversion"/>
  </si>
  <si>
    <t>https://akizukidenshi.com/catalog/g/gP-15707</t>
    <phoneticPr fontId="18" type="noConversion"/>
  </si>
  <si>
    <t>-</t>
    <phoneticPr fontId="18" type="noConversion"/>
  </si>
  <si>
    <t>https://akizukidenshi.com/catalog/g/gP-14888/</t>
    <phoneticPr fontId="18" type="noConversion"/>
  </si>
  <si>
    <t>Zhejiang Jianfu Electronics Co., Ltd</t>
    <phoneticPr fontId="18" type="noConversion"/>
  </si>
  <si>
    <t>AHT20</t>
    <phoneticPr fontId="18" type="noConversion"/>
  </si>
  <si>
    <t>https://japanese.alibaba.com/product-detail/micro-sd-card-socket-connectors-trans-flash-push-push-type-memory-tf-micro-sd-card-socket-connector-1600092970710.html?spm=a2700.galleryofferlist.normal_offer.d_title.1917328behAn7E&amp;s=p</t>
    <phoneticPr fontId="18" type="noConversion"/>
  </si>
  <si>
    <t>Shenzhen electronics</t>
    <phoneticPr fontId="18" type="noConversion"/>
  </si>
  <si>
    <t>TF-01</t>
    <phoneticPr fontId="18" type="noConversion"/>
  </si>
  <si>
    <t>TVAF06-A020B-R</t>
    <phoneticPr fontId="18" type="noConversion"/>
  </si>
  <si>
    <t>SS-12D00G3</t>
    <phoneticPr fontId="18" type="noConversion"/>
  </si>
  <si>
    <t>https://akizukidenshi.com/catalog/g/gI-12554/</t>
    <phoneticPr fontId="18" type="noConversion"/>
  </si>
  <si>
    <t>https://akizukidenshi.com/catalog/g/gI-13355/</t>
    <phoneticPr fontId="18" type="noConversion"/>
  </si>
  <si>
    <t>RC0603FR-072R2L (2.2)</t>
    <phoneticPr fontId="18" type="noConversion"/>
  </si>
  <si>
    <t>RC0603FR-07249RL (249)</t>
    <phoneticPr fontId="18" type="noConversion"/>
  </si>
  <si>
    <t>AC0603FR-071K8L (1.8k)</t>
    <phoneticPr fontId="18" type="noConversion"/>
  </si>
  <si>
    <t>RC0603FR-071K5L (1.5k)</t>
    <phoneticPr fontId="18" type="noConversion"/>
  </si>
  <si>
    <t>GRM188R60J476ME15D (47uF)</t>
    <phoneticPr fontId="18" type="noConversion"/>
  </si>
  <si>
    <t>GRM188F11H104ZA01 (0.1uF)</t>
    <phoneticPr fontId="18" type="noConversion"/>
  </si>
  <si>
    <t>JST</t>
    <phoneticPr fontId="18" type="noConversion"/>
  </si>
  <si>
    <t>https://akizukidenshi.com/catalog/g/gC-17160/</t>
    <phoneticPr fontId="18" type="noConversion"/>
  </si>
  <si>
    <t>B3B-PH-K-S</t>
    <phoneticPr fontId="18" type="noConversion"/>
  </si>
  <si>
    <t>Sum</t>
    <phoneticPr fontId="18" type="noConversion"/>
  </si>
  <si>
    <t>AC0603FR-0710KL (10k)</t>
    <phoneticPr fontId="18" type="noConversion"/>
  </si>
  <si>
    <t>R239</t>
    <phoneticPr fontId="18" type="noConversion"/>
  </si>
  <si>
    <t>R1</t>
    <phoneticPr fontId="18" type="noConversion"/>
  </si>
  <si>
    <t>-</t>
    <phoneticPr fontId="18" type="noConversion"/>
  </si>
  <si>
    <t>https://www.digikey.jp/ja/products/detail/yageo/AC0603FR-0710KL/2827814</t>
    <phoneticPr fontId="18" type="noConversion"/>
  </si>
  <si>
    <t>https://www.digikey.jp/ja/products/detail/panasonic-electronic-components/EXB-28V103JX/256299</t>
    <phoneticPr fontId="18" type="noConversion"/>
  </si>
  <si>
    <t>Panasonic</t>
    <phoneticPr fontId="18" type="noConversion"/>
  </si>
  <si>
    <t>https://akizukidenshi.com/catalog/g/gP-04304/</t>
    <phoneticPr fontId="18" type="noConversion"/>
  </si>
  <si>
    <t>PVZ3A102C01 (1k)</t>
    <phoneticPr fontId="18" type="noConversion"/>
  </si>
  <si>
    <t>EXB-28V103JX (10k)</t>
    <phoneticPr fontId="18" type="noConversion"/>
  </si>
  <si>
    <t>https://www.digikey.jp/ja/products/detail/vishay-semiconductor-opto-division/VCNL4030X01-GS08/9742568</t>
    <phoneticPr fontId="18" type="noConversion"/>
  </si>
  <si>
    <t>VCNL4030X01</t>
    <phoneticPr fontId="18" type="noConversion"/>
  </si>
  <si>
    <t xml:space="preserve">	Vishay Semiconductor</t>
    <phoneticPr fontId="18" type="noConversion"/>
  </si>
  <si>
    <t>https://www.digikey.jp/ja/products/detail/yageo/RE0603FRE072K49L/5923339</t>
    <phoneticPr fontId="18" type="noConversion"/>
  </si>
  <si>
    <t>RE0603FRE072K49L (2.5k)</t>
    <phoneticPr fontId="18" type="noConversion"/>
  </si>
  <si>
    <t>https://www.digikey.jp/ja/products/detail/ixys-integrated-circuits-division/CPC1019NTR/2690693</t>
    <phoneticPr fontId="18" type="noConversion"/>
  </si>
  <si>
    <t>CPC1019N</t>
    <phoneticPr fontId="18" type="noConversion"/>
  </si>
  <si>
    <t>https://www.digikey.jp/ja/products/detail/micro-commercial-co/B5818LWS-TP/7652331</t>
    <phoneticPr fontId="18" type="noConversion"/>
  </si>
  <si>
    <t>B5818WS-TP</t>
    <phoneticPr fontId="18" type="noConversion"/>
  </si>
  <si>
    <t>https://www.digikey.jp/ja/products/detail/onsemi/MMBT5550LT1G/919614</t>
    <phoneticPr fontId="18" type="noConversion"/>
  </si>
  <si>
    <t>MMBT5550LT1G</t>
    <phoneticPr fontId="18" type="noConversion"/>
  </si>
  <si>
    <r>
      <rPr>
        <sz val="13"/>
        <color rgb="FF3C3C3C"/>
        <rFont val="游ゴシック"/>
        <family val="2"/>
        <charset val="134"/>
      </rPr>
      <t>秋月</t>
    </r>
    <rPh sb="0" eb="2">
      <t>ｱｷﾂﾞｷ</t>
    </rPh>
    <phoneticPr fontId="18" type="noConversion"/>
  </si>
  <si>
    <t>x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</si>
</sst>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&quot;¥&quot;#,##0.0;[Red]&quot;¥&quot;\-#,##0.0"/>
  </numFmts>
  <fonts count="23" x14ac:knownFonts="1">
    <font>
      <sz val="12"/>
      <color theme="1"/>
      <name val="游ゴシック"/>
      <family val="2"/>
      <charset val="134"/>
      <scheme val="minor"/>
    </font>
    <font>
      <sz val="12"/>
      <color theme="1"/>
      <name val="游ゴシック"/>
      <family val="2"/>
      <charset val="134"/>
      <scheme val="minor"/>
    </font>
    <font>
      <sz val="18"/>
      <color theme="3"/>
      <name val="游ゴシック Light"/>
      <family val="2"/>
      <charset val="134"/>
      <scheme val="major"/>
    </font>
    <font>
      <b/>
      <sz val="15"/>
      <color theme="3"/>
      <name val="游ゴシック"/>
      <family val="2"/>
      <charset val="134"/>
      <scheme val="minor"/>
    </font>
    <font>
      <b/>
      <sz val="13"/>
      <color theme="3"/>
      <name val="游ゴシック"/>
      <family val="2"/>
      <charset val="134"/>
      <scheme val="minor"/>
    </font>
    <font>
      <b/>
      <sz val="11"/>
      <color theme="3"/>
      <name val="游ゴシック"/>
      <family val="2"/>
      <charset val="134"/>
      <scheme val="minor"/>
    </font>
    <font>
      <sz val="12"/>
      <color rgb="FF006100"/>
      <name val="游ゴシック"/>
      <family val="2"/>
      <charset val="134"/>
      <scheme val="minor"/>
    </font>
    <font>
      <sz val="12"/>
      <color rgb="FF9C0006"/>
      <name val="游ゴシック"/>
      <family val="2"/>
      <charset val="134"/>
      <scheme val="minor"/>
    </font>
    <font>
      <sz val="12"/>
      <color rgb="FF9C5700"/>
      <name val="游ゴシック"/>
      <family val="2"/>
      <charset val="134"/>
      <scheme val="minor"/>
    </font>
    <font>
      <sz val="12"/>
      <color rgb="FF3F3F76"/>
      <name val="游ゴシック"/>
      <family val="2"/>
      <charset val="134"/>
      <scheme val="minor"/>
    </font>
    <font>
      <b/>
      <sz val="12"/>
      <color rgb="FF3F3F3F"/>
      <name val="游ゴシック"/>
      <family val="2"/>
      <charset val="134"/>
      <scheme val="minor"/>
    </font>
    <font>
      <b/>
      <sz val="12"/>
      <color rgb="FFFA7D00"/>
      <name val="游ゴシック"/>
      <family val="2"/>
      <charset val="134"/>
      <scheme val="minor"/>
    </font>
    <font>
      <sz val="12"/>
      <color rgb="FFFA7D00"/>
      <name val="游ゴシック"/>
      <family val="2"/>
      <charset val="134"/>
      <scheme val="minor"/>
    </font>
    <font>
      <b/>
      <sz val="12"/>
      <color theme="0"/>
      <name val="游ゴシック"/>
      <family val="2"/>
      <charset val="134"/>
      <scheme val="minor"/>
    </font>
    <font>
      <sz val="12"/>
      <color rgb="FFFF0000"/>
      <name val="游ゴシック"/>
      <family val="2"/>
      <charset val="134"/>
      <scheme val="minor"/>
    </font>
    <font>
      <i/>
      <sz val="12"/>
      <color rgb="FF7F7F7F"/>
      <name val="游ゴシック"/>
      <family val="2"/>
      <charset val="134"/>
      <scheme val="minor"/>
    </font>
    <font>
      <b/>
      <sz val="12"/>
      <color theme="1"/>
      <name val="游ゴシック"/>
      <family val="2"/>
      <charset val="134"/>
      <scheme val="minor"/>
    </font>
    <font>
      <sz val="12"/>
      <color theme="0"/>
      <name val="游ゴシック"/>
      <family val="2"/>
      <charset val="134"/>
      <scheme val="minor"/>
    </font>
    <font>
      <sz val="9"/>
      <name val="游ゴシック"/>
      <family val="2"/>
      <charset val="134"/>
      <scheme val="minor"/>
    </font>
    <font>
      <sz val="13"/>
      <color rgb="FF3C3C3C"/>
      <name val="Helvetica"/>
      <family val="2"/>
    </font>
    <font>
      <sz val="12"/>
      <name val="游ゴシック"/>
      <family val="3"/>
      <charset val="128"/>
      <scheme val="minor"/>
    </font>
    <font>
      <sz val="12"/>
      <name val="游ゴシック"/>
      <family val="2"/>
      <charset val="134"/>
      <scheme val="minor"/>
    </font>
    <font>
      <sz val="13"/>
      <color rgb="FF3C3C3C"/>
      <name val="游ゴシック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9" fillId="0" borderId="10" xfId="0" applyFont="1" applyFill="1" applyBorder="1" applyAlignment="1">
      <alignment horizontal="center" vertical="center"/>
    </xf>
    <xf numFmtId="0" fontId="20" fillId="0" borderId="10" xfId="0" applyNumberFormat="1" applyFont="1" applyFill="1" applyBorder="1" applyAlignment="1">
      <alignment horizontal="center"/>
    </xf>
    <xf numFmtId="176" fontId="0" fillId="0" borderId="10" xfId="42" applyNumberFormat="1" applyFont="1" applyFill="1" applyBorder="1" applyAlignment="1">
      <alignment horizontal="center"/>
    </xf>
    <xf numFmtId="0" fontId="0" fillId="0" borderId="10" xfId="0" applyNumberFormat="1" applyFill="1" applyBorder="1" applyAlignment="1">
      <alignment horizontal="center"/>
    </xf>
    <xf numFmtId="0" fontId="0" fillId="0" borderId="10" xfId="0" applyFill="1" applyBorder="1" applyAlignment="1">
      <alignment vertical="center"/>
    </xf>
    <xf numFmtId="0" fontId="21" fillId="0" borderId="10" xfId="0" applyNumberFormat="1" applyFont="1" applyFill="1" applyBorder="1" applyAlignment="1">
      <alignment horizontal="center"/>
    </xf>
    <xf numFmtId="0" fontId="0" fillId="0" borderId="10" xfId="0" applyFill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6" fontId="0" fillId="0" borderId="0" xfId="42" applyNumberFormat="1" applyFont="1" applyFill="1" applyBorder="1" applyAlignment="1">
      <alignment horizont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通貨" xfId="42" builtinId="7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view="pageBreakPreview" topLeftCell="A7" zoomScaleNormal="100" zoomScaleSheetLayoutView="100" workbookViewId="0">
      <selection activeCell="B35" sqref="B35"/>
    </sheetView>
  </sheetViews>
  <sheetFormatPr defaultColWidth="11" defaultRowHeight="19.899999999999999" x14ac:dyDescent="0.8"/>
  <cols>
    <col min="1" max="1" width="14" style="2" customWidth="1"/>
    <col min="2" max="2" width="36.44140625" style="2" customWidth="1"/>
    <col min="3" max="3" width="39" style="2" bestFit="1" customWidth="1"/>
    <col min="4" max="4" width="4.44140625" style="2" bestFit="1" customWidth="1"/>
    <col min="5" max="5" width="32.94140625" style="2" customWidth="1"/>
    <col min="6" max="6" width="36.44140625" style="2" bestFit="1" customWidth="1"/>
    <col min="7" max="7" width="74.83203125" style="1" customWidth="1"/>
    <col min="8" max="8" width="7.6640625" style="3" customWidth="1"/>
    <col min="9" max="16384" width="11" style="3"/>
  </cols>
  <sheetData>
    <row r="1" spans="1:8" ht="21" customHeight="1" x14ac:dyDescent="0.8">
      <c r="A1" s="4" t="s">
        <v>0</v>
      </c>
      <c r="B1" s="4" t="s">
        <v>53</v>
      </c>
      <c r="C1" s="4" t="s">
        <v>3</v>
      </c>
      <c r="D1" s="4" t="s">
        <v>1</v>
      </c>
      <c r="E1" s="4" t="s">
        <v>38</v>
      </c>
      <c r="F1" s="4" t="s">
        <v>41</v>
      </c>
      <c r="G1" s="4" t="s">
        <v>2</v>
      </c>
      <c r="H1" s="4" t="s">
        <v>124</v>
      </c>
    </row>
    <row r="2" spans="1:8" x14ac:dyDescent="0.8">
      <c r="A2" s="5" t="s">
        <v>5</v>
      </c>
      <c r="B2" s="6">
        <v>250</v>
      </c>
      <c r="C2" s="7">
        <v>310010005</v>
      </c>
      <c r="D2" s="7">
        <v>1</v>
      </c>
      <c r="E2" s="5" t="s">
        <v>39</v>
      </c>
      <c r="F2" s="7" t="s">
        <v>42</v>
      </c>
      <c r="G2" s="8" t="s">
        <v>40</v>
      </c>
      <c r="H2" s="10"/>
    </row>
    <row r="3" spans="1:8" x14ac:dyDescent="0.8">
      <c r="A3" s="5" t="s">
        <v>29</v>
      </c>
      <c r="B3" s="6">
        <v>21</v>
      </c>
      <c r="C3" s="7" t="s">
        <v>54</v>
      </c>
      <c r="D3" s="7">
        <v>3</v>
      </c>
      <c r="E3" s="5" t="s">
        <v>97</v>
      </c>
      <c r="F3" s="7" t="s">
        <v>43</v>
      </c>
      <c r="G3" s="8" t="s">
        <v>55</v>
      </c>
      <c r="H3" s="10" t="s">
        <v>56</v>
      </c>
    </row>
    <row r="4" spans="1:8" x14ac:dyDescent="0.8">
      <c r="A4" s="5" t="s">
        <v>35</v>
      </c>
      <c r="B4" s="6">
        <v>2.5</v>
      </c>
      <c r="C4" s="7" t="s">
        <v>54</v>
      </c>
      <c r="D4" s="7">
        <v>3</v>
      </c>
      <c r="E4" s="5" t="s">
        <v>98</v>
      </c>
      <c r="F4" s="7" t="s">
        <v>43</v>
      </c>
      <c r="G4" s="8" t="s">
        <v>57</v>
      </c>
      <c r="H4" s="10" t="s">
        <v>125</v>
      </c>
    </row>
    <row r="5" spans="1:8" x14ac:dyDescent="0.8">
      <c r="A5" s="7" t="s">
        <v>6</v>
      </c>
      <c r="B5" s="6">
        <v>65</v>
      </c>
      <c r="C5" s="7">
        <v>306010020</v>
      </c>
      <c r="D5" s="7">
        <v>1</v>
      </c>
      <c r="E5" s="5" t="s">
        <v>59</v>
      </c>
      <c r="F5" s="7" t="s">
        <v>44</v>
      </c>
      <c r="G5" s="8" t="s">
        <v>58</v>
      </c>
      <c r="H5" s="10"/>
    </row>
    <row r="6" spans="1:8" x14ac:dyDescent="0.8">
      <c r="A6" s="7" t="s">
        <v>30</v>
      </c>
      <c r="B6" s="6">
        <v>22</v>
      </c>
      <c r="C6" s="7" t="s">
        <v>54</v>
      </c>
      <c r="D6" s="7">
        <v>2</v>
      </c>
      <c r="E6" s="5" t="s">
        <v>121</v>
      </c>
      <c r="F6" s="7" t="s">
        <v>45</v>
      </c>
      <c r="G6" s="8" t="s">
        <v>120</v>
      </c>
      <c r="H6" s="10"/>
    </row>
    <row r="7" spans="1:8" x14ac:dyDescent="0.8">
      <c r="A7" s="9" t="s">
        <v>7</v>
      </c>
      <c r="B7" s="6">
        <v>10</v>
      </c>
      <c r="C7" s="7" t="s">
        <v>54</v>
      </c>
      <c r="D7" s="7">
        <v>1</v>
      </c>
      <c r="E7" s="5" t="s">
        <v>62</v>
      </c>
      <c r="F7" s="7" t="s">
        <v>61</v>
      </c>
      <c r="G7" s="8" t="s">
        <v>60</v>
      </c>
      <c r="H7" s="10" t="s">
        <v>125</v>
      </c>
    </row>
    <row r="8" spans="1:8" x14ac:dyDescent="0.8">
      <c r="A8" s="7" t="s">
        <v>20</v>
      </c>
      <c r="B8" s="6">
        <v>40</v>
      </c>
      <c r="C8" s="7" t="s">
        <v>22</v>
      </c>
      <c r="D8" s="7">
        <v>1</v>
      </c>
      <c r="E8" s="5" t="s">
        <v>22</v>
      </c>
      <c r="F8" s="7" t="s">
        <v>52</v>
      </c>
      <c r="G8" s="8" t="s">
        <v>91</v>
      </c>
      <c r="H8" s="10" t="s">
        <v>125</v>
      </c>
    </row>
    <row r="9" spans="1:8" x14ac:dyDescent="0.8">
      <c r="A9" s="7" t="s">
        <v>8</v>
      </c>
      <c r="B9" s="6">
        <v>40</v>
      </c>
      <c r="C9" s="7" t="s">
        <v>37</v>
      </c>
      <c r="D9" s="7">
        <v>1</v>
      </c>
      <c r="E9" s="5" t="s">
        <v>37</v>
      </c>
      <c r="F9" s="7" t="s">
        <v>52</v>
      </c>
      <c r="G9" s="8" t="s">
        <v>92</v>
      </c>
      <c r="H9" s="10" t="s">
        <v>125</v>
      </c>
    </row>
    <row r="10" spans="1:8" x14ac:dyDescent="0.8">
      <c r="A10" s="9" t="s">
        <v>33</v>
      </c>
      <c r="B10" s="6">
        <v>10</v>
      </c>
      <c r="C10" s="7" t="s">
        <v>54</v>
      </c>
      <c r="D10" s="7">
        <v>1</v>
      </c>
      <c r="E10" s="5" t="s">
        <v>88</v>
      </c>
      <c r="F10" s="7" t="s">
        <v>87</v>
      </c>
      <c r="G10" s="8" t="s">
        <v>86</v>
      </c>
      <c r="H10" s="10"/>
    </row>
    <row r="11" spans="1:8" x14ac:dyDescent="0.8">
      <c r="A11" s="7" t="s">
        <v>31</v>
      </c>
      <c r="B11" s="6">
        <v>50</v>
      </c>
      <c r="C11" s="7" t="s">
        <v>54</v>
      </c>
      <c r="D11" s="7">
        <v>2</v>
      </c>
      <c r="E11" s="5" t="s">
        <v>64</v>
      </c>
      <c r="F11" s="7" t="s">
        <v>63</v>
      </c>
      <c r="G11" s="8" t="s">
        <v>65</v>
      </c>
      <c r="H11" s="10" t="s">
        <v>125</v>
      </c>
    </row>
    <row r="12" spans="1:8" x14ac:dyDescent="0.8">
      <c r="A12" s="7" t="s">
        <v>36</v>
      </c>
      <c r="B12" s="6">
        <v>44</v>
      </c>
      <c r="C12" s="7" t="s">
        <v>54</v>
      </c>
      <c r="D12" s="7">
        <v>1</v>
      </c>
      <c r="E12" s="5" t="s">
        <v>67</v>
      </c>
      <c r="F12" s="7" t="s">
        <v>43</v>
      </c>
      <c r="G12" s="8" t="s">
        <v>66</v>
      </c>
      <c r="H12" s="10" t="s">
        <v>125</v>
      </c>
    </row>
    <row r="13" spans="1:8" x14ac:dyDescent="0.8">
      <c r="A13" s="7" t="s">
        <v>9</v>
      </c>
      <c r="B13" s="6">
        <v>30</v>
      </c>
      <c r="C13" s="7" t="s">
        <v>17</v>
      </c>
      <c r="D13" s="7">
        <v>1</v>
      </c>
      <c r="E13" s="5" t="s">
        <v>17</v>
      </c>
      <c r="F13" s="7" t="s">
        <v>46</v>
      </c>
      <c r="G13" s="8" t="s">
        <v>68</v>
      </c>
      <c r="H13" s="10" t="s">
        <v>125</v>
      </c>
    </row>
    <row r="14" spans="1:8" x14ac:dyDescent="0.8">
      <c r="A14" s="7" t="s">
        <v>10</v>
      </c>
      <c r="B14" s="6">
        <v>8</v>
      </c>
      <c r="C14" s="7" t="s">
        <v>54</v>
      </c>
      <c r="D14" s="7">
        <v>1</v>
      </c>
      <c r="E14" s="5" t="s">
        <v>54</v>
      </c>
      <c r="F14" s="7" t="s">
        <v>70</v>
      </c>
      <c r="G14" s="8" t="s">
        <v>69</v>
      </c>
      <c r="H14" s="10" t="s">
        <v>125</v>
      </c>
    </row>
    <row r="15" spans="1:8" x14ac:dyDescent="0.8">
      <c r="A15" s="7" t="s">
        <v>26</v>
      </c>
      <c r="B15" s="6">
        <v>8</v>
      </c>
      <c r="C15" s="7" t="s">
        <v>54</v>
      </c>
      <c r="D15" s="7">
        <v>1</v>
      </c>
      <c r="E15" s="5" t="s">
        <v>101</v>
      </c>
      <c r="F15" s="7" t="s">
        <v>99</v>
      </c>
      <c r="G15" s="8" t="s">
        <v>100</v>
      </c>
      <c r="H15" s="10" t="s">
        <v>125</v>
      </c>
    </row>
    <row r="16" spans="1:8" x14ac:dyDescent="0.8">
      <c r="A16" s="7" t="s">
        <v>27</v>
      </c>
      <c r="B16" s="6">
        <v>15</v>
      </c>
      <c r="C16" s="7" t="s">
        <v>54</v>
      </c>
      <c r="D16" s="7">
        <v>1</v>
      </c>
      <c r="E16" s="5" t="s">
        <v>54</v>
      </c>
      <c r="F16" s="7" t="s">
        <v>72</v>
      </c>
      <c r="G16" s="8" t="s">
        <v>73</v>
      </c>
      <c r="H16" s="10" t="s">
        <v>125</v>
      </c>
    </row>
    <row r="17" spans="1:8" x14ac:dyDescent="0.8">
      <c r="A17" s="10" t="s">
        <v>32</v>
      </c>
      <c r="B17" s="6">
        <v>30</v>
      </c>
      <c r="C17" s="7" t="s">
        <v>54</v>
      </c>
      <c r="D17" s="7">
        <v>2</v>
      </c>
      <c r="E17" s="5" t="s">
        <v>54</v>
      </c>
      <c r="F17" s="7" t="s">
        <v>72</v>
      </c>
      <c r="G17" s="8" t="s">
        <v>71</v>
      </c>
      <c r="H17" s="10" t="s">
        <v>125</v>
      </c>
    </row>
    <row r="18" spans="1:8" x14ac:dyDescent="0.8">
      <c r="A18" s="7" t="s">
        <v>18</v>
      </c>
      <c r="B18" s="6">
        <v>140</v>
      </c>
      <c r="C18" s="7" t="s">
        <v>19</v>
      </c>
      <c r="D18" s="7">
        <v>1</v>
      </c>
      <c r="E18" s="5" t="s">
        <v>19</v>
      </c>
      <c r="F18" s="7" t="s">
        <v>51</v>
      </c>
      <c r="G18" s="8" t="s">
        <v>74</v>
      </c>
      <c r="H18" s="10"/>
    </row>
    <row r="19" spans="1:8" x14ac:dyDescent="0.8">
      <c r="A19" s="7" t="s">
        <v>28</v>
      </c>
      <c r="B19" s="6">
        <v>227</v>
      </c>
      <c r="C19" s="7" t="s">
        <v>54</v>
      </c>
      <c r="D19" s="7">
        <v>1</v>
      </c>
      <c r="E19" s="5" t="s">
        <v>114</v>
      </c>
      <c r="F19" s="7" t="s">
        <v>115</v>
      </c>
      <c r="G19" s="8" t="s">
        <v>113</v>
      </c>
      <c r="H19" s="10"/>
    </row>
    <row r="20" spans="1:8" x14ac:dyDescent="0.8">
      <c r="A20" s="7" t="s">
        <v>105</v>
      </c>
      <c r="B20" s="6">
        <v>12</v>
      </c>
      <c r="C20" s="7" t="s">
        <v>106</v>
      </c>
      <c r="D20" s="7">
        <v>1</v>
      </c>
      <c r="E20" s="5" t="s">
        <v>103</v>
      </c>
      <c r="F20" s="7" t="s">
        <v>47</v>
      </c>
      <c r="G20" s="8" t="s">
        <v>107</v>
      </c>
      <c r="H20" s="10"/>
    </row>
    <row r="21" spans="1:8" x14ac:dyDescent="0.8">
      <c r="A21" s="7" t="s">
        <v>104</v>
      </c>
      <c r="B21" s="6">
        <v>12</v>
      </c>
      <c r="C21" s="7" t="s">
        <v>106</v>
      </c>
      <c r="D21" s="7">
        <v>1</v>
      </c>
      <c r="E21" s="5" t="s">
        <v>112</v>
      </c>
      <c r="F21" s="7" t="s">
        <v>109</v>
      </c>
      <c r="G21" s="8" t="s">
        <v>108</v>
      </c>
      <c r="H21" s="10"/>
    </row>
    <row r="22" spans="1:8" x14ac:dyDescent="0.8">
      <c r="A22" s="11" t="s">
        <v>11</v>
      </c>
      <c r="B22" s="6">
        <v>1.8</v>
      </c>
      <c r="C22" s="10" t="s">
        <v>54</v>
      </c>
      <c r="D22" s="7">
        <v>1</v>
      </c>
      <c r="E22" s="5" t="s">
        <v>117</v>
      </c>
      <c r="F22" s="7" t="s">
        <v>47</v>
      </c>
      <c r="G22" s="8" t="s">
        <v>116</v>
      </c>
      <c r="H22" s="10"/>
    </row>
    <row r="23" spans="1:8" x14ac:dyDescent="0.8">
      <c r="A23" s="11" t="s">
        <v>12</v>
      </c>
      <c r="B23" s="6">
        <v>2.4</v>
      </c>
      <c r="C23" s="10">
        <v>301010965</v>
      </c>
      <c r="D23" s="7">
        <v>1</v>
      </c>
      <c r="E23" s="5" t="s">
        <v>93</v>
      </c>
      <c r="F23" s="7" t="s">
        <v>47</v>
      </c>
      <c r="G23" s="8" t="s">
        <v>75</v>
      </c>
      <c r="H23" s="10"/>
    </row>
    <row r="24" spans="1:8" x14ac:dyDescent="0.8">
      <c r="A24" s="11" t="s">
        <v>13</v>
      </c>
      <c r="B24" s="6">
        <v>1.2</v>
      </c>
      <c r="C24" s="10">
        <v>301011884</v>
      </c>
      <c r="D24" s="7">
        <v>1</v>
      </c>
      <c r="E24" s="5" t="s">
        <v>94</v>
      </c>
      <c r="F24" s="7" t="s">
        <v>47</v>
      </c>
      <c r="G24" s="8" t="s">
        <v>76</v>
      </c>
      <c r="H24" s="10"/>
    </row>
    <row r="25" spans="1:8" x14ac:dyDescent="0.8">
      <c r="A25" s="11" t="s">
        <v>14</v>
      </c>
      <c r="B25" s="6">
        <v>1.4</v>
      </c>
      <c r="C25" s="10" t="s">
        <v>78</v>
      </c>
      <c r="D25" s="7">
        <v>1</v>
      </c>
      <c r="E25" s="5" t="s">
        <v>95</v>
      </c>
      <c r="F25" s="7" t="s">
        <v>47</v>
      </c>
      <c r="G25" s="8" t="s">
        <v>77</v>
      </c>
      <c r="H25" s="10"/>
    </row>
    <row r="26" spans="1:8" x14ac:dyDescent="0.8">
      <c r="A26" s="11" t="s">
        <v>15</v>
      </c>
      <c r="B26" s="6">
        <v>1.2</v>
      </c>
      <c r="C26" s="10" t="s">
        <v>78</v>
      </c>
      <c r="D26" s="7">
        <v>1</v>
      </c>
      <c r="E26" s="5" t="s">
        <v>96</v>
      </c>
      <c r="F26" s="7" t="s">
        <v>47</v>
      </c>
      <c r="G26" s="8" t="s">
        <v>79</v>
      </c>
      <c r="H26" s="10"/>
    </row>
    <row r="27" spans="1:8" x14ac:dyDescent="0.8">
      <c r="A27" s="10" t="s">
        <v>23</v>
      </c>
      <c r="B27" s="6">
        <v>168</v>
      </c>
      <c r="C27" s="10" t="s">
        <v>54</v>
      </c>
      <c r="D27" s="7">
        <v>1</v>
      </c>
      <c r="E27" s="11" t="s">
        <v>119</v>
      </c>
      <c r="F27" s="10" t="s">
        <v>48</v>
      </c>
      <c r="G27" s="8" t="s">
        <v>118</v>
      </c>
      <c r="H27" s="10"/>
    </row>
    <row r="28" spans="1:8" x14ac:dyDescent="0.8">
      <c r="A28" s="12" t="s">
        <v>4</v>
      </c>
      <c r="B28" s="6">
        <v>20</v>
      </c>
      <c r="C28" s="10" t="s">
        <v>82</v>
      </c>
      <c r="D28" s="7">
        <v>1</v>
      </c>
      <c r="E28" s="7" t="s">
        <v>90</v>
      </c>
      <c r="F28" s="7" t="s">
        <v>80</v>
      </c>
      <c r="G28" s="8" t="s">
        <v>81</v>
      </c>
      <c r="H28" s="10" t="s">
        <v>125</v>
      </c>
    </row>
    <row r="29" spans="1:8" x14ac:dyDescent="0.8">
      <c r="A29" s="12" t="s">
        <v>34</v>
      </c>
      <c r="B29" s="6">
        <v>22</v>
      </c>
      <c r="C29" s="10" t="s">
        <v>82</v>
      </c>
      <c r="D29" s="7">
        <v>2</v>
      </c>
      <c r="E29" s="7" t="s">
        <v>89</v>
      </c>
      <c r="F29" s="7" t="s">
        <v>84</v>
      </c>
      <c r="G29" s="8" t="s">
        <v>83</v>
      </c>
      <c r="H29" s="10" t="s">
        <v>125</v>
      </c>
    </row>
    <row r="30" spans="1:8" x14ac:dyDescent="0.8">
      <c r="A30" s="12" t="s">
        <v>24</v>
      </c>
      <c r="B30" s="6">
        <v>70</v>
      </c>
      <c r="C30" s="10" t="s">
        <v>85</v>
      </c>
      <c r="D30" s="7">
        <v>1</v>
      </c>
      <c r="E30" s="10" t="s">
        <v>85</v>
      </c>
      <c r="F30" s="10" t="s">
        <v>49</v>
      </c>
      <c r="G30" s="8" t="s">
        <v>25</v>
      </c>
      <c r="H30" s="10"/>
    </row>
    <row r="31" spans="1:8" x14ac:dyDescent="0.8">
      <c r="A31" s="10" t="s">
        <v>16</v>
      </c>
      <c r="B31" s="6">
        <v>11.8</v>
      </c>
      <c r="C31" s="10" t="s">
        <v>54</v>
      </c>
      <c r="D31" s="7">
        <v>1</v>
      </c>
      <c r="E31" s="10" t="s">
        <v>123</v>
      </c>
      <c r="F31" s="10" t="s">
        <v>50</v>
      </c>
      <c r="G31" s="8" t="s">
        <v>122</v>
      </c>
      <c r="H31" s="10"/>
    </row>
    <row r="32" spans="1:8" x14ac:dyDescent="0.8">
      <c r="A32" s="12" t="s">
        <v>21</v>
      </c>
      <c r="B32" s="6">
        <v>20</v>
      </c>
      <c r="C32" s="10" t="s">
        <v>54</v>
      </c>
      <c r="D32" s="7">
        <v>1</v>
      </c>
      <c r="E32" s="10" t="s">
        <v>111</v>
      </c>
      <c r="F32" s="10" t="s">
        <v>43</v>
      </c>
      <c r="G32" s="8" t="s">
        <v>110</v>
      </c>
      <c r="H32" s="10" t="s">
        <v>125</v>
      </c>
    </row>
    <row r="35" spans="1:2" x14ac:dyDescent="0.8">
      <c r="A35" s="2" t="s">
        <v>102</v>
      </c>
      <c r="B35" s="13">
        <f>SUMPRODUCT(B2:B32,D2:D32)</f>
        <v>1527.3000000000002</v>
      </c>
    </row>
  </sheetData>
  <phoneticPr fontId="18" type="noConversion"/>
  <pageMargins left="0.75" right="0.75" top="1" bottom="1" header="0.5" footer="0.5"/>
  <pageSetup paperSize="9" scale="36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 BOM Template</vt:lpstr>
      <vt:lpstr>' BOM Template'!Print_Area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富樫英介</dc:creator>
  <cp:lastModifiedBy>富樫英介</cp:lastModifiedBy>
  <cp:lastPrinted>2022-02-11T02:39:44Z</cp:lastPrinted>
  <dcterms:created xsi:type="dcterms:W3CDTF">2018-08-06T08:24:34Z</dcterms:created>
  <dcterms:modified xsi:type="dcterms:W3CDTF">2022-02-26T23:58:38Z</dcterms:modified>
</cp:coreProperties>
</file>