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<sst xmlns="http://schemas.openxmlformats.org/spreadsheetml/2006/main" count="705" uniqueCount="500">
  <si>
    <t>iso3v10</t>
  </si>
  <si>
    <t>name</t>
  </si>
  <si>
    <t>unsdcode</t>
  </si>
  <si>
    <t>UN name</t>
  </si>
  <si>
    <t>UN population</t>
  </si>
  <si>
    <t>SEDAC 1/2° population</t>
  </si>
  <si>
    <t>SEDAC 2.5' population</t>
  </si>
  <si>
    <t>UN population (mio)</t>
  </si>
  <si>
    <t>SEDAC 1/2° population (mio)</t>
  </si>
  <si>
    <t>SEDAC 2.5' population (mio)</t>
  </si>
  <si>
    <t>2.5' vs. UN (%)</t>
  </si>
  <si>
    <t>2.5' vs 1/2° (%)</t>
  </si>
  <si>
    <t>CHN</t>
  </si>
  <si>
    <t>China</t>
  </si>
  <si>
    <t>IND</t>
  </si>
  <si>
    <t>India</t>
  </si>
  <si>
    <t>USA</t>
  </si>
  <si>
    <t>United States of America</t>
  </si>
  <si>
    <t>IDN</t>
  </si>
  <si>
    <t>Indonesia</t>
  </si>
  <si>
    <t>BRA</t>
  </si>
  <si>
    <t>Brazil</t>
  </si>
  <si>
    <t>RUS</t>
  </si>
  <si>
    <t>Russia</t>
  </si>
  <si>
    <t>Russian Federation</t>
  </si>
  <si>
    <t>PAK</t>
  </si>
  <si>
    <t>Pakistan</t>
  </si>
  <si>
    <t>BGD</t>
  </si>
  <si>
    <t>Bangladesh</t>
  </si>
  <si>
    <t>JPN</t>
  </si>
  <si>
    <t>Japan</t>
  </si>
  <si>
    <t>NGA</t>
  </si>
  <si>
    <t>Nigeria</t>
  </si>
  <si>
    <t>MEX</t>
  </si>
  <si>
    <t>Mexico</t>
  </si>
  <si>
    <t>DEU</t>
  </si>
  <si>
    <t>Germany</t>
  </si>
  <si>
    <t>VNM</t>
  </si>
  <si>
    <t>Viet Nam</t>
  </si>
  <si>
    <t>PHL</t>
  </si>
  <si>
    <t>Philippines</t>
  </si>
  <si>
    <t>IRN</t>
  </si>
  <si>
    <t>Iran</t>
  </si>
  <si>
    <t>Iran (Islamic Republic of)</t>
  </si>
  <si>
    <t>EGY</t>
  </si>
  <si>
    <t>Egypt</t>
  </si>
  <si>
    <t>TUR</t>
  </si>
  <si>
    <t>Turkey</t>
  </si>
  <si>
    <t>ETH</t>
  </si>
  <si>
    <t>Ethiopia</t>
  </si>
  <si>
    <t>THA</t>
  </si>
  <si>
    <t>Thailand</t>
  </si>
  <si>
    <t>GBR</t>
  </si>
  <si>
    <t>United Kingdom</t>
  </si>
  <si>
    <t>FRA</t>
  </si>
  <si>
    <t>France</t>
  </si>
  <si>
    <t>ITA</t>
  </si>
  <si>
    <t>Italy</t>
  </si>
  <si>
    <t>COD</t>
  </si>
  <si>
    <t>Congo, Democratic Republic</t>
  </si>
  <si>
    <t>Democratic Republic of the Congo</t>
  </si>
  <si>
    <t>UKR</t>
  </si>
  <si>
    <t>Ukraine</t>
  </si>
  <si>
    <t>MMR</t>
  </si>
  <si>
    <t>Myanmar</t>
  </si>
  <si>
    <t>KOR</t>
  </si>
  <si>
    <t>Korea</t>
  </si>
  <si>
    <t>Republic of Korea</t>
  </si>
  <si>
    <t>ZAF</t>
  </si>
  <si>
    <t>South Africa</t>
  </si>
  <si>
    <t>COL</t>
  </si>
  <si>
    <t>Colombia</t>
  </si>
  <si>
    <t>ESP</t>
  </si>
  <si>
    <t>Spain</t>
  </si>
  <si>
    <t>POL</t>
  </si>
  <si>
    <t>Poland</t>
  </si>
  <si>
    <t>ARG</t>
  </si>
  <si>
    <t>Argentina</t>
  </si>
  <si>
    <t>TZA</t>
  </si>
  <si>
    <t>United Rep. of Tanzania</t>
  </si>
  <si>
    <t>United Republic of Tanzania</t>
  </si>
  <si>
    <t>SDN</t>
  </si>
  <si>
    <t>Sudan</t>
  </si>
  <si>
    <t>&lt;missing&gt;</t>
  </si>
  <si>
    <t>CAN</t>
  </si>
  <si>
    <t>Canada</t>
  </si>
  <si>
    <t>KEN</t>
  </si>
  <si>
    <t>Kenya</t>
  </si>
  <si>
    <t>DZA</t>
  </si>
  <si>
    <t>Algeria</t>
  </si>
  <si>
    <t>MAR</t>
  </si>
  <si>
    <t>Morocco (includes Western Sahara)</t>
  </si>
  <si>
    <t>Morocco</t>
  </si>
  <si>
    <t>PER</t>
  </si>
  <si>
    <t>Peru</t>
  </si>
  <si>
    <t>UZB</t>
  </si>
  <si>
    <t>Uzbekistan</t>
  </si>
  <si>
    <t>VEN</t>
  </si>
  <si>
    <t>Venezuela</t>
  </si>
  <si>
    <t>Venezuela (Bolivarian Republic of)</t>
  </si>
  <si>
    <t>UGA</t>
  </si>
  <si>
    <t>Uganda</t>
  </si>
  <si>
    <t>NPL</t>
  </si>
  <si>
    <t>Nepal</t>
  </si>
  <si>
    <t>IRQ</t>
  </si>
  <si>
    <t>Iraq</t>
  </si>
  <si>
    <t>ROU</t>
  </si>
  <si>
    <t>Romania</t>
  </si>
  <si>
    <t>MYS</t>
  </si>
  <si>
    <t>Malaysia</t>
  </si>
  <si>
    <t>PRK</t>
  </si>
  <si>
    <t>Korea, Dem. People's Rep. of</t>
  </si>
  <si>
    <t>Dem. People's Republic of Korea</t>
  </si>
  <si>
    <t>AFG</t>
  </si>
  <si>
    <t>Afghanistan</t>
  </si>
  <si>
    <t>TWN</t>
  </si>
  <si>
    <t>Taiwan</t>
  </si>
  <si>
    <t>SAU</t>
  </si>
  <si>
    <t>Saudi Arabia</t>
  </si>
  <si>
    <t>GHA</t>
  </si>
  <si>
    <t>Ghana</t>
  </si>
  <si>
    <t>AUS</t>
  </si>
  <si>
    <t>Australia</t>
  </si>
  <si>
    <t>LKA</t>
  </si>
  <si>
    <t>Sri Lanka</t>
  </si>
  <si>
    <t>MOZ</t>
  </si>
  <si>
    <t>Mozambique</t>
  </si>
  <si>
    <t>YEM</t>
  </si>
  <si>
    <t>Yemen</t>
  </si>
  <si>
    <t>KAZ</t>
  </si>
  <si>
    <t>Kazakhstan</t>
  </si>
  <si>
    <t>SYR</t>
  </si>
  <si>
    <t>Syrian Arab Republic</t>
  </si>
  <si>
    <t>CIV</t>
  </si>
  <si>
    <t>Ivory Coast</t>
  </si>
  <si>
    <t>Côte d'Ivoire</t>
  </si>
  <si>
    <t>MDG</t>
  </si>
  <si>
    <t>Madagascar</t>
  </si>
  <si>
    <t>NLD</t>
  </si>
  <si>
    <t>Netherlands</t>
  </si>
  <si>
    <t>CHL</t>
  </si>
  <si>
    <t>Chile</t>
  </si>
  <si>
    <t>CMR</t>
  </si>
  <si>
    <t>Cameroon</t>
  </si>
  <si>
    <t>AGO</t>
  </si>
  <si>
    <t>Angola</t>
  </si>
  <si>
    <t>KHM</t>
  </si>
  <si>
    <t>Cambodia</t>
  </si>
  <si>
    <t>ECU</t>
  </si>
  <si>
    <t>Ecuador</t>
  </si>
  <si>
    <t>ZWE</t>
  </si>
  <si>
    <t>Zimbabwe</t>
  </si>
  <si>
    <t>BFA</t>
  </si>
  <si>
    <t>Burkina Faso</t>
  </si>
  <si>
    <t>GTM</t>
  </si>
  <si>
    <t>Guatemala</t>
  </si>
  <si>
    <t>MLI</t>
  </si>
  <si>
    <t>Mali</t>
  </si>
  <si>
    <t>MWI</t>
  </si>
  <si>
    <t>Malawi</t>
  </si>
  <si>
    <t>CUB</t>
  </si>
  <si>
    <t>Cuba</t>
  </si>
  <si>
    <t>NER</t>
  </si>
  <si>
    <t>Niger</t>
  </si>
  <si>
    <t>GRC</t>
  </si>
  <si>
    <t>Greece</t>
  </si>
  <si>
    <t>SCG</t>
  </si>
  <si>
    <t>Serbia and Montenegro</t>
  </si>
  <si>
    <t>ZMB</t>
  </si>
  <si>
    <t>Zambia</t>
  </si>
  <si>
    <t>CZE</t>
  </si>
  <si>
    <t>Czech Republic</t>
  </si>
  <si>
    <t>BEL</t>
  </si>
  <si>
    <t>Belgium</t>
  </si>
  <si>
    <t>BLR</t>
  </si>
  <si>
    <t>Belarus</t>
  </si>
  <si>
    <t>PRT</t>
  </si>
  <si>
    <t>Portugal</t>
  </si>
  <si>
    <t>HUN</t>
  </si>
  <si>
    <t>Hungary</t>
  </si>
  <si>
    <t>TUN</t>
  </si>
  <si>
    <t>Tunisia</t>
  </si>
  <si>
    <t>SEN</t>
  </si>
  <si>
    <t>Senegal</t>
  </si>
  <si>
    <t>SWE</t>
  </si>
  <si>
    <t>Sweden</t>
  </si>
  <si>
    <t>SOM</t>
  </si>
  <si>
    <t>Somalia</t>
  </si>
  <si>
    <t>DOM</t>
  </si>
  <si>
    <t>Dominican Republic</t>
  </si>
  <si>
    <t>BOL</t>
  </si>
  <si>
    <t>Bolivia</t>
  </si>
  <si>
    <t>Bolivia (Plurinational State of)</t>
  </si>
  <si>
    <t>GIN</t>
  </si>
  <si>
    <t>Guinea</t>
  </si>
  <si>
    <t>HTI</t>
  </si>
  <si>
    <t>Haiti</t>
  </si>
  <si>
    <t>AUT</t>
  </si>
  <si>
    <t>Austria</t>
  </si>
  <si>
    <t>AZE</t>
  </si>
  <si>
    <t>Azerbaijan</t>
  </si>
  <si>
    <t>BGR</t>
  </si>
  <si>
    <t>Bulgaria</t>
  </si>
  <si>
    <t>TCD</t>
  </si>
  <si>
    <t>Chad</t>
  </si>
  <si>
    <t>RWA</t>
  </si>
  <si>
    <t>Rwanda</t>
  </si>
  <si>
    <t>CHE</t>
  </si>
  <si>
    <t>Switzerland</t>
  </si>
  <si>
    <t>HKG</t>
  </si>
  <si>
    <t>Hong Kong</t>
  </si>
  <si>
    <t>China, Hong Kong SAR</t>
  </si>
  <si>
    <t>HND</t>
  </si>
  <si>
    <t>Honduras</t>
  </si>
  <si>
    <t>BDI</t>
  </si>
  <si>
    <t>Burundi</t>
  </si>
  <si>
    <t>BEN</t>
  </si>
  <si>
    <t>Benin</t>
  </si>
  <si>
    <t>SLV</t>
  </si>
  <si>
    <t>El Salvador</t>
  </si>
  <si>
    <t>ISR</t>
  </si>
  <si>
    <t>Israel</t>
  </si>
  <si>
    <t>TJK</t>
  </si>
  <si>
    <t>Tajikistan</t>
  </si>
  <si>
    <t>PRY</t>
  </si>
  <si>
    <t>Paraguay</t>
  </si>
  <si>
    <t>SVK</t>
  </si>
  <si>
    <t>Slovakia</t>
  </si>
  <si>
    <t>DNK</t>
  </si>
  <si>
    <t>Denmark</t>
  </si>
  <si>
    <t>LBY</t>
  </si>
  <si>
    <t>Libyan Arab Jamahiriya</t>
  </si>
  <si>
    <t>Libya</t>
  </si>
  <si>
    <t>LAO</t>
  </si>
  <si>
    <t>Lao People's Democratic Republic</t>
  </si>
  <si>
    <t>GEO</t>
  </si>
  <si>
    <t>Georgia</t>
  </si>
  <si>
    <t>FIN</t>
  </si>
  <si>
    <t>Finland</t>
  </si>
  <si>
    <t>NIC</t>
  </si>
  <si>
    <t>Nicaragua</t>
  </si>
  <si>
    <t>KGZ</t>
  </si>
  <si>
    <t>Kyrgyz Republic</t>
  </si>
  <si>
    <t>Kyrgyzstan</t>
  </si>
  <si>
    <t>JOR</t>
  </si>
  <si>
    <t>Jordan</t>
  </si>
  <si>
    <t>PNG</t>
  </si>
  <si>
    <t>Papua New Guinea</t>
  </si>
  <si>
    <t>TKM</t>
  </si>
  <si>
    <t>Turkmenistan</t>
  </si>
  <si>
    <t>TGO</t>
  </si>
  <si>
    <t>Togo</t>
  </si>
  <si>
    <t>NOR</t>
  </si>
  <si>
    <t>Norway</t>
  </si>
  <si>
    <t>HRV</t>
  </si>
  <si>
    <t>Croatia</t>
  </si>
  <si>
    <t>SLE</t>
  </si>
  <si>
    <t>Sierra Leone</t>
  </si>
  <si>
    <t>MDA</t>
  </si>
  <si>
    <t>Republic of Moldova</t>
  </si>
  <si>
    <t>CRI</t>
  </si>
  <si>
    <t>Costa Rica</t>
  </si>
  <si>
    <t>BIH</t>
  </si>
  <si>
    <t>Bosnia-Herzegovina</t>
  </si>
  <si>
    <t>Bosnia and Herzegovina</t>
  </si>
  <si>
    <t>SGP</t>
  </si>
  <si>
    <t>Singapore</t>
  </si>
  <si>
    <t>PRI</t>
  </si>
  <si>
    <t>Puerto Rico</t>
  </si>
  <si>
    <t>IRL</t>
  </si>
  <si>
    <t>Ireland</t>
  </si>
  <si>
    <t>NZL</t>
  </si>
  <si>
    <t>New Zealand</t>
  </si>
  <si>
    <t>ARM</t>
  </si>
  <si>
    <t>Armenia</t>
  </si>
  <si>
    <t>CAF</t>
  </si>
  <si>
    <t>Central African Republic</t>
  </si>
  <si>
    <t>LTU</t>
  </si>
  <si>
    <t>Lithuania</t>
  </si>
  <si>
    <t>ERI</t>
  </si>
  <si>
    <t>Eritrea</t>
  </si>
  <si>
    <t>LBN</t>
  </si>
  <si>
    <t>Lebanon</t>
  </si>
  <si>
    <t>URY</t>
  </si>
  <si>
    <t>Uruguay</t>
  </si>
  <si>
    <t>ALB</t>
  </si>
  <si>
    <t>Albania</t>
  </si>
  <si>
    <t>COG</t>
  </si>
  <si>
    <t>Congo</t>
  </si>
  <si>
    <t>PSE</t>
  </si>
  <si>
    <t>Occupied Palestinian Territory</t>
  </si>
  <si>
    <t>LBR</t>
  </si>
  <si>
    <t>Liberia</t>
  </si>
  <si>
    <t>PAN</t>
  </si>
  <si>
    <t>Panama</t>
  </si>
  <si>
    <t>MRT</t>
  </si>
  <si>
    <t>Mauritania</t>
  </si>
  <si>
    <t>ARE</t>
  </si>
  <si>
    <t>United Arab Emirates</t>
  </si>
  <si>
    <t>JAM</t>
  </si>
  <si>
    <t>Jamaica</t>
  </si>
  <si>
    <t>OMN</t>
  </si>
  <si>
    <t>Oman</t>
  </si>
  <si>
    <t>MNG</t>
  </si>
  <si>
    <t>Mongolia</t>
  </si>
  <si>
    <t>LVA</t>
  </si>
  <si>
    <t>Latvia</t>
  </si>
  <si>
    <t>SVN</t>
  </si>
  <si>
    <t>Slovenia</t>
  </si>
  <si>
    <t>BTN</t>
  </si>
  <si>
    <t>Bhutan</t>
  </si>
  <si>
    <t>MKD</t>
  </si>
  <si>
    <t>Macedonia</t>
  </si>
  <si>
    <t>TFYR Macedonia</t>
  </si>
  <si>
    <t>LSO</t>
  </si>
  <si>
    <t>Lesotho</t>
  </si>
  <si>
    <t>KWT</t>
  </si>
  <si>
    <t>Kuwait</t>
  </si>
  <si>
    <t>NAM</t>
  </si>
  <si>
    <t>Namibia</t>
  </si>
  <si>
    <t>BWA</t>
  </si>
  <si>
    <t>Botswana</t>
  </si>
  <si>
    <t>EST</t>
  </si>
  <si>
    <t>Estonia</t>
  </si>
  <si>
    <t>TTO</t>
  </si>
  <si>
    <t>Trinidad and Tobago</t>
  </si>
  <si>
    <t>GMB</t>
  </si>
  <si>
    <t>Gambia</t>
  </si>
  <si>
    <t>GAB</t>
  </si>
  <si>
    <t>Gabon</t>
  </si>
  <si>
    <t>GNB</t>
  </si>
  <si>
    <t>Guinea-Bissau</t>
  </si>
  <si>
    <t>MUS</t>
  </si>
  <si>
    <t>Mauritius</t>
  </si>
  <si>
    <t>SWZ</t>
  </si>
  <si>
    <t>Swaziland</t>
  </si>
  <si>
    <t>FJI</t>
  </si>
  <si>
    <t>Fiji</t>
  </si>
  <si>
    <t>CYP</t>
  </si>
  <si>
    <t>Cyprus</t>
  </si>
  <si>
    <t>GUY</t>
  </si>
  <si>
    <t>Guyana</t>
  </si>
  <si>
    <t>TLS</t>
  </si>
  <si>
    <t>East Timor</t>
  </si>
  <si>
    <t>Timor-Leste</t>
  </si>
  <si>
    <t>REU</t>
  </si>
  <si>
    <t>Reunion</t>
  </si>
  <si>
    <t>Réunion</t>
  </si>
  <si>
    <t>COM</t>
  </si>
  <si>
    <t>Comoros</t>
  </si>
  <si>
    <t>BHR</t>
  </si>
  <si>
    <t>Bahrain</t>
  </si>
  <si>
    <t>DJI</t>
  </si>
  <si>
    <t>Djibouti</t>
  </si>
  <si>
    <t>QAT</t>
  </si>
  <si>
    <t>Qatar</t>
  </si>
  <si>
    <t>GNQ</t>
  </si>
  <si>
    <t>Equatorial Guinea</t>
  </si>
  <si>
    <t>SLB</t>
  </si>
  <si>
    <t>Solomon Islands</t>
  </si>
  <si>
    <t>LUX</t>
  </si>
  <si>
    <t>Luxembourg</t>
  </si>
  <si>
    <t>GLP</t>
  </si>
  <si>
    <t>Guadeloupe</t>
  </si>
  <si>
    <t>CPV</t>
  </si>
  <si>
    <t>Cape Verde</t>
  </si>
  <si>
    <t>Cabo Verde</t>
  </si>
  <si>
    <t>SUR</t>
  </si>
  <si>
    <t>Suriname</t>
  </si>
  <si>
    <t>MLT</t>
  </si>
  <si>
    <t>Malta</t>
  </si>
  <si>
    <t>MTQ</t>
  </si>
  <si>
    <t>Martinique</t>
  </si>
  <si>
    <t>BRN</t>
  </si>
  <si>
    <t>Brunei Darussalam</t>
  </si>
  <si>
    <t>BHS</t>
  </si>
  <si>
    <t>Bahamas</t>
  </si>
  <si>
    <t>MDV</t>
  </si>
  <si>
    <t>Maldives</t>
  </si>
  <si>
    <t>ISL</t>
  </si>
  <si>
    <t>Iceland</t>
  </si>
  <si>
    <t>BRB</t>
  </si>
  <si>
    <t>Barbados</t>
  </si>
  <si>
    <t>MAC</t>
  </si>
  <si>
    <t>Macao</t>
  </si>
  <si>
    <t>China, Macao SAR</t>
  </si>
  <si>
    <t>PYF</t>
  </si>
  <si>
    <t>French Polynesia</t>
  </si>
  <si>
    <t>BLZ</t>
  </si>
  <si>
    <t>Belize</t>
  </si>
  <si>
    <t>NCL</t>
  </si>
  <si>
    <t>New Caledonia</t>
  </si>
  <si>
    <t>ANT</t>
  </si>
  <si>
    <t>Netherland Antilles</t>
  </si>
  <si>
    <t>VUT</t>
  </si>
  <si>
    <t>Vanuatu</t>
  </si>
  <si>
    <t>GUF</t>
  </si>
  <si>
    <t>French Guiana</t>
  </si>
  <si>
    <t>WSM</t>
  </si>
  <si>
    <t>Western Samoa</t>
  </si>
  <si>
    <t>Samoa</t>
  </si>
  <si>
    <t>GUM</t>
  </si>
  <si>
    <t>Guam</t>
  </si>
  <si>
    <t>MYT</t>
  </si>
  <si>
    <t>Mayotte</t>
  </si>
  <si>
    <t>LCA</t>
  </si>
  <si>
    <t>Saint Lucia</t>
  </si>
  <si>
    <t>STP</t>
  </si>
  <si>
    <t>Sao Tome and Principe</t>
  </si>
  <si>
    <t>FSM</t>
  </si>
  <si>
    <t>Federated State of Micronesia</t>
  </si>
  <si>
    <t>Micronesia (Fed. States of)</t>
  </si>
  <si>
    <t>VIR</t>
  </si>
  <si>
    <t>United States Virgin Islands</t>
  </si>
  <si>
    <t>VCT</t>
  </si>
  <si>
    <t>Saint Vincent</t>
  </si>
  <si>
    <t>Saint Vincent and the Grenadines</t>
  </si>
  <si>
    <t>ABW</t>
  </si>
  <si>
    <t>Aruba</t>
  </si>
  <si>
    <t>TON</t>
  </si>
  <si>
    <t>Tonga</t>
  </si>
  <si>
    <t>GRD</t>
  </si>
  <si>
    <t>Grenada</t>
  </si>
  <si>
    <t>JEY</t>
  </si>
  <si>
    <t>Jersey</t>
  </si>
  <si>
    <t>KIR</t>
  </si>
  <si>
    <t>Kiribati</t>
  </si>
  <si>
    <t>AND</t>
  </si>
  <si>
    <t>Andorra</t>
  </si>
  <si>
    <t>SYC</t>
  </si>
  <si>
    <t>Seychelles</t>
  </si>
  <si>
    <t>IMN</t>
  </si>
  <si>
    <t>Isle of Man</t>
  </si>
  <si>
    <t>MNP</t>
  </si>
  <si>
    <t>Northern Mariana Islands</t>
  </si>
  <si>
    <t>DMA</t>
  </si>
  <si>
    <t>Commonwealth of Dominica</t>
  </si>
  <si>
    <t>Dominica</t>
  </si>
  <si>
    <t>ASM</t>
  </si>
  <si>
    <t>American Samoa</t>
  </si>
  <si>
    <t>ATG</t>
  </si>
  <si>
    <t>Antigua and Barbuda</t>
  </si>
  <si>
    <t>BMU</t>
  </si>
  <si>
    <t>Bermuda</t>
  </si>
  <si>
    <t>GGY</t>
  </si>
  <si>
    <t>Guernsey</t>
  </si>
  <si>
    <t>GRL</t>
  </si>
  <si>
    <t>Greenland</t>
  </si>
  <si>
    <t>MHL</t>
  </si>
  <si>
    <t>Marshall Islands</t>
  </si>
  <si>
    <t>FRO</t>
  </si>
  <si>
    <t>Faeroe Islands</t>
  </si>
  <si>
    <t>KNA</t>
  </si>
  <si>
    <t>Saint Kitts and Nevis</t>
  </si>
  <si>
    <t>CYM</t>
  </si>
  <si>
    <t>Cayman Islands</t>
  </si>
  <si>
    <t>LIE</t>
  </si>
  <si>
    <t>Liechtenstein</t>
  </si>
  <si>
    <t>GIB</t>
  </si>
  <si>
    <t>Gibraltar</t>
  </si>
  <si>
    <t>MCO</t>
  </si>
  <si>
    <t>Monaco</t>
  </si>
  <si>
    <t>SMR</t>
  </si>
  <si>
    <t>San Marino</t>
  </si>
  <si>
    <t>VGB</t>
  </si>
  <si>
    <t>British Virgin Islands</t>
  </si>
  <si>
    <t>COK</t>
  </si>
  <si>
    <t>Cook Islands</t>
  </si>
  <si>
    <t>PLW</t>
  </si>
  <si>
    <t>Palau</t>
  </si>
  <si>
    <t>TCA</t>
  </si>
  <si>
    <t>Turks and Caicos Islands</t>
  </si>
  <si>
    <t>WLF</t>
  </si>
  <si>
    <t>Wallis and Futuna</t>
  </si>
  <si>
    <t>Wallis and Futuna Islands</t>
  </si>
  <si>
    <t>NRU</t>
  </si>
  <si>
    <t>Nauru</t>
  </si>
  <si>
    <t>AIA</t>
  </si>
  <si>
    <t>Anguilla</t>
  </si>
  <si>
    <t>TUV</t>
  </si>
  <si>
    <t>Tuvalu</t>
  </si>
  <si>
    <t>SPM</t>
  </si>
  <si>
    <t>Saint Pierre and Miquelon</t>
  </si>
  <si>
    <t>SHN</t>
  </si>
  <si>
    <t>Saint Helena</t>
  </si>
  <si>
    <t>MSR</t>
  </si>
  <si>
    <t>Montserrat</t>
  </si>
  <si>
    <t>SJM</t>
  </si>
  <si>
    <t>Svalbard</t>
  </si>
  <si>
    <t>FLK</t>
  </si>
  <si>
    <t>Falkland Islands</t>
  </si>
  <si>
    <t>Falkland Islands (Malvinas)</t>
  </si>
  <si>
    <t>NIU</t>
  </si>
  <si>
    <t>Niue</t>
  </si>
  <si>
    <t>NFK</t>
  </si>
  <si>
    <t>Norfolk Island</t>
  </si>
  <si>
    <t>TKL</t>
  </si>
  <si>
    <t>Tokelau</t>
  </si>
  <si>
    <t>PCN</t>
  </si>
  <si>
    <t>Pitcairn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</si>
</sst>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"/>
    <numFmt numFmtId="167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2.5' vs UN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Sheet1!$K$2:$K$232</c:f>
              <c:numCache>
                <c:formatCode>General</c:formatCode>
                <c:ptCount val="231"/>
                <c:pt idx="0">
                  <c:v>1253.67100006</c:v>
                </c:pt>
                <c:pt idx="1">
                  <c:v>1009.4609222</c:v>
                </c:pt>
                <c:pt idx="2">
                  <c:v>283.221353564</c:v>
                </c:pt>
                <c:pt idx="3">
                  <c:v>212.059978908</c:v>
                </c:pt>
                <c:pt idx="4">
                  <c:v>170.360279121</c:v>
                </c:pt>
                <c:pt idx="5">
                  <c:v>145.517267289</c:v>
                </c:pt>
                <c:pt idx="6">
                  <c:v>140.964345686</c:v>
                </c:pt>
                <c:pt idx="7">
                  <c:v>136.946691984</c:v>
                </c:pt>
                <c:pt idx="8">
                  <c:v>127.094637086</c:v>
                </c:pt>
                <c:pt idx="9">
                  <c:v>113.841741195</c:v>
                </c:pt>
                <c:pt idx="10">
                  <c:v>98.8687719398</c:v>
                </c:pt>
                <c:pt idx="11">
                  <c:v>82.0164266959</c:v>
                </c:pt>
                <c:pt idx="12">
                  <c:v>78.1137946634</c:v>
                </c:pt>
                <c:pt idx="13">
                  <c:v>75.6524707922</c:v>
                </c:pt>
                <c:pt idx="14">
                  <c:v>70.2949120963</c:v>
                </c:pt>
                <c:pt idx="15">
                  <c:v>67.9689780223</c:v>
                </c:pt>
                <c:pt idx="16">
                  <c:v>66.6899257819</c:v>
                </c:pt>
                <c:pt idx="17">
                  <c:v>62.9171105513</c:v>
                </c:pt>
                <c:pt idx="18">
                  <c:v>62.7695592736</c:v>
                </c:pt>
                <c:pt idx="19">
                  <c:v>59.4049337734</c:v>
                </c:pt>
                <c:pt idx="20">
                  <c:v>59.2090936491</c:v>
                </c:pt>
                <c:pt idx="21">
                  <c:v>57.499356956</c:v>
                </c:pt>
                <c:pt idx="22">
                  <c:v>50.8456698668</c:v>
                </c:pt>
                <c:pt idx="23">
                  <c:v>49.5758086918</c:v>
                </c:pt>
                <c:pt idx="24">
                  <c:v>47.8331151486</c:v>
                </c:pt>
                <c:pt idx="25">
                  <c:v>46.7510880671</c:v>
                </c:pt>
                <c:pt idx="26">
                  <c:v>43.2950757632</c:v>
                </c:pt>
                <c:pt idx="27">
                  <c:v>42.0925580971</c:v>
                </c:pt>
                <c:pt idx="28">
                  <c:v>39.8415421506</c:v>
                </c:pt>
                <c:pt idx="29">
                  <c:v>38.6001175523</c:v>
                </c:pt>
                <c:pt idx="30">
                  <c:v>37.1360310036</c:v>
                </c:pt>
                <c:pt idx="31">
                  <c:v>35.1127370105</c:v>
                </c:pt>
                <c:pt idx="32">
                  <c:v>31.0741061457</c:v>
                </c:pt>
                <c:pt idx="33">
                  <c:v>30.7403496566</c:v>
                </c:pt>
                <c:pt idx="34">
                  <c:v>30.6598321814</c:v>
                </c:pt>
                <c:pt idx="35">
                  <c:v>30.3025246301</c:v>
                </c:pt>
                <c:pt idx="36">
                  <c:v>29.9141471612</c:v>
                </c:pt>
                <c:pt idx="37">
                  <c:v>25.6563869327</c:v>
                </c:pt>
                <c:pt idx="38">
                  <c:v>24.696852593</c:v>
                </c:pt>
                <c:pt idx="39">
                  <c:v>24.1779320688</c:v>
                </c:pt>
                <c:pt idx="40">
                  <c:v>23.2967171527</c:v>
                </c:pt>
                <c:pt idx="41">
                  <c:v>23.1473826464</c:v>
                </c:pt>
                <c:pt idx="42">
                  <c:v>22.9491318596</c:v>
                </c:pt>
                <c:pt idx="43">
                  <c:v>22.4363962887</c:v>
                </c:pt>
                <c:pt idx="44">
                  <c:v>22.3342896239</c:v>
                </c:pt>
                <c:pt idx="45">
                  <c:v>22.2352816848</c:v>
                </c:pt>
                <c:pt idx="46">
                  <c:v>21.8514464592</c:v>
                </c:pt>
                <c:pt idx="47">
                  <c:v>21.639833025</c:v>
                </c:pt>
                <c:pt idx="48">
                  <c:v>20.3656164297</c:v>
                </c:pt>
                <c:pt idx="49">
                  <c:v>19.3344987155</c:v>
                </c:pt>
                <c:pt idx="50">
                  <c:v>19.1369801865</c:v>
                </c:pt>
                <c:pt idx="51">
                  <c:v>18.9236268141</c:v>
                </c:pt>
                <c:pt idx="52">
                  <c:v>18.3884118428</c:v>
                </c:pt>
                <c:pt idx="53">
                  <c:v>18.3483281845</c:v>
                </c:pt>
                <c:pt idx="54">
                  <c:v>16.2513058386</c:v>
                </c:pt>
                <c:pt idx="55">
                  <c:v>16.1763468928</c:v>
                </c:pt>
                <c:pt idx="56">
                  <c:v>16.0034323028</c:v>
                </c:pt>
                <c:pt idx="57">
                  <c:v>15.9697512933</c:v>
                </c:pt>
                <c:pt idx="58">
                  <c:v>15.8473896826</c:v>
                </c:pt>
                <c:pt idx="59">
                  <c:v>15.2035804407</c:v>
                </c:pt>
                <c:pt idx="60">
                  <c:v>14.8768131955</c:v>
                </c:pt>
                <c:pt idx="61">
                  <c:v>13.1640663481</c:v>
                </c:pt>
                <c:pt idx="62">
                  <c:v>13.1447401458</c:v>
                </c:pt>
                <c:pt idx="63">
                  <c:v>12.6488196266</c:v>
                </c:pt>
                <c:pt idx="64">
                  <c:v>12.6074645314</c:v>
                </c:pt>
                <c:pt idx="65">
                  <c:v>11.5375540478</c:v>
                </c:pt>
                <c:pt idx="66">
                  <c:v>11.3769551691</c:v>
                </c:pt>
                <c:pt idx="67">
                  <c:v>11.3488263968</c:v>
                </c:pt>
                <c:pt idx="68">
                  <c:v>11.2353770403</c:v>
                </c:pt>
                <c:pt idx="69">
                  <c:v>11.199089073</c:v>
                </c:pt>
                <c:pt idx="70">
                  <c:v>10.8403894665</c:v>
                </c:pt>
                <c:pt idx="71">
                  <c:v>10.6269620714</c:v>
                </c:pt>
                <c:pt idx="72">
                  <c:v>10.5083509478</c:v>
                </c:pt>
                <c:pt idx="73">
                  <c:v>10.4210343619</c:v>
                </c:pt>
                <c:pt idx="74">
                  <c:v>10.2937058693</c:v>
                </c:pt>
                <c:pt idx="75">
                  <c:v>10.2918654448</c:v>
                </c:pt>
                <c:pt idx="76">
                  <c:v>10.1629453947</c:v>
                </c:pt>
                <c:pt idx="77">
                  <c:v>10.0118220094</c:v>
                </c:pt>
                <c:pt idx="78">
                  <c:v>9.97060895423</c:v>
                </c:pt>
                <c:pt idx="79">
                  <c:v>9.45873327296</c:v>
                </c:pt>
                <c:pt idx="80">
                  <c:v>9.44654611734</c:v>
                </c:pt>
                <c:pt idx="81">
                  <c:v>8.84314091959</c:v>
                </c:pt>
                <c:pt idx="82">
                  <c:v>8.77208060451</c:v>
                </c:pt>
                <c:pt idx="83">
                  <c:v>8.39252100726</c:v>
                </c:pt>
                <c:pt idx="84">
                  <c:v>8.33211329031</c:v>
                </c:pt>
                <c:pt idx="85">
                  <c:v>8.12761027863</c:v>
                </c:pt>
                <c:pt idx="86">
                  <c:v>8.12256156635</c:v>
                </c:pt>
                <c:pt idx="87">
                  <c:v>8.09813794093</c:v>
                </c:pt>
                <c:pt idx="88">
                  <c:v>8.0226940197</c:v>
                </c:pt>
                <c:pt idx="89">
                  <c:v>7.95960215606</c:v>
                </c:pt>
                <c:pt idx="90">
                  <c:v>7.89765406781</c:v>
                </c:pt>
                <c:pt idx="91">
                  <c:v>7.59889416688</c:v>
                </c:pt>
                <c:pt idx="92">
                  <c:v>7.14499460318</c:v>
                </c:pt>
                <c:pt idx="93">
                  <c:v>6.80400539374</c:v>
                </c:pt>
                <c:pt idx="94">
                  <c:v>6.43795216449</c:v>
                </c:pt>
                <c:pt idx="95">
                  <c:v>6.34461962</c:v>
                </c:pt>
                <c:pt idx="96">
                  <c:v>6.26857436968</c:v>
                </c:pt>
                <c:pt idx="97">
                  <c:v>6.2581713837</c:v>
                </c:pt>
                <c:pt idx="98">
                  <c:v>6.1145669619</c:v>
                </c:pt>
                <c:pt idx="99">
                  <c:v>6.07238603895</c:v>
                </c:pt>
                <c:pt idx="100">
                  <c:v>5.43824376927</c:v>
                </c:pt>
                <c:pt idx="101">
                  <c:v>5.40041090493</c:v>
                </c:pt>
                <c:pt idx="102">
                  <c:v>5.32233715076</c:v>
                </c:pt>
                <c:pt idx="103">
                  <c:v>5.28988975995</c:v>
                </c:pt>
                <c:pt idx="104">
                  <c:v>5.27517991107</c:v>
                </c:pt>
                <c:pt idx="105">
                  <c:v>5.27091170826</c:v>
                </c:pt>
                <c:pt idx="106">
                  <c:v>5.16913422146</c:v>
                </c:pt>
                <c:pt idx="107">
                  <c:v>5.06978992575</c:v>
                </c:pt>
                <c:pt idx="108">
                  <c:v>5.00185316889</c:v>
                </c:pt>
                <c:pt idx="109">
                  <c:v>4.9026974008</c:v>
                </c:pt>
                <c:pt idx="110">
                  <c:v>4.80889764482</c:v>
                </c:pt>
                <c:pt idx="111">
                  <c:v>4.79712133794</c:v>
                </c:pt>
                <c:pt idx="112">
                  <c:v>4.50485728006</c:v>
                </c:pt>
                <c:pt idx="113">
                  <c:v>4.46749209573</c:v>
                </c:pt>
                <c:pt idx="114">
                  <c:v>4.45795320041</c:v>
                </c:pt>
                <c:pt idx="115">
                  <c:v>4.40926957489</c:v>
                </c:pt>
                <c:pt idx="116">
                  <c:v>4.27903557004</c:v>
                </c:pt>
                <c:pt idx="117">
                  <c:v>4.02785484625</c:v>
                </c:pt>
                <c:pt idx="118">
                  <c:v>3.967448403</c:v>
                </c:pt>
                <c:pt idx="119">
                  <c:v>3.92316819321</c:v>
                </c:pt>
                <c:pt idx="120">
                  <c:v>3.91467843443</c:v>
                </c:pt>
                <c:pt idx="121">
                  <c:v>3.81000776686</c:v>
                </c:pt>
                <c:pt idx="122">
                  <c:v>3.77781517566</c:v>
                </c:pt>
                <c:pt idx="123">
                  <c:v>3.7690067599</c:v>
                </c:pt>
                <c:pt idx="124">
                  <c:v>3.72195811772</c:v>
                </c:pt>
                <c:pt idx="125">
                  <c:v>3.69954213489</c:v>
                </c:pt>
                <c:pt idx="126">
                  <c:v>3.66962529771</c:v>
                </c:pt>
                <c:pt idx="127">
                  <c:v>3.48131072729</c:v>
                </c:pt>
                <c:pt idx="128">
                  <c:v>3.3389385775</c:v>
                </c:pt>
                <c:pt idx="129">
                  <c:v>3.14304671908</c:v>
                </c:pt>
                <c:pt idx="130">
                  <c:v>3.12923072082</c:v>
                </c:pt>
                <c:pt idx="131">
                  <c:v>3.06494612013</c:v>
                </c:pt>
                <c:pt idx="132">
                  <c:v>2.93295078705</c:v>
                </c:pt>
                <c:pt idx="133">
                  <c:v>2.85068279631</c:v>
                </c:pt>
                <c:pt idx="134">
                  <c:v>2.66383698917</c:v>
                </c:pt>
                <c:pt idx="135">
                  <c:v>2.59578470571</c:v>
                </c:pt>
                <c:pt idx="136">
                  <c:v>2.57608153523</c:v>
                </c:pt>
                <c:pt idx="137">
                  <c:v>2.5469293187</c:v>
                </c:pt>
                <c:pt idx="138">
                  <c:v>2.53957235923</c:v>
                </c:pt>
                <c:pt idx="139">
                  <c:v>2.42538548267</c:v>
                </c:pt>
                <c:pt idx="140">
                  <c:v>2.22149115646</c:v>
                </c:pt>
                <c:pt idx="141">
                  <c:v>2.14625503857</c:v>
                </c:pt>
                <c:pt idx="142">
                  <c:v>2.03887701026</c:v>
                </c:pt>
                <c:pt idx="143">
                  <c:v>2.00940851555</c:v>
                </c:pt>
                <c:pt idx="144">
                  <c:v>1.91098749724</c:v>
                </c:pt>
                <c:pt idx="145">
                  <c:v>1.74155353055</c:v>
                </c:pt>
                <c:pt idx="146">
                  <c:v>1.54198059604</c:v>
                </c:pt>
                <c:pt idx="147">
                  <c:v>1.39164967649</c:v>
                </c:pt>
                <c:pt idx="148">
                  <c:v>1.29435212997</c:v>
                </c:pt>
                <c:pt idx="149">
                  <c:v>1.28101567382</c:v>
                </c:pt>
                <c:pt idx="150">
                  <c:v>1.23348747148</c:v>
                </c:pt>
                <c:pt idx="151">
                  <c:v>1.20518099414</c:v>
                </c:pt>
                <c:pt idx="152">
                  <c:v>1.16128814832</c:v>
                </c:pt>
                <c:pt idx="153">
                  <c:v>0.922385496979</c:v>
                </c:pt>
                <c:pt idx="154">
                  <c:v>0.813598950734</c:v>
                </c:pt>
                <c:pt idx="155">
                  <c:v>0.783645000532</c:v>
                </c:pt>
                <c:pt idx="156">
                  <c:v>0.760165487634</c:v>
                </c:pt>
                <c:pt idx="157">
                  <c:v>0.73918699564</c:v>
                </c:pt>
                <c:pt idx="158">
                  <c:v>0.721213974356</c:v>
                </c:pt>
                <c:pt idx="159">
                  <c:v>0.705927854078</c:v>
                </c:pt>
                <c:pt idx="160">
                  <c:v>0.639751014547</c:v>
                </c:pt>
                <c:pt idx="161">
                  <c:v>0.631517437795</c:v>
                </c:pt>
                <c:pt idx="162">
                  <c:v>0.565718918943</c:v>
                </c:pt>
                <c:pt idx="163">
                  <c:v>0.453213858906</c:v>
                </c:pt>
                <c:pt idx="164">
                  <c:v>0.447422509489</c:v>
                </c:pt>
                <c:pt idx="165">
                  <c:v>0.437499541595</c:v>
                </c:pt>
                <c:pt idx="166">
                  <c:v>0.433452916425</c:v>
                </c:pt>
                <c:pt idx="167">
                  <c:v>0.426952976208</c:v>
                </c:pt>
                <c:pt idx="168">
                  <c:v>0.418090197011</c:v>
                </c:pt>
                <c:pt idx="169">
                  <c:v>0.389909998047</c:v>
                </c:pt>
                <c:pt idx="170">
                  <c:v>0.383384991575</c:v>
                </c:pt>
                <c:pt idx="171">
                  <c:v>0.317450485023</c:v>
                </c:pt>
                <c:pt idx="172">
                  <c:v>0.304224904481</c:v>
                </c:pt>
                <c:pt idx="173">
                  <c:v>0.290948017852</c:v>
                </c:pt>
                <c:pt idx="174">
                  <c:v>0.279231314518</c:v>
                </c:pt>
                <c:pt idx="175">
                  <c:v>0.267498032125</c:v>
                </c:pt>
                <c:pt idx="176">
                  <c:v>0.237600177124</c:v>
                </c:pt>
                <c:pt idx="177">
                  <c:v>0.233321037099</c:v>
                </c:pt>
                <c:pt idx="178">
                  <c:v>0.229855920602</c:v>
                </c:pt>
                <c:pt idx="179">
                  <c:v>0.215289025611</c:v>
                </c:pt>
                <c:pt idx="180">
                  <c:v>0.209645089849</c:v>
                </c:pt>
                <c:pt idx="181">
                  <c:v>0.196800980531</c:v>
                </c:pt>
                <c:pt idx="182">
                  <c:v>0.164582466775</c:v>
                </c:pt>
                <c:pt idx="183">
                  <c:v>0.158632014324</c:v>
                </c:pt>
                <c:pt idx="184">
                  <c:v>0.155092010113</c:v>
                </c:pt>
                <c:pt idx="185">
                  <c:v>0.152887009016</c:v>
                </c:pt>
                <c:pt idx="186">
                  <c:v>0.147782988842</c:v>
                </c:pt>
                <c:pt idx="187">
                  <c:v>0.137706016196</c:v>
                </c:pt>
                <c:pt idx="188">
                  <c:v>0.122723010067</c:v>
                </c:pt>
                <c:pt idx="189">
                  <c:v>0.120880846783</c:v>
                </c:pt>
                <c:pt idx="190">
                  <c:v>0.113279004793</c:v>
                </c:pt>
                <c:pt idx="191">
                  <c:v>0.100571970961</c:v>
                </c:pt>
                <c:pt idx="192">
                  <c:v>0.0990369755169</c:v>
                </c:pt>
                <c:pt idx="193">
                  <c:v>0.0935019861689</c:v>
                </c:pt>
                <c:pt idx="194">
                  <c:v>0.0868710011888</c:v>
                </c:pt>
                <c:pt idx="195">
                  <c:v>0.0829147367263</c:v>
                </c:pt>
                <c:pt idx="196">
                  <c:v>0.0819552824097</c:v>
                </c:pt>
                <c:pt idx="197">
                  <c:v>0.0804100089102</c:v>
                </c:pt>
                <c:pt idx="198">
                  <c:v>0.0751329981174</c:v>
                </c:pt>
                <c:pt idx="199">
                  <c:v>0.072751002829</c:v>
                </c:pt>
                <c:pt idx="200">
                  <c:v>0.0705589988117</c:v>
                </c:pt>
                <c:pt idx="201">
                  <c:v>0.0676218322217</c:v>
                </c:pt>
                <c:pt idx="202">
                  <c:v>0.0648480063993</c:v>
                </c:pt>
                <c:pt idx="203">
                  <c:v>0.0629600687675</c:v>
                </c:pt>
                <c:pt idx="204">
                  <c:v>0.0562160006981</c:v>
                </c:pt>
                <c:pt idx="205">
                  <c:v>0.0562150221162</c:v>
                </c:pt>
                <c:pt idx="206">
                  <c:v>0.05112298034</c:v>
                </c:pt>
                <c:pt idx="207">
                  <c:v>0.0462239921498</c:v>
                </c:pt>
                <c:pt idx="208">
                  <c:v>0.0384729936485</c:v>
                </c:pt>
                <c:pt idx="209">
                  <c:v>0.0382289948958</c:v>
                </c:pt>
                <c:pt idx="210">
                  <c:v>0.0362792241211</c:v>
                </c:pt>
                <c:pt idx="211">
                  <c:v>0.0341556152344</c:v>
                </c:pt>
                <c:pt idx="212">
                  <c:v>0.0316581057129</c:v>
                </c:pt>
                <c:pt idx="213">
                  <c:v>0.0238558916016</c:v>
                </c:pt>
                <c:pt idx="214">
                  <c:v>0.0236491652281</c:v>
                </c:pt>
                <c:pt idx="215">
                  <c:v>0.0196054483919</c:v>
                </c:pt>
                <c:pt idx="216">
                  <c:v>0.0191760058807</c:v>
                </c:pt>
                <c:pt idx="217">
                  <c:v>0.016699006786</c:v>
                </c:pt>
                <c:pt idx="218">
                  <c:v>0.0144610035515</c:v>
                </c:pt>
                <c:pt idx="219">
                  <c:v>0.0122199962769</c:v>
                </c:pt>
                <c:pt idx="220">
                  <c:v>0.01140999515</c:v>
                </c:pt>
                <c:pt idx="221">
                  <c:v>0.0101700051783</c:v>
                </c:pt>
                <c:pt idx="222">
                  <c:v>0.00685194893964</c:v>
                </c:pt>
                <c:pt idx="223">
                  <c:v>0.00629100020193</c:v>
                </c:pt>
                <c:pt idx="224">
                  <c:v>0.00374900027227</c:v>
                </c:pt>
                <c:pt idx="225">
                  <c:v>0.00237600090662</c:v>
                </c:pt>
                <c:pt idx="226">
                  <c:v>0.00231599968006</c:v>
                </c:pt>
                <c:pt idx="227">
                  <c:v>0.00200100027761</c:v>
                </c:pt>
                <c:pt idx="228">
                  <c:v>0.00198099993134</c:v>
                </c:pt>
                <c:pt idx="229">
                  <c:v>0.00145699983776</c:v>
                </c:pt>
                <c:pt idx="230">
                  <c:v>6.7999971211E-005</c:v>
                </c:pt>
              </c:numCache>
            </c:numRef>
          </c:xVal>
          <c:yVal>
            <c:numRef>
              <c:f>Sheet1!$M$2:$M$232</c:f>
              <c:numCache>
                <c:formatCode>General</c:formatCode>
                <c:ptCount val="231"/>
                <c:pt idx="0">
                  <c:v>-1.3</c:v>
                </c:pt>
                <c:pt idx="1">
                  <c:v>-4.2</c:v>
                </c:pt>
                <c:pt idx="2">
                  <c:v>0.1</c:v>
                </c:pt>
                <c:pt idx="3">
                  <c:v>0.2</c:v>
                </c:pt>
                <c:pt idx="4">
                  <c:v>-3.1</c:v>
                </c:pt>
                <c:pt idx="5">
                  <c:v>-0.6</c:v>
                </c:pt>
                <c:pt idx="6">
                  <c:v>2</c:v>
                </c:pt>
                <c:pt idx="7">
                  <c:v>4.3</c:v>
                </c:pt>
                <c:pt idx="8">
                  <c:v>1.1</c:v>
                </c:pt>
                <c:pt idx="9">
                  <c:v>-7.4</c:v>
                </c:pt>
                <c:pt idx="10">
                  <c:v>-3.8</c:v>
                </c:pt>
                <c:pt idx="11">
                  <c:v>0.1</c:v>
                </c:pt>
                <c:pt idx="12">
                  <c:v>-2.7</c:v>
                </c:pt>
                <c:pt idx="13">
                  <c:v>-2.9</c:v>
                </c:pt>
                <c:pt idx="14">
                  <c:v>6.7</c:v>
                </c:pt>
                <c:pt idx="15">
                  <c:v>-0.5</c:v>
                </c:pt>
                <c:pt idx="16">
                  <c:v>5.5</c:v>
                </c:pt>
                <c:pt idx="17">
                  <c:v>-5.3</c:v>
                </c:pt>
                <c:pt idx="18">
                  <c:v>0.1</c:v>
                </c:pt>
                <c:pt idx="19">
                  <c:v>0.9</c:v>
                </c:pt>
                <c:pt idx="20">
                  <c:v>-0.3</c:v>
                </c:pt>
                <c:pt idx="21">
                  <c:v>0.6</c:v>
                </c:pt>
                <c:pt idx="22">
                  <c:v>5.8</c:v>
                </c:pt>
                <c:pt idx="23">
                  <c:v>1.7</c:v>
                </c:pt>
                <c:pt idx="24">
                  <c:v>0.3</c:v>
                </c:pt>
                <c:pt idx="25">
                  <c:v>1.2</c:v>
                </c:pt>
                <c:pt idx="26">
                  <c:v>-3.6</c:v>
                </c:pt>
                <c:pt idx="27">
                  <c:v>4.2</c:v>
                </c:pt>
                <c:pt idx="28">
                  <c:v>-2.2</c:v>
                </c:pt>
                <c:pt idx="29">
                  <c:v>0.3</c:v>
                </c:pt>
                <c:pt idx="30">
                  <c:v>0.2</c:v>
                </c:pt>
                <c:pt idx="31">
                  <c:v>3.3</c:v>
                </c:pt>
                <c:pt idx="32">
                  <c:v>100</c:v>
                </c:pt>
                <c:pt idx="33">
                  <c:v>0.1</c:v>
                </c:pt>
                <c:pt idx="34">
                  <c:v>-1.3</c:v>
                </c:pt>
                <c:pt idx="35">
                  <c:v>-2.8</c:v>
                </c:pt>
                <c:pt idx="36">
                  <c:v>3.3</c:v>
                </c:pt>
                <c:pt idx="37">
                  <c:v>-1</c:v>
                </c:pt>
                <c:pt idx="38">
                  <c:v>0.7</c:v>
                </c:pt>
                <c:pt idx="39">
                  <c:v>-1.2</c:v>
                </c:pt>
                <c:pt idx="40">
                  <c:v>-1.9</c:v>
                </c:pt>
                <c:pt idx="41">
                  <c:v>-2.5</c:v>
                </c:pt>
                <c:pt idx="42">
                  <c:v>-2.7</c:v>
                </c:pt>
                <c:pt idx="43">
                  <c:v>1.4</c:v>
                </c:pt>
                <c:pt idx="44">
                  <c:v>-4.6</c:v>
                </c:pt>
                <c:pt idx="45">
                  <c:v>-2.6</c:v>
                </c:pt>
                <c:pt idx="46">
                  <c:v>10.9</c:v>
                </c:pt>
                <c:pt idx="47">
                  <c:v>100</c:v>
                </c:pt>
                <c:pt idx="48">
                  <c:v>-4.8</c:v>
                </c:pt>
                <c:pt idx="49">
                  <c:v>2.7</c:v>
                </c:pt>
                <c:pt idx="50">
                  <c:v>0.2</c:v>
                </c:pt>
                <c:pt idx="51">
                  <c:v>0.7</c:v>
                </c:pt>
                <c:pt idx="52">
                  <c:v>0.7</c:v>
                </c:pt>
                <c:pt idx="53">
                  <c:v>3.1</c:v>
                </c:pt>
                <c:pt idx="54">
                  <c:v>100</c:v>
                </c:pt>
                <c:pt idx="55">
                  <c:v>-1.1</c:v>
                </c:pt>
                <c:pt idx="56">
                  <c:v>-3.1</c:v>
                </c:pt>
                <c:pt idx="57">
                  <c:v>1.4</c:v>
                </c:pt>
                <c:pt idx="58">
                  <c:v>-0.3</c:v>
                </c:pt>
                <c:pt idx="59">
                  <c:v>0.2</c:v>
                </c:pt>
                <c:pt idx="60">
                  <c:v>-6.6</c:v>
                </c:pt>
                <c:pt idx="61">
                  <c:v>-12.6</c:v>
                </c:pt>
                <c:pt idx="62">
                  <c:v>7.8</c:v>
                </c:pt>
                <c:pt idx="63">
                  <c:v>0.2</c:v>
                </c:pt>
                <c:pt idx="64">
                  <c:v>0.9</c:v>
                </c:pt>
                <c:pt idx="65">
                  <c:v>-0.6</c:v>
                </c:pt>
                <c:pt idx="66">
                  <c:v>-2.7</c:v>
                </c:pt>
                <c:pt idx="67">
                  <c:v>2.7</c:v>
                </c:pt>
                <c:pt idx="68">
                  <c:v>0.4</c:v>
                </c:pt>
                <c:pt idx="69">
                  <c:v>0.7</c:v>
                </c:pt>
                <c:pt idx="70">
                  <c:v>-3.4</c:v>
                </c:pt>
                <c:pt idx="71">
                  <c:v>-3</c:v>
                </c:pt>
                <c:pt idx="72">
                  <c:v>100</c:v>
                </c:pt>
                <c:pt idx="73">
                  <c:v>-1.6</c:v>
                </c:pt>
                <c:pt idx="74">
                  <c:v>0.3</c:v>
                </c:pt>
                <c:pt idx="75">
                  <c:v>0.2</c:v>
                </c:pt>
                <c:pt idx="76">
                  <c:v>2.1</c:v>
                </c:pt>
                <c:pt idx="77">
                  <c:v>-2.6</c:v>
                </c:pt>
                <c:pt idx="78">
                  <c:v>-2.5</c:v>
                </c:pt>
                <c:pt idx="79">
                  <c:v>-2.5</c:v>
                </c:pt>
                <c:pt idx="80">
                  <c:v>-4.2</c:v>
                </c:pt>
                <c:pt idx="81">
                  <c:v>-0.3</c:v>
                </c:pt>
                <c:pt idx="82">
                  <c:v>18.8</c:v>
                </c:pt>
                <c:pt idx="83">
                  <c:v>-2</c:v>
                </c:pt>
                <c:pt idx="84">
                  <c:v>-0.1</c:v>
                </c:pt>
                <c:pt idx="85">
                  <c:v>-7.6</c:v>
                </c:pt>
                <c:pt idx="86">
                  <c:v>-5</c:v>
                </c:pt>
                <c:pt idx="87">
                  <c:v>0.6</c:v>
                </c:pt>
                <c:pt idx="88">
                  <c:v>-1.2</c:v>
                </c:pt>
                <c:pt idx="89">
                  <c:v>-0.5</c:v>
                </c:pt>
                <c:pt idx="90">
                  <c:v>-5.3</c:v>
                </c:pt>
                <c:pt idx="91">
                  <c:v>-5.3</c:v>
                </c:pt>
                <c:pt idx="92">
                  <c:v>-0.3</c:v>
                </c:pt>
                <c:pt idx="93">
                  <c:v>0.3</c:v>
                </c:pt>
                <c:pt idx="94">
                  <c:v>3.1</c:v>
                </c:pt>
                <c:pt idx="95">
                  <c:v>-6.2</c:v>
                </c:pt>
                <c:pt idx="96">
                  <c:v>-9.8</c:v>
                </c:pt>
                <c:pt idx="97">
                  <c:v>7.7</c:v>
                </c:pt>
                <c:pt idx="98">
                  <c:v>1.7</c:v>
                </c:pt>
                <c:pt idx="99">
                  <c:v>-1.8</c:v>
                </c:pt>
                <c:pt idx="100">
                  <c:v>2.6</c:v>
                </c:pt>
                <c:pt idx="101">
                  <c:v>0.3</c:v>
                </c:pt>
                <c:pt idx="102">
                  <c:v>-0.3</c:v>
                </c:pt>
                <c:pt idx="103">
                  <c:v>-0.9</c:v>
                </c:pt>
                <c:pt idx="104">
                  <c:v>-1.3</c:v>
                </c:pt>
                <c:pt idx="105">
                  <c:v>11.1</c:v>
                </c:pt>
                <c:pt idx="106">
                  <c:v>-0.1</c:v>
                </c:pt>
                <c:pt idx="107">
                  <c:v>0.9</c:v>
                </c:pt>
                <c:pt idx="108">
                  <c:v>0.9</c:v>
                </c:pt>
                <c:pt idx="109">
                  <c:v>2.8</c:v>
                </c:pt>
                <c:pt idx="110">
                  <c:v>-10.5</c:v>
                </c:pt>
                <c:pt idx="111">
                  <c:v>6.6</c:v>
                </c:pt>
                <c:pt idx="112">
                  <c:v>-7.6</c:v>
                </c:pt>
                <c:pt idx="113">
                  <c:v>-0.5</c:v>
                </c:pt>
                <c:pt idx="114">
                  <c:v>0.7</c:v>
                </c:pt>
                <c:pt idx="115">
                  <c:v>8.6</c:v>
                </c:pt>
                <c:pt idx="116">
                  <c:v>1.9</c:v>
                </c:pt>
                <c:pt idx="117">
                  <c:v>2.6</c:v>
                </c:pt>
                <c:pt idx="118">
                  <c:v>4.6</c:v>
                </c:pt>
                <c:pt idx="119">
                  <c:v>0.1</c:v>
                </c:pt>
                <c:pt idx="120">
                  <c:v>3.1</c:v>
                </c:pt>
                <c:pt idx="121">
                  <c:v>-0.8</c:v>
                </c:pt>
                <c:pt idx="122">
                  <c:v>-2.1</c:v>
                </c:pt>
                <c:pt idx="123">
                  <c:v>22.5</c:v>
                </c:pt>
                <c:pt idx="124">
                  <c:v>-0.1</c:v>
                </c:pt>
                <c:pt idx="125">
                  <c:v>6.1</c:v>
                </c:pt>
                <c:pt idx="126">
                  <c:v>3.8</c:v>
                </c:pt>
                <c:pt idx="127">
                  <c:v>7.6</c:v>
                </c:pt>
                <c:pt idx="128">
                  <c:v>0.5</c:v>
                </c:pt>
                <c:pt idx="129">
                  <c:v>0.7</c:v>
                </c:pt>
                <c:pt idx="130">
                  <c:v>0.6</c:v>
                </c:pt>
                <c:pt idx="131">
                  <c:v>100</c:v>
                </c:pt>
                <c:pt idx="132">
                  <c:v>1.4</c:v>
                </c:pt>
                <c:pt idx="133">
                  <c:v>-5.9</c:v>
                </c:pt>
                <c:pt idx="134">
                  <c:v>-1.8</c:v>
                </c:pt>
                <c:pt idx="135">
                  <c:v>-14.9</c:v>
                </c:pt>
                <c:pt idx="136">
                  <c:v>-0.9</c:v>
                </c:pt>
                <c:pt idx="137">
                  <c:v>13.7</c:v>
                </c:pt>
                <c:pt idx="138">
                  <c:v>5.9</c:v>
                </c:pt>
                <c:pt idx="139">
                  <c:v>2.3</c:v>
                </c:pt>
                <c:pt idx="140">
                  <c:v>11.7</c:v>
                </c:pt>
                <c:pt idx="141">
                  <c:v>280.4</c:v>
                </c:pt>
                <c:pt idx="142">
                  <c:v>1.3</c:v>
                </c:pt>
                <c:pt idx="143">
                  <c:v>8.3</c:v>
                </c:pt>
                <c:pt idx="144">
                  <c:v>-1</c:v>
                </c:pt>
                <c:pt idx="145">
                  <c:v>-8.2</c:v>
                </c:pt>
                <c:pt idx="146">
                  <c:v>-11.2</c:v>
                </c:pt>
                <c:pt idx="147">
                  <c:v>-0.5</c:v>
                </c:pt>
                <c:pt idx="148">
                  <c:v>2.1</c:v>
                </c:pt>
                <c:pt idx="149">
                  <c:v>4.2</c:v>
                </c:pt>
                <c:pt idx="150">
                  <c:v>0.2</c:v>
                </c:pt>
                <c:pt idx="151">
                  <c:v>-8.4</c:v>
                </c:pt>
                <c:pt idx="152">
                  <c:v>-2</c:v>
                </c:pt>
                <c:pt idx="153">
                  <c:v>-13.3</c:v>
                </c:pt>
                <c:pt idx="154">
                  <c:v>0.3</c:v>
                </c:pt>
                <c:pt idx="155">
                  <c:v>-16.9</c:v>
                </c:pt>
                <c:pt idx="156">
                  <c:v>2.4</c:v>
                </c:pt>
                <c:pt idx="157">
                  <c:v>-12.7</c:v>
                </c:pt>
                <c:pt idx="158">
                  <c:v>-2.1</c:v>
                </c:pt>
                <c:pt idx="159">
                  <c:v>28.9</c:v>
                </c:pt>
                <c:pt idx="160">
                  <c:v>-4.1</c:v>
                </c:pt>
                <c:pt idx="161">
                  <c:v>-12.6</c:v>
                </c:pt>
                <c:pt idx="162">
                  <c:v>-4.7</c:v>
                </c:pt>
                <c:pt idx="163">
                  <c:v>-14.6</c:v>
                </c:pt>
                <c:pt idx="164">
                  <c:v>8.5</c:v>
                </c:pt>
                <c:pt idx="165">
                  <c:v>0.3</c:v>
                </c:pt>
                <c:pt idx="166">
                  <c:v>0.5</c:v>
                </c:pt>
                <c:pt idx="167">
                  <c:v>-2.7</c:v>
                </c:pt>
                <c:pt idx="168">
                  <c:v>-13</c:v>
                </c:pt>
                <c:pt idx="169">
                  <c:v>0.7</c:v>
                </c:pt>
                <c:pt idx="170">
                  <c:v>-0.9</c:v>
                </c:pt>
                <c:pt idx="171">
                  <c:v>-4</c:v>
                </c:pt>
                <c:pt idx="172">
                  <c:v>2.1</c:v>
                </c:pt>
                <c:pt idx="173">
                  <c:v>3.8</c:v>
                </c:pt>
                <c:pt idx="174">
                  <c:v>-0.7</c:v>
                </c:pt>
                <c:pt idx="175">
                  <c:v>-0.9</c:v>
                </c:pt>
                <c:pt idx="176">
                  <c:v>-45</c:v>
                </c:pt>
                <c:pt idx="177">
                  <c:v>-1.7</c:v>
                </c:pt>
                <c:pt idx="178">
                  <c:v>-7.1</c:v>
                </c:pt>
                <c:pt idx="179">
                  <c:v>2.5</c:v>
                </c:pt>
                <c:pt idx="180">
                  <c:v>100</c:v>
                </c:pt>
                <c:pt idx="181">
                  <c:v>6.3</c:v>
                </c:pt>
                <c:pt idx="182">
                  <c:v>0.9</c:v>
                </c:pt>
                <c:pt idx="183">
                  <c:v>-9.2</c:v>
                </c:pt>
                <c:pt idx="184">
                  <c:v>-0.2</c:v>
                </c:pt>
                <c:pt idx="185">
                  <c:v>100</c:v>
                </c:pt>
                <c:pt idx="186">
                  <c:v>-5.8</c:v>
                </c:pt>
                <c:pt idx="187">
                  <c:v>0.4</c:v>
                </c:pt>
                <c:pt idx="188">
                  <c:v>14.2</c:v>
                </c:pt>
                <c:pt idx="189">
                  <c:v>11.4</c:v>
                </c:pt>
                <c:pt idx="190">
                  <c:v>5</c:v>
                </c:pt>
                <c:pt idx="191">
                  <c:v>10.7</c:v>
                </c:pt>
                <c:pt idx="192">
                  <c:v>1.2</c:v>
                </c:pt>
                <c:pt idx="193">
                  <c:v>-8</c:v>
                </c:pt>
                <c:pt idx="194">
                  <c:v>100</c:v>
                </c:pt>
                <c:pt idx="195">
                  <c:v>-1.8</c:v>
                </c:pt>
                <c:pt idx="196">
                  <c:v>25.3</c:v>
                </c:pt>
                <c:pt idx="197">
                  <c:v>-0.9</c:v>
                </c:pt>
                <c:pt idx="198">
                  <c:v>100</c:v>
                </c:pt>
                <c:pt idx="199">
                  <c:v>6.3</c:v>
                </c:pt>
                <c:pt idx="200">
                  <c:v>1.3</c:v>
                </c:pt>
                <c:pt idx="201">
                  <c:v>17.6</c:v>
                </c:pt>
                <c:pt idx="202">
                  <c:v>-16.5</c:v>
                </c:pt>
                <c:pt idx="203">
                  <c:v>-1.7</c:v>
                </c:pt>
                <c:pt idx="204">
                  <c:v>100</c:v>
                </c:pt>
                <c:pt idx="205">
                  <c:v>0.1</c:v>
                </c:pt>
                <c:pt idx="206">
                  <c:v>-2</c:v>
                </c:pt>
                <c:pt idx="207">
                  <c:v>-0.6</c:v>
                </c:pt>
                <c:pt idx="208">
                  <c:v>-15.5</c:v>
                </c:pt>
                <c:pt idx="209">
                  <c:v>-8.3</c:v>
                </c:pt>
                <c:pt idx="210">
                  <c:v>9</c:v>
                </c:pt>
                <c:pt idx="211">
                  <c:v>24.9</c:v>
                </c:pt>
                <c:pt idx="212">
                  <c:v>-1.3</c:v>
                </c:pt>
                <c:pt idx="213">
                  <c:v>-13</c:v>
                </c:pt>
                <c:pt idx="214">
                  <c:v>14.6</c:v>
                </c:pt>
                <c:pt idx="215">
                  <c:v>10</c:v>
                </c:pt>
                <c:pt idx="216">
                  <c:v>0</c:v>
                </c:pt>
                <c:pt idx="217">
                  <c:v>-11.5</c:v>
                </c:pt>
                <c:pt idx="218">
                  <c:v>-0.2</c:v>
                </c:pt>
                <c:pt idx="219">
                  <c:v>21.7</c:v>
                </c:pt>
                <c:pt idx="220">
                  <c:v>3.1</c:v>
                </c:pt>
                <c:pt idx="221">
                  <c:v>8</c:v>
                </c:pt>
                <c:pt idx="222">
                  <c:v>9.3</c:v>
                </c:pt>
                <c:pt idx="223">
                  <c:v>23</c:v>
                </c:pt>
                <c:pt idx="224">
                  <c:v>-24.4</c:v>
                </c:pt>
                <c:pt idx="225">
                  <c:v>100</c:v>
                </c:pt>
                <c:pt idx="226">
                  <c:v>-19.6</c:v>
                </c:pt>
                <c:pt idx="227">
                  <c:v>5.3</c:v>
                </c:pt>
                <c:pt idx="228">
                  <c:v>100</c:v>
                </c:pt>
                <c:pt idx="229">
                  <c:v>-6.1</c:v>
                </c:pt>
                <c:pt idx="230">
                  <c:v>100</c:v>
                </c:pt>
              </c:numCache>
            </c:numRef>
          </c:yVal>
        </c:ser>
        <c:axId val="8416928"/>
        <c:axId val="52044015"/>
      </c:scatterChart>
      <c:valAx>
        <c:axId val="8416928"/>
        <c:scaling>
          <c:orientation val="minMax"/>
          <c:max val="50"/>
          <c:min val="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044015"/>
        <c:crosses val="min"/>
      </c:valAx>
      <c:valAx>
        <c:axId val="52044015"/>
        <c:scaling>
          <c:orientation val="minMax"/>
          <c:max val="50"/>
          <c:min val="-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16928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2.5' vs 1/2°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Sheet1!$K$2:$K$232</c:f>
              <c:numCache>
                <c:formatCode>General</c:formatCode>
                <c:ptCount val="231"/>
                <c:pt idx="0">
                  <c:v>1253.67100006</c:v>
                </c:pt>
                <c:pt idx="1">
                  <c:v>1009.4609222</c:v>
                </c:pt>
                <c:pt idx="2">
                  <c:v>283.221353564</c:v>
                </c:pt>
                <c:pt idx="3">
                  <c:v>212.059978908</c:v>
                </c:pt>
                <c:pt idx="4">
                  <c:v>170.360279121</c:v>
                </c:pt>
                <c:pt idx="5">
                  <c:v>145.517267289</c:v>
                </c:pt>
                <c:pt idx="6">
                  <c:v>140.964345686</c:v>
                </c:pt>
                <c:pt idx="7">
                  <c:v>136.946691984</c:v>
                </c:pt>
                <c:pt idx="8">
                  <c:v>127.094637086</c:v>
                </c:pt>
                <c:pt idx="9">
                  <c:v>113.841741195</c:v>
                </c:pt>
                <c:pt idx="10">
                  <c:v>98.8687719398</c:v>
                </c:pt>
                <c:pt idx="11">
                  <c:v>82.0164266959</c:v>
                </c:pt>
                <c:pt idx="12">
                  <c:v>78.1137946634</c:v>
                </c:pt>
                <c:pt idx="13">
                  <c:v>75.6524707922</c:v>
                </c:pt>
                <c:pt idx="14">
                  <c:v>70.2949120963</c:v>
                </c:pt>
                <c:pt idx="15">
                  <c:v>67.9689780223</c:v>
                </c:pt>
                <c:pt idx="16">
                  <c:v>66.6899257819</c:v>
                </c:pt>
                <c:pt idx="17">
                  <c:v>62.9171105513</c:v>
                </c:pt>
                <c:pt idx="18">
                  <c:v>62.7695592736</c:v>
                </c:pt>
                <c:pt idx="19">
                  <c:v>59.4049337734</c:v>
                </c:pt>
                <c:pt idx="20">
                  <c:v>59.2090936491</c:v>
                </c:pt>
                <c:pt idx="21">
                  <c:v>57.499356956</c:v>
                </c:pt>
                <c:pt idx="22">
                  <c:v>50.8456698668</c:v>
                </c:pt>
                <c:pt idx="23">
                  <c:v>49.5758086918</c:v>
                </c:pt>
                <c:pt idx="24">
                  <c:v>47.8331151486</c:v>
                </c:pt>
                <c:pt idx="25">
                  <c:v>46.7510880671</c:v>
                </c:pt>
                <c:pt idx="26">
                  <c:v>43.2950757632</c:v>
                </c:pt>
                <c:pt idx="27">
                  <c:v>42.0925580971</c:v>
                </c:pt>
                <c:pt idx="28">
                  <c:v>39.8415421506</c:v>
                </c:pt>
                <c:pt idx="29">
                  <c:v>38.6001175523</c:v>
                </c:pt>
                <c:pt idx="30">
                  <c:v>37.1360310036</c:v>
                </c:pt>
                <c:pt idx="31">
                  <c:v>35.1127370105</c:v>
                </c:pt>
                <c:pt idx="32">
                  <c:v>31.0741061457</c:v>
                </c:pt>
                <c:pt idx="33">
                  <c:v>30.7403496566</c:v>
                </c:pt>
                <c:pt idx="34">
                  <c:v>30.6598321814</c:v>
                </c:pt>
                <c:pt idx="35">
                  <c:v>30.3025246301</c:v>
                </c:pt>
                <c:pt idx="36">
                  <c:v>29.9141471612</c:v>
                </c:pt>
                <c:pt idx="37">
                  <c:v>25.6563869327</c:v>
                </c:pt>
                <c:pt idx="38">
                  <c:v>24.696852593</c:v>
                </c:pt>
                <c:pt idx="39">
                  <c:v>24.1779320688</c:v>
                </c:pt>
                <c:pt idx="40">
                  <c:v>23.2967171527</c:v>
                </c:pt>
                <c:pt idx="41">
                  <c:v>23.1473826464</c:v>
                </c:pt>
                <c:pt idx="42">
                  <c:v>22.9491318596</c:v>
                </c:pt>
                <c:pt idx="43">
                  <c:v>22.4363962887</c:v>
                </c:pt>
                <c:pt idx="44">
                  <c:v>22.3342896239</c:v>
                </c:pt>
                <c:pt idx="45">
                  <c:v>22.2352816848</c:v>
                </c:pt>
                <c:pt idx="46">
                  <c:v>21.8514464592</c:v>
                </c:pt>
                <c:pt idx="47">
                  <c:v>21.639833025</c:v>
                </c:pt>
                <c:pt idx="48">
                  <c:v>20.3656164297</c:v>
                </c:pt>
                <c:pt idx="49">
                  <c:v>19.3344987155</c:v>
                </c:pt>
                <c:pt idx="50">
                  <c:v>19.1369801865</c:v>
                </c:pt>
                <c:pt idx="51">
                  <c:v>18.9236268141</c:v>
                </c:pt>
                <c:pt idx="52">
                  <c:v>18.3884118428</c:v>
                </c:pt>
                <c:pt idx="53">
                  <c:v>18.3483281845</c:v>
                </c:pt>
                <c:pt idx="54">
                  <c:v>16.2513058386</c:v>
                </c:pt>
                <c:pt idx="55">
                  <c:v>16.1763468928</c:v>
                </c:pt>
                <c:pt idx="56">
                  <c:v>16.0034323028</c:v>
                </c:pt>
                <c:pt idx="57">
                  <c:v>15.9697512933</c:v>
                </c:pt>
                <c:pt idx="58">
                  <c:v>15.8473896826</c:v>
                </c:pt>
                <c:pt idx="59">
                  <c:v>15.2035804407</c:v>
                </c:pt>
                <c:pt idx="60">
                  <c:v>14.8768131955</c:v>
                </c:pt>
                <c:pt idx="61">
                  <c:v>13.1640663481</c:v>
                </c:pt>
                <c:pt idx="62">
                  <c:v>13.1447401458</c:v>
                </c:pt>
                <c:pt idx="63">
                  <c:v>12.6488196266</c:v>
                </c:pt>
                <c:pt idx="64">
                  <c:v>12.6074645314</c:v>
                </c:pt>
                <c:pt idx="65">
                  <c:v>11.5375540478</c:v>
                </c:pt>
                <c:pt idx="66">
                  <c:v>11.3769551691</c:v>
                </c:pt>
                <c:pt idx="67">
                  <c:v>11.3488263968</c:v>
                </c:pt>
                <c:pt idx="68">
                  <c:v>11.2353770403</c:v>
                </c:pt>
                <c:pt idx="69">
                  <c:v>11.199089073</c:v>
                </c:pt>
                <c:pt idx="70">
                  <c:v>10.8403894665</c:v>
                </c:pt>
                <c:pt idx="71">
                  <c:v>10.6269620714</c:v>
                </c:pt>
                <c:pt idx="72">
                  <c:v>10.5083509478</c:v>
                </c:pt>
                <c:pt idx="73">
                  <c:v>10.4210343619</c:v>
                </c:pt>
                <c:pt idx="74">
                  <c:v>10.2937058693</c:v>
                </c:pt>
                <c:pt idx="75">
                  <c:v>10.2918654448</c:v>
                </c:pt>
                <c:pt idx="76">
                  <c:v>10.1629453947</c:v>
                </c:pt>
                <c:pt idx="77">
                  <c:v>10.0118220094</c:v>
                </c:pt>
                <c:pt idx="78">
                  <c:v>9.97060895423</c:v>
                </c:pt>
                <c:pt idx="79">
                  <c:v>9.45873327296</c:v>
                </c:pt>
                <c:pt idx="80">
                  <c:v>9.44654611734</c:v>
                </c:pt>
                <c:pt idx="81">
                  <c:v>8.84314091959</c:v>
                </c:pt>
                <c:pt idx="82">
                  <c:v>8.77208060451</c:v>
                </c:pt>
                <c:pt idx="83">
                  <c:v>8.39252100726</c:v>
                </c:pt>
                <c:pt idx="84">
                  <c:v>8.33211329031</c:v>
                </c:pt>
                <c:pt idx="85">
                  <c:v>8.12761027863</c:v>
                </c:pt>
                <c:pt idx="86">
                  <c:v>8.12256156635</c:v>
                </c:pt>
                <c:pt idx="87">
                  <c:v>8.09813794093</c:v>
                </c:pt>
                <c:pt idx="88">
                  <c:v>8.0226940197</c:v>
                </c:pt>
                <c:pt idx="89">
                  <c:v>7.95960215606</c:v>
                </c:pt>
                <c:pt idx="90">
                  <c:v>7.89765406781</c:v>
                </c:pt>
                <c:pt idx="91">
                  <c:v>7.59889416688</c:v>
                </c:pt>
                <c:pt idx="92">
                  <c:v>7.14499460318</c:v>
                </c:pt>
                <c:pt idx="93">
                  <c:v>6.80400539374</c:v>
                </c:pt>
                <c:pt idx="94">
                  <c:v>6.43795216449</c:v>
                </c:pt>
                <c:pt idx="95">
                  <c:v>6.34461962</c:v>
                </c:pt>
                <c:pt idx="96">
                  <c:v>6.26857436968</c:v>
                </c:pt>
                <c:pt idx="97">
                  <c:v>6.2581713837</c:v>
                </c:pt>
                <c:pt idx="98">
                  <c:v>6.1145669619</c:v>
                </c:pt>
                <c:pt idx="99">
                  <c:v>6.07238603895</c:v>
                </c:pt>
                <c:pt idx="100">
                  <c:v>5.43824376927</c:v>
                </c:pt>
                <c:pt idx="101">
                  <c:v>5.40041090493</c:v>
                </c:pt>
                <c:pt idx="102">
                  <c:v>5.32233715076</c:v>
                </c:pt>
                <c:pt idx="103">
                  <c:v>5.28988975995</c:v>
                </c:pt>
                <c:pt idx="104">
                  <c:v>5.27517991107</c:v>
                </c:pt>
                <c:pt idx="105">
                  <c:v>5.27091170826</c:v>
                </c:pt>
                <c:pt idx="106">
                  <c:v>5.16913422146</c:v>
                </c:pt>
                <c:pt idx="107">
                  <c:v>5.06978992575</c:v>
                </c:pt>
                <c:pt idx="108">
                  <c:v>5.00185316889</c:v>
                </c:pt>
                <c:pt idx="109">
                  <c:v>4.9026974008</c:v>
                </c:pt>
                <c:pt idx="110">
                  <c:v>4.80889764482</c:v>
                </c:pt>
                <c:pt idx="111">
                  <c:v>4.79712133794</c:v>
                </c:pt>
                <c:pt idx="112">
                  <c:v>4.50485728006</c:v>
                </c:pt>
                <c:pt idx="113">
                  <c:v>4.46749209573</c:v>
                </c:pt>
                <c:pt idx="114">
                  <c:v>4.45795320041</c:v>
                </c:pt>
                <c:pt idx="115">
                  <c:v>4.40926957489</c:v>
                </c:pt>
                <c:pt idx="116">
                  <c:v>4.27903557004</c:v>
                </c:pt>
                <c:pt idx="117">
                  <c:v>4.02785484625</c:v>
                </c:pt>
                <c:pt idx="118">
                  <c:v>3.967448403</c:v>
                </c:pt>
                <c:pt idx="119">
                  <c:v>3.92316819321</c:v>
                </c:pt>
                <c:pt idx="120">
                  <c:v>3.91467843443</c:v>
                </c:pt>
                <c:pt idx="121">
                  <c:v>3.81000776686</c:v>
                </c:pt>
                <c:pt idx="122">
                  <c:v>3.77781517566</c:v>
                </c:pt>
                <c:pt idx="123">
                  <c:v>3.7690067599</c:v>
                </c:pt>
                <c:pt idx="124">
                  <c:v>3.72195811772</c:v>
                </c:pt>
                <c:pt idx="125">
                  <c:v>3.69954213489</c:v>
                </c:pt>
                <c:pt idx="126">
                  <c:v>3.66962529771</c:v>
                </c:pt>
                <c:pt idx="127">
                  <c:v>3.48131072729</c:v>
                </c:pt>
                <c:pt idx="128">
                  <c:v>3.3389385775</c:v>
                </c:pt>
                <c:pt idx="129">
                  <c:v>3.14304671908</c:v>
                </c:pt>
                <c:pt idx="130">
                  <c:v>3.12923072082</c:v>
                </c:pt>
                <c:pt idx="131">
                  <c:v>3.06494612013</c:v>
                </c:pt>
                <c:pt idx="132">
                  <c:v>2.93295078705</c:v>
                </c:pt>
                <c:pt idx="133">
                  <c:v>2.85068279631</c:v>
                </c:pt>
                <c:pt idx="134">
                  <c:v>2.66383698917</c:v>
                </c:pt>
                <c:pt idx="135">
                  <c:v>2.59578470571</c:v>
                </c:pt>
                <c:pt idx="136">
                  <c:v>2.57608153523</c:v>
                </c:pt>
                <c:pt idx="137">
                  <c:v>2.5469293187</c:v>
                </c:pt>
                <c:pt idx="138">
                  <c:v>2.53957235923</c:v>
                </c:pt>
                <c:pt idx="139">
                  <c:v>2.42538548267</c:v>
                </c:pt>
                <c:pt idx="140">
                  <c:v>2.22149115646</c:v>
                </c:pt>
                <c:pt idx="141">
                  <c:v>2.14625503857</c:v>
                </c:pt>
                <c:pt idx="142">
                  <c:v>2.03887701026</c:v>
                </c:pt>
                <c:pt idx="143">
                  <c:v>2.00940851555</c:v>
                </c:pt>
                <c:pt idx="144">
                  <c:v>1.91098749724</c:v>
                </c:pt>
                <c:pt idx="145">
                  <c:v>1.74155353055</c:v>
                </c:pt>
                <c:pt idx="146">
                  <c:v>1.54198059604</c:v>
                </c:pt>
                <c:pt idx="147">
                  <c:v>1.39164967649</c:v>
                </c:pt>
                <c:pt idx="148">
                  <c:v>1.29435212997</c:v>
                </c:pt>
                <c:pt idx="149">
                  <c:v>1.28101567382</c:v>
                </c:pt>
                <c:pt idx="150">
                  <c:v>1.23348747148</c:v>
                </c:pt>
                <c:pt idx="151">
                  <c:v>1.20518099414</c:v>
                </c:pt>
                <c:pt idx="152">
                  <c:v>1.16128814832</c:v>
                </c:pt>
                <c:pt idx="153">
                  <c:v>0.922385496979</c:v>
                </c:pt>
                <c:pt idx="154">
                  <c:v>0.813598950734</c:v>
                </c:pt>
                <c:pt idx="155">
                  <c:v>0.783645000532</c:v>
                </c:pt>
                <c:pt idx="156">
                  <c:v>0.760165487634</c:v>
                </c:pt>
                <c:pt idx="157">
                  <c:v>0.73918699564</c:v>
                </c:pt>
                <c:pt idx="158">
                  <c:v>0.721213974356</c:v>
                </c:pt>
                <c:pt idx="159">
                  <c:v>0.705927854078</c:v>
                </c:pt>
                <c:pt idx="160">
                  <c:v>0.639751014547</c:v>
                </c:pt>
                <c:pt idx="161">
                  <c:v>0.631517437795</c:v>
                </c:pt>
                <c:pt idx="162">
                  <c:v>0.565718918943</c:v>
                </c:pt>
                <c:pt idx="163">
                  <c:v>0.453213858906</c:v>
                </c:pt>
                <c:pt idx="164">
                  <c:v>0.447422509489</c:v>
                </c:pt>
                <c:pt idx="165">
                  <c:v>0.437499541595</c:v>
                </c:pt>
                <c:pt idx="166">
                  <c:v>0.433452916425</c:v>
                </c:pt>
                <c:pt idx="167">
                  <c:v>0.426952976208</c:v>
                </c:pt>
                <c:pt idx="168">
                  <c:v>0.418090197011</c:v>
                </c:pt>
                <c:pt idx="169">
                  <c:v>0.389909998047</c:v>
                </c:pt>
                <c:pt idx="170">
                  <c:v>0.383384991575</c:v>
                </c:pt>
                <c:pt idx="171">
                  <c:v>0.317450485023</c:v>
                </c:pt>
                <c:pt idx="172">
                  <c:v>0.304224904481</c:v>
                </c:pt>
                <c:pt idx="173">
                  <c:v>0.290948017852</c:v>
                </c:pt>
                <c:pt idx="174">
                  <c:v>0.279231314518</c:v>
                </c:pt>
                <c:pt idx="175">
                  <c:v>0.267498032125</c:v>
                </c:pt>
                <c:pt idx="176">
                  <c:v>0.237600177124</c:v>
                </c:pt>
                <c:pt idx="177">
                  <c:v>0.233321037099</c:v>
                </c:pt>
                <c:pt idx="178">
                  <c:v>0.229855920602</c:v>
                </c:pt>
                <c:pt idx="179">
                  <c:v>0.215289025611</c:v>
                </c:pt>
                <c:pt idx="180">
                  <c:v>0.209645089849</c:v>
                </c:pt>
                <c:pt idx="181">
                  <c:v>0.196800980531</c:v>
                </c:pt>
                <c:pt idx="182">
                  <c:v>0.164582466775</c:v>
                </c:pt>
                <c:pt idx="183">
                  <c:v>0.158632014324</c:v>
                </c:pt>
                <c:pt idx="184">
                  <c:v>0.155092010113</c:v>
                </c:pt>
                <c:pt idx="185">
                  <c:v>0.152887009016</c:v>
                </c:pt>
                <c:pt idx="186">
                  <c:v>0.147782988842</c:v>
                </c:pt>
                <c:pt idx="187">
                  <c:v>0.137706016196</c:v>
                </c:pt>
                <c:pt idx="188">
                  <c:v>0.122723010067</c:v>
                </c:pt>
                <c:pt idx="189">
                  <c:v>0.120880846783</c:v>
                </c:pt>
                <c:pt idx="190">
                  <c:v>0.113279004793</c:v>
                </c:pt>
                <c:pt idx="191">
                  <c:v>0.100571970961</c:v>
                </c:pt>
                <c:pt idx="192">
                  <c:v>0.0990369755169</c:v>
                </c:pt>
                <c:pt idx="193">
                  <c:v>0.0935019861689</c:v>
                </c:pt>
                <c:pt idx="194">
                  <c:v>0.0868710011888</c:v>
                </c:pt>
                <c:pt idx="195">
                  <c:v>0.0829147367263</c:v>
                </c:pt>
                <c:pt idx="196">
                  <c:v>0.0819552824097</c:v>
                </c:pt>
                <c:pt idx="197">
                  <c:v>0.0804100089102</c:v>
                </c:pt>
                <c:pt idx="198">
                  <c:v>0.0751329981174</c:v>
                </c:pt>
                <c:pt idx="199">
                  <c:v>0.072751002829</c:v>
                </c:pt>
                <c:pt idx="200">
                  <c:v>0.0705589988117</c:v>
                </c:pt>
                <c:pt idx="201">
                  <c:v>0.0676218322217</c:v>
                </c:pt>
                <c:pt idx="202">
                  <c:v>0.0648480063993</c:v>
                </c:pt>
                <c:pt idx="203">
                  <c:v>0.0629600687675</c:v>
                </c:pt>
                <c:pt idx="204">
                  <c:v>0.0562160006981</c:v>
                </c:pt>
                <c:pt idx="205">
                  <c:v>0.0562150221162</c:v>
                </c:pt>
                <c:pt idx="206">
                  <c:v>0.05112298034</c:v>
                </c:pt>
                <c:pt idx="207">
                  <c:v>0.0462239921498</c:v>
                </c:pt>
                <c:pt idx="208">
                  <c:v>0.0384729936485</c:v>
                </c:pt>
                <c:pt idx="209">
                  <c:v>0.0382289948958</c:v>
                </c:pt>
                <c:pt idx="210">
                  <c:v>0.0362792241211</c:v>
                </c:pt>
                <c:pt idx="211">
                  <c:v>0.0341556152344</c:v>
                </c:pt>
                <c:pt idx="212">
                  <c:v>0.0316581057129</c:v>
                </c:pt>
                <c:pt idx="213">
                  <c:v>0.0238558916016</c:v>
                </c:pt>
                <c:pt idx="214">
                  <c:v>0.0236491652281</c:v>
                </c:pt>
                <c:pt idx="215">
                  <c:v>0.0196054483919</c:v>
                </c:pt>
                <c:pt idx="216">
                  <c:v>0.0191760058807</c:v>
                </c:pt>
                <c:pt idx="217">
                  <c:v>0.016699006786</c:v>
                </c:pt>
                <c:pt idx="218">
                  <c:v>0.0144610035515</c:v>
                </c:pt>
                <c:pt idx="219">
                  <c:v>0.0122199962769</c:v>
                </c:pt>
                <c:pt idx="220">
                  <c:v>0.01140999515</c:v>
                </c:pt>
                <c:pt idx="221">
                  <c:v>0.0101700051783</c:v>
                </c:pt>
                <c:pt idx="222">
                  <c:v>0.00685194893964</c:v>
                </c:pt>
                <c:pt idx="223">
                  <c:v>0.00629100020193</c:v>
                </c:pt>
                <c:pt idx="224">
                  <c:v>0.00374900027227</c:v>
                </c:pt>
                <c:pt idx="225">
                  <c:v>0.00237600090662</c:v>
                </c:pt>
                <c:pt idx="226">
                  <c:v>0.00231599968006</c:v>
                </c:pt>
                <c:pt idx="227">
                  <c:v>0.00200100027761</c:v>
                </c:pt>
                <c:pt idx="228">
                  <c:v>0.00198099993134</c:v>
                </c:pt>
                <c:pt idx="229">
                  <c:v>0.00145699983776</c:v>
                </c:pt>
                <c:pt idx="230">
                  <c:v>6.7999971211E-005</c:v>
                </c:pt>
              </c:numCache>
            </c:numRef>
          </c:xVal>
          <c:yVal>
            <c:numRef>
              <c:f>Sheet1!$N$2:$N$232</c:f>
              <c:numCache>
                <c:formatCode>General</c:formatCode>
                <c:ptCount val="231"/>
                <c:pt idx="0">
                  <c:v>1.2</c:v>
                </c:pt>
                <c:pt idx="1">
                  <c:v>2.2</c:v>
                </c:pt>
                <c:pt idx="2">
                  <c:v>2.7</c:v>
                </c:pt>
                <c:pt idx="3">
                  <c:v>13.3</c:v>
                </c:pt>
                <c:pt idx="4">
                  <c:v>4.5</c:v>
                </c:pt>
                <c:pt idx="5">
                  <c:v>0.5</c:v>
                </c:pt>
                <c:pt idx="6">
                  <c:v>4</c:v>
                </c:pt>
                <c:pt idx="7">
                  <c:v>3.5</c:v>
                </c:pt>
                <c:pt idx="8">
                  <c:v>7.6</c:v>
                </c:pt>
                <c:pt idx="9">
                  <c:v>2.1</c:v>
                </c:pt>
                <c:pt idx="10">
                  <c:v>2.2</c:v>
                </c:pt>
                <c:pt idx="11">
                  <c:v>-1.4</c:v>
                </c:pt>
                <c:pt idx="12">
                  <c:v>6.1</c:v>
                </c:pt>
                <c:pt idx="13">
                  <c:v>15</c:v>
                </c:pt>
                <c:pt idx="14">
                  <c:v>1.5</c:v>
                </c:pt>
                <c:pt idx="15">
                  <c:v>2.7</c:v>
                </c:pt>
                <c:pt idx="16">
                  <c:v>3.7</c:v>
                </c:pt>
                <c:pt idx="17">
                  <c:v>-0.3</c:v>
                </c:pt>
                <c:pt idx="18">
                  <c:v>3.7</c:v>
                </c:pt>
                <c:pt idx="19">
                  <c:v>5.1</c:v>
                </c:pt>
                <c:pt idx="20">
                  <c:v>3.1</c:v>
                </c:pt>
                <c:pt idx="21">
                  <c:v>12.1</c:v>
                </c:pt>
                <c:pt idx="22">
                  <c:v>6.9</c:v>
                </c:pt>
                <c:pt idx="23">
                  <c:v>2.8</c:v>
                </c:pt>
                <c:pt idx="24">
                  <c:v>1.2</c:v>
                </c:pt>
                <c:pt idx="25">
                  <c:v>1.5</c:v>
                </c:pt>
                <c:pt idx="26">
                  <c:v>6.5</c:v>
                </c:pt>
                <c:pt idx="27">
                  <c:v>3.6</c:v>
                </c:pt>
                <c:pt idx="28">
                  <c:v>17.2</c:v>
                </c:pt>
                <c:pt idx="29">
                  <c:v>0.4</c:v>
                </c:pt>
                <c:pt idx="30">
                  <c:v>-2.6</c:v>
                </c:pt>
                <c:pt idx="31">
                  <c:v>7.3</c:v>
                </c:pt>
                <c:pt idx="32">
                  <c:v>0.1</c:v>
                </c:pt>
                <c:pt idx="33">
                  <c:v>3.2</c:v>
                </c:pt>
                <c:pt idx="34">
                  <c:v>2.8</c:v>
                </c:pt>
                <c:pt idx="35">
                  <c:v>2.1</c:v>
                </c:pt>
                <c:pt idx="36">
                  <c:v>11.5</c:v>
                </c:pt>
                <c:pt idx="37">
                  <c:v>24.9</c:v>
                </c:pt>
                <c:pt idx="38">
                  <c:v>8.8</c:v>
                </c:pt>
                <c:pt idx="39">
                  <c:v>14.8</c:v>
                </c:pt>
                <c:pt idx="40">
                  <c:v>2.2</c:v>
                </c:pt>
                <c:pt idx="41">
                  <c:v>-1.3</c:v>
                </c:pt>
                <c:pt idx="42">
                  <c:v>1.3</c:v>
                </c:pt>
                <c:pt idx="43">
                  <c:v>2.5</c:v>
                </c:pt>
                <c:pt idx="44">
                  <c:v>25.4</c:v>
                </c:pt>
                <c:pt idx="45">
                  <c:v>14.1</c:v>
                </c:pt>
                <c:pt idx="46">
                  <c:v>-4.4</c:v>
                </c:pt>
                <c:pt idx="47">
                  <c:v>44.5</c:v>
                </c:pt>
                <c:pt idx="48">
                  <c:v>1.4</c:v>
                </c:pt>
                <c:pt idx="49">
                  <c:v>3.8</c:v>
                </c:pt>
                <c:pt idx="50">
                  <c:v>5.6</c:v>
                </c:pt>
                <c:pt idx="51">
                  <c:v>26.7</c:v>
                </c:pt>
                <c:pt idx="52">
                  <c:v>1.5</c:v>
                </c:pt>
                <c:pt idx="53">
                  <c:v>2.8</c:v>
                </c:pt>
                <c:pt idx="54">
                  <c:v>-3.8</c:v>
                </c:pt>
                <c:pt idx="55">
                  <c:v>9.4</c:v>
                </c:pt>
                <c:pt idx="56">
                  <c:v>0.1</c:v>
                </c:pt>
                <c:pt idx="57">
                  <c:v>5</c:v>
                </c:pt>
                <c:pt idx="58">
                  <c:v>23.7</c:v>
                </c:pt>
                <c:pt idx="59">
                  <c:v>9.7</c:v>
                </c:pt>
                <c:pt idx="60">
                  <c:v>-0.5</c:v>
                </c:pt>
                <c:pt idx="61">
                  <c:v>-1</c:v>
                </c:pt>
                <c:pt idx="62">
                  <c:v>-1.9</c:v>
                </c:pt>
                <c:pt idx="63">
                  <c:v>-0.1</c:v>
                </c:pt>
                <c:pt idx="64">
                  <c:v>-0.6</c:v>
                </c:pt>
                <c:pt idx="65">
                  <c:v>0.6</c:v>
                </c:pt>
                <c:pt idx="66">
                  <c:v>2.2</c:v>
                </c:pt>
                <c:pt idx="67">
                  <c:v>-0.4</c:v>
                </c:pt>
                <c:pt idx="68">
                  <c:v>7.8</c:v>
                </c:pt>
                <c:pt idx="69">
                  <c:v>41.5</c:v>
                </c:pt>
                <c:pt idx="70">
                  <c:v>-0.1</c:v>
                </c:pt>
                <c:pt idx="71">
                  <c:v>42.3</c:v>
                </c:pt>
                <c:pt idx="72">
                  <c:v>5.9</c:v>
                </c:pt>
                <c:pt idx="73">
                  <c:v>1</c:v>
                </c:pt>
                <c:pt idx="74">
                  <c:v>2.9</c:v>
                </c:pt>
                <c:pt idx="75">
                  <c:v>-13.8</c:v>
                </c:pt>
                <c:pt idx="76">
                  <c:v>0.6</c:v>
                </c:pt>
                <c:pt idx="77">
                  <c:v>27.5</c:v>
                </c:pt>
                <c:pt idx="78">
                  <c:v>-3.9</c:v>
                </c:pt>
                <c:pt idx="79">
                  <c:v>10.4</c:v>
                </c:pt>
                <c:pt idx="80">
                  <c:v>-3.1</c:v>
                </c:pt>
                <c:pt idx="81">
                  <c:v>5.5</c:v>
                </c:pt>
                <c:pt idx="82">
                  <c:v>3.9</c:v>
                </c:pt>
                <c:pt idx="83">
                  <c:v>9.7</c:v>
                </c:pt>
                <c:pt idx="84">
                  <c:v>-0</c:v>
                </c:pt>
                <c:pt idx="85">
                  <c:v>2.8</c:v>
                </c:pt>
                <c:pt idx="86">
                  <c:v>15</c:v>
                </c:pt>
                <c:pt idx="87">
                  <c:v>-3.8</c:v>
                </c:pt>
                <c:pt idx="88">
                  <c:v>16.6</c:v>
                </c:pt>
                <c:pt idx="89">
                  <c:v>4.4</c:v>
                </c:pt>
                <c:pt idx="90">
                  <c:v>-1</c:v>
                </c:pt>
                <c:pt idx="91">
                  <c:v>6</c:v>
                </c:pt>
                <c:pt idx="92">
                  <c:v>33.4</c:v>
                </c:pt>
                <c:pt idx="93">
                  <c:v>9.2</c:v>
                </c:pt>
                <c:pt idx="94">
                  <c:v>-1.1</c:v>
                </c:pt>
                <c:pt idx="95">
                  <c:v>-12.5</c:v>
                </c:pt>
                <c:pt idx="96">
                  <c:v>37.9</c:v>
                </c:pt>
                <c:pt idx="97">
                  <c:v>7.5</c:v>
                </c:pt>
                <c:pt idx="98">
                  <c:v>24.1</c:v>
                </c:pt>
                <c:pt idx="99">
                  <c:v>0.9</c:v>
                </c:pt>
                <c:pt idx="100">
                  <c:v>21.8</c:v>
                </c:pt>
                <c:pt idx="101">
                  <c:v>-3.3</c:v>
                </c:pt>
                <c:pt idx="102">
                  <c:v>4.6</c:v>
                </c:pt>
                <c:pt idx="103">
                  <c:v>1.9</c:v>
                </c:pt>
                <c:pt idx="104">
                  <c:v>2.2</c:v>
                </c:pt>
                <c:pt idx="105">
                  <c:v>-4.3</c:v>
                </c:pt>
                <c:pt idx="106">
                  <c:v>2.2</c:v>
                </c:pt>
                <c:pt idx="107">
                  <c:v>4.3</c:v>
                </c:pt>
                <c:pt idx="108">
                  <c:v>-16.2</c:v>
                </c:pt>
                <c:pt idx="109">
                  <c:v>9.7</c:v>
                </c:pt>
                <c:pt idx="110">
                  <c:v>12.2</c:v>
                </c:pt>
                <c:pt idx="111">
                  <c:v>-10.2</c:v>
                </c:pt>
                <c:pt idx="112">
                  <c:v>-4.1</c:v>
                </c:pt>
                <c:pt idx="113">
                  <c:v>3.8</c:v>
                </c:pt>
                <c:pt idx="114">
                  <c:v>8.8</c:v>
                </c:pt>
                <c:pt idx="115">
                  <c:v>17.6</c:v>
                </c:pt>
                <c:pt idx="116">
                  <c:v>-7</c:v>
                </c:pt>
                <c:pt idx="117">
                  <c:v>5.9</c:v>
                </c:pt>
                <c:pt idx="118">
                  <c:v>10.7</c:v>
                </c:pt>
                <c:pt idx="119">
                  <c:v>-10.3</c:v>
                </c:pt>
                <c:pt idx="120">
                  <c:v>17.5</c:v>
                </c:pt>
                <c:pt idx="121">
                  <c:v>3.2</c:v>
                </c:pt>
                <c:pt idx="122">
                  <c:v>16.9</c:v>
                </c:pt>
                <c:pt idx="123">
                  <c:v>1.7</c:v>
                </c:pt>
                <c:pt idx="124">
                  <c:v>22.1</c:v>
                </c:pt>
                <c:pt idx="125">
                  <c:v>-1.8</c:v>
                </c:pt>
                <c:pt idx="126">
                  <c:v>-2.2</c:v>
                </c:pt>
                <c:pt idx="127">
                  <c:v>18.2</c:v>
                </c:pt>
                <c:pt idx="128">
                  <c:v>0.5</c:v>
                </c:pt>
                <c:pt idx="129">
                  <c:v>8.3</c:v>
                </c:pt>
                <c:pt idx="130">
                  <c:v>-56.4</c:v>
                </c:pt>
                <c:pt idx="131">
                  <c:v>43.7</c:v>
                </c:pt>
                <c:pt idx="132">
                  <c:v>8.7</c:v>
                </c:pt>
                <c:pt idx="133">
                  <c:v>2.4</c:v>
                </c:pt>
                <c:pt idx="134">
                  <c:v>7.6</c:v>
                </c:pt>
                <c:pt idx="135">
                  <c:v>7.4</c:v>
                </c:pt>
                <c:pt idx="136">
                  <c:v>49.2</c:v>
                </c:pt>
                <c:pt idx="137">
                  <c:v>24.4</c:v>
                </c:pt>
                <c:pt idx="138">
                  <c:v>-2.4</c:v>
                </c:pt>
                <c:pt idx="139">
                  <c:v>20.7</c:v>
                </c:pt>
                <c:pt idx="140">
                  <c:v>-29.2</c:v>
                </c:pt>
                <c:pt idx="141">
                  <c:v>18.1</c:v>
                </c:pt>
                <c:pt idx="142">
                  <c:v>-0.7</c:v>
                </c:pt>
                <c:pt idx="143">
                  <c:v>-10.6</c:v>
                </c:pt>
                <c:pt idx="144">
                  <c:v>36.7</c:v>
                </c:pt>
                <c:pt idx="145">
                  <c:v>11.2</c:v>
                </c:pt>
                <c:pt idx="146">
                  <c:v>9.7</c:v>
                </c:pt>
                <c:pt idx="147">
                  <c:v>7.8</c:v>
                </c:pt>
                <c:pt idx="148">
                  <c:v>28.4</c:v>
                </c:pt>
                <c:pt idx="149">
                  <c:v>66.5</c:v>
                </c:pt>
                <c:pt idx="150">
                  <c:v>28.3</c:v>
                </c:pt>
                <c:pt idx="151">
                  <c:v>4.4</c:v>
                </c:pt>
                <c:pt idx="152">
                  <c:v>64.9</c:v>
                </c:pt>
                <c:pt idx="153">
                  <c:v>28.8</c:v>
                </c:pt>
                <c:pt idx="154">
                  <c:v>75</c:v>
                </c:pt>
                <c:pt idx="155">
                  <c:v>32.5</c:v>
                </c:pt>
                <c:pt idx="156">
                  <c:v>16.3</c:v>
                </c:pt>
                <c:pt idx="157">
                  <c:v>2.3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77.1</c:v>
                </c:pt>
                <c:pt idx="162">
                  <c:v>72.2</c:v>
                </c:pt>
                <c:pt idx="163">
                  <c:v>63.7</c:v>
                </c:pt>
                <c:pt idx="164">
                  <c:v>180.4</c:v>
                </c:pt>
                <c:pt idx="165">
                  <c:v>39.6</c:v>
                </c:pt>
                <c:pt idx="166">
                  <c:v>100</c:v>
                </c:pt>
                <c:pt idx="167">
                  <c:v>100</c:v>
                </c:pt>
                <c:pt idx="168">
                  <c:v>-3</c:v>
                </c:pt>
                <c:pt idx="169">
                  <c:v>61.9</c:v>
                </c:pt>
                <c:pt idx="170">
                  <c:v>100</c:v>
                </c:pt>
                <c:pt idx="171">
                  <c:v>9.4</c:v>
                </c:pt>
                <c:pt idx="172">
                  <c:v>7070.3</c:v>
                </c:pt>
                <c:pt idx="173">
                  <c:v>100</c:v>
                </c:pt>
                <c:pt idx="174">
                  <c:v>31.9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21</c:v>
                </c:pt>
                <c:pt idx="179">
                  <c:v>184.9</c:v>
                </c:pt>
                <c:pt idx="180">
                  <c:v>100</c:v>
                </c:pt>
                <c:pt idx="181">
                  <c:v>939.8</c:v>
                </c:pt>
                <c:pt idx="182">
                  <c:v>0.2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52.1</c:v>
                </c:pt>
                <c:pt idx="206">
                  <c:v>100</c:v>
                </c:pt>
                <c:pt idx="207">
                  <c:v>119.2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7</c:v>
                </c:pt>
                <c:pt idx="226">
                  <c:v>54.1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yVal>
        </c:ser>
        <c:axId val="91768434"/>
        <c:axId val="8657552"/>
      </c:scatterChart>
      <c:valAx>
        <c:axId val="91768434"/>
        <c:scaling>
          <c:orientation val="minMax"/>
          <c:max val="50"/>
          <c:min val="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57552"/>
        <c:crosses val="min"/>
      </c:valAx>
      <c:valAx>
        <c:axId val="8657552"/>
        <c:scaling>
          <c:orientation val="minMax"/>
          <c:max val="50"/>
          <c:min val="-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768434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2.5' vs UN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Sheet1!$K$2:$K$232</c:f>
              <c:numCache>
                <c:formatCode>General</c:formatCode>
                <c:ptCount val="231"/>
                <c:pt idx="0">
                  <c:v>1253.67100006</c:v>
                </c:pt>
                <c:pt idx="1">
                  <c:v>1009.4609222</c:v>
                </c:pt>
                <c:pt idx="2">
                  <c:v>283.221353564</c:v>
                </c:pt>
                <c:pt idx="3">
                  <c:v>212.059978908</c:v>
                </c:pt>
                <c:pt idx="4">
                  <c:v>170.360279121</c:v>
                </c:pt>
                <c:pt idx="5">
                  <c:v>145.517267289</c:v>
                </c:pt>
                <c:pt idx="6">
                  <c:v>140.964345686</c:v>
                </c:pt>
                <c:pt idx="7">
                  <c:v>136.946691984</c:v>
                </c:pt>
                <c:pt idx="8">
                  <c:v>127.094637086</c:v>
                </c:pt>
                <c:pt idx="9">
                  <c:v>113.841741195</c:v>
                </c:pt>
                <c:pt idx="10">
                  <c:v>98.8687719398</c:v>
                </c:pt>
                <c:pt idx="11">
                  <c:v>82.0164266959</c:v>
                </c:pt>
                <c:pt idx="12">
                  <c:v>78.1137946634</c:v>
                </c:pt>
                <c:pt idx="13">
                  <c:v>75.6524707922</c:v>
                </c:pt>
                <c:pt idx="14">
                  <c:v>70.2949120963</c:v>
                </c:pt>
                <c:pt idx="15">
                  <c:v>67.9689780223</c:v>
                </c:pt>
                <c:pt idx="16">
                  <c:v>66.6899257819</c:v>
                </c:pt>
                <c:pt idx="17">
                  <c:v>62.9171105513</c:v>
                </c:pt>
                <c:pt idx="18">
                  <c:v>62.7695592736</c:v>
                </c:pt>
                <c:pt idx="19">
                  <c:v>59.4049337734</c:v>
                </c:pt>
                <c:pt idx="20">
                  <c:v>59.2090936491</c:v>
                </c:pt>
                <c:pt idx="21">
                  <c:v>57.499356956</c:v>
                </c:pt>
                <c:pt idx="22">
                  <c:v>50.8456698668</c:v>
                </c:pt>
                <c:pt idx="23">
                  <c:v>49.5758086918</c:v>
                </c:pt>
                <c:pt idx="24">
                  <c:v>47.8331151486</c:v>
                </c:pt>
                <c:pt idx="25">
                  <c:v>46.7510880671</c:v>
                </c:pt>
                <c:pt idx="26">
                  <c:v>43.2950757632</c:v>
                </c:pt>
                <c:pt idx="27">
                  <c:v>42.0925580971</c:v>
                </c:pt>
                <c:pt idx="28">
                  <c:v>39.8415421506</c:v>
                </c:pt>
                <c:pt idx="29">
                  <c:v>38.6001175523</c:v>
                </c:pt>
                <c:pt idx="30">
                  <c:v>37.1360310036</c:v>
                </c:pt>
                <c:pt idx="31">
                  <c:v>35.1127370105</c:v>
                </c:pt>
                <c:pt idx="32">
                  <c:v>31.0741061457</c:v>
                </c:pt>
                <c:pt idx="33">
                  <c:v>30.7403496566</c:v>
                </c:pt>
                <c:pt idx="34">
                  <c:v>30.6598321814</c:v>
                </c:pt>
                <c:pt idx="35">
                  <c:v>30.3025246301</c:v>
                </c:pt>
                <c:pt idx="36">
                  <c:v>29.9141471612</c:v>
                </c:pt>
                <c:pt idx="37">
                  <c:v>25.6563869327</c:v>
                </c:pt>
                <c:pt idx="38">
                  <c:v>24.696852593</c:v>
                </c:pt>
                <c:pt idx="39">
                  <c:v>24.1779320688</c:v>
                </c:pt>
                <c:pt idx="40">
                  <c:v>23.2967171527</c:v>
                </c:pt>
                <c:pt idx="41">
                  <c:v>23.1473826464</c:v>
                </c:pt>
                <c:pt idx="42">
                  <c:v>22.9491318596</c:v>
                </c:pt>
                <c:pt idx="43">
                  <c:v>22.4363962887</c:v>
                </c:pt>
                <c:pt idx="44">
                  <c:v>22.3342896239</c:v>
                </c:pt>
                <c:pt idx="45">
                  <c:v>22.2352816848</c:v>
                </c:pt>
                <c:pt idx="46">
                  <c:v>21.8514464592</c:v>
                </c:pt>
                <c:pt idx="47">
                  <c:v>21.639833025</c:v>
                </c:pt>
                <c:pt idx="48">
                  <c:v>20.3656164297</c:v>
                </c:pt>
                <c:pt idx="49">
                  <c:v>19.3344987155</c:v>
                </c:pt>
                <c:pt idx="50">
                  <c:v>19.1369801865</c:v>
                </c:pt>
                <c:pt idx="51">
                  <c:v>18.9236268141</c:v>
                </c:pt>
                <c:pt idx="52">
                  <c:v>18.3884118428</c:v>
                </c:pt>
                <c:pt idx="53">
                  <c:v>18.3483281845</c:v>
                </c:pt>
                <c:pt idx="54">
                  <c:v>16.2513058386</c:v>
                </c:pt>
                <c:pt idx="55">
                  <c:v>16.1763468928</c:v>
                </c:pt>
                <c:pt idx="56">
                  <c:v>16.0034323028</c:v>
                </c:pt>
                <c:pt idx="57">
                  <c:v>15.9697512933</c:v>
                </c:pt>
                <c:pt idx="58">
                  <c:v>15.8473896826</c:v>
                </c:pt>
                <c:pt idx="59">
                  <c:v>15.2035804407</c:v>
                </c:pt>
                <c:pt idx="60">
                  <c:v>14.8768131955</c:v>
                </c:pt>
                <c:pt idx="61">
                  <c:v>13.1640663481</c:v>
                </c:pt>
                <c:pt idx="62">
                  <c:v>13.1447401458</c:v>
                </c:pt>
                <c:pt idx="63">
                  <c:v>12.6488196266</c:v>
                </c:pt>
                <c:pt idx="64">
                  <c:v>12.6074645314</c:v>
                </c:pt>
                <c:pt idx="65">
                  <c:v>11.5375540478</c:v>
                </c:pt>
                <c:pt idx="66">
                  <c:v>11.3769551691</c:v>
                </c:pt>
                <c:pt idx="67">
                  <c:v>11.3488263968</c:v>
                </c:pt>
                <c:pt idx="68">
                  <c:v>11.2353770403</c:v>
                </c:pt>
                <c:pt idx="69">
                  <c:v>11.199089073</c:v>
                </c:pt>
                <c:pt idx="70">
                  <c:v>10.8403894665</c:v>
                </c:pt>
                <c:pt idx="71">
                  <c:v>10.6269620714</c:v>
                </c:pt>
                <c:pt idx="72">
                  <c:v>10.5083509478</c:v>
                </c:pt>
                <c:pt idx="73">
                  <c:v>10.4210343619</c:v>
                </c:pt>
                <c:pt idx="74">
                  <c:v>10.2937058693</c:v>
                </c:pt>
                <c:pt idx="75">
                  <c:v>10.2918654448</c:v>
                </c:pt>
                <c:pt idx="76">
                  <c:v>10.1629453947</c:v>
                </c:pt>
                <c:pt idx="77">
                  <c:v>10.0118220094</c:v>
                </c:pt>
                <c:pt idx="78">
                  <c:v>9.97060895423</c:v>
                </c:pt>
                <c:pt idx="79">
                  <c:v>9.45873327296</c:v>
                </c:pt>
                <c:pt idx="80">
                  <c:v>9.44654611734</c:v>
                </c:pt>
                <c:pt idx="81">
                  <c:v>8.84314091959</c:v>
                </c:pt>
                <c:pt idx="82">
                  <c:v>8.77208060451</c:v>
                </c:pt>
                <c:pt idx="83">
                  <c:v>8.39252100726</c:v>
                </c:pt>
                <c:pt idx="84">
                  <c:v>8.33211329031</c:v>
                </c:pt>
                <c:pt idx="85">
                  <c:v>8.12761027863</c:v>
                </c:pt>
                <c:pt idx="86">
                  <c:v>8.12256156635</c:v>
                </c:pt>
                <c:pt idx="87">
                  <c:v>8.09813794093</c:v>
                </c:pt>
                <c:pt idx="88">
                  <c:v>8.0226940197</c:v>
                </c:pt>
                <c:pt idx="89">
                  <c:v>7.95960215606</c:v>
                </c:pt>
                <c:pt idx="90">
                  <c:v>7.89765406781</c:v>
                </c:pt>
                <c:pt idx="91">
                  <c:v>7.59889416688</c:v>
                </c:pt>
                <c:pt idx="92">
                  <c:v>7.14499460318</c:v>
                </c:pt>
                <c:pt idx="93">
                  <c:v>6.80400539374</c:v>
                </c:pt>
                <c:pt idx="94">
                  <c:v>6.43795216449</c:v>
                </c:pt>
                <c:pt idx="95">
                  <c:v>6.34461962</c:v>
                </c:pt>
                <c:pt idx="96">
                  <c:v>6.26857436968</c:v>
                </c:pt>
                <c:pt idx="97">
                  <c:v>6.2581713837</c:v>
                </c:pt>
                <c:pt idx="98">
                  <c:v>6.1145669619</c:v>
                </c:pt>
                <c:pt idx="99">
                  <c:v>6.07238603895</c:v>
                </c:pt>
                <c:pt idx="100">
                  <c:v>5.43824376927</c:v>
                </c:pt>
                <c:pt idx="101">
                  <c:v>5.40041090493</c:v>
                </c:pt>
                <c:pt idx="102">
                  <c:v>5.32233715076</c:v>
                </c:pt>
                <c:pt idx="103">
                  <c:v>5.28988975995</c:v>
                </c:pt>
                <c:pt idx="104">
                  <c:v>5.27517991107</c:v>
                </c:pt>
                <c:pt idx="105">
                  <c:v>5.27091170826</c:v>
                </c:pt>
                <c:pt idx="106">
                  <c:v>5.16913422146</c:v>
                </c:pt>
                <c:pt idx="107">
                  <c:v>5.06978992575</c:v>
                </c:pt>
                <c:pt idx="108">
                  <c:v>5.00185316889</c:v>
                </c:pt>
                <c:pt idx="109">
                  <c:v>4.9026974008</c:v>
                </c:pt>
                <c:pt idx="110">
                  <c:v>4.80889764482</c:v>
                </c:pt>
                <c:pt idx="111">
                  <c:v>4.79712133794</c:v>
                </c:pt>
                <c:pt idx="112">
                  <c:v>4.50485728006</c:v>
                </c:pt>
                <c:pt idx="113">
                  <c:v>4.46749209573</c:v>
                </c:pt>
                <c:pt idx="114">
                  <c:v>4.45795320041</c:v>
                </c:pt>
                <c:pt idx="115">
                  <c:v>4.40926957489</c:v>
                </c:pt>
                <c:pt idx="116">
                  <c:v>4.27903557004</c:v>
                </c:pt>
                <c:pt idx="117">
                  <c:v>4.02785484625</c:v>
                </c:pt>
                <c:pt idx="118">
                  <c:v>3.967448403</c:v>
                </c:pt>
                <c:pt idx="119">
                  <c:v>3.92316819321</c:v>
                </c:pt>
                <c:pt idx="120">
                  <c:v>3.91467843443</c:v>
                </c:pt>
                <c:pt idx="121">
                  <c:v>3.81000776686</c:v>
                </c:pt>
                <c:pt idx="122">
                  <c:v>3.77781517566</c:v>
                </c:pt>
                <c:pt idx="123">
                  <c:v>3.7690067599</c:v>
                </c:pt>
                <c:pt idx="124">
                  <c:v>3.72195811772</c:v>
                </c:pt>
                <c:pt idx="125">
                  <c:v>3.69954213489</c:v>
                </c:pt>
                <c:pt idx="126">
                  <c:v>3.66962529771</c:v>
                </c:pt>
                <c:pt idx="127">
                  <c:v>3.48131072729</c:v>
                </c:pt>
                <c:pt idx="128">
                  <c:v>3.3389385775</c:v>
                </c:pt>
                <c:pt idx="129">
                  <c:v>3.14304671908</c:v>
                </c:pt>
                <c:pt idx="130">
                  <c:v>3.12923072082</c:v>
                </c:pt>
                <c:pt idx="131">
                  <c:v>3.06494612013</c:v>
                </c:pt>
                <c:pt idx="132">
                  <c:v>2.93295078705</c:v>
                </c:pt>
                <c:pt idx="133">
                  <c:v>2.85068279631</c:v>
                </c:pt>
                <c:pt idx="134">
                  <c:v>2.66383698917</c:v>
                </c:pt>
                <c:pt idx="135">
                  <c:v>2.59578470571</c:v>
                </c:pt>
                <c:pt idx="136">
                  <c:v>2.57608153523</c:v>
                </c:pt>
                <c:pt idx="137">
                  <c:v>2.5469293187</c:v>
                </c:pt>
                <c:pt idx="138">
                  <c:v>2.53957235923</c:v>
                </c:pt>
                <c:pt idx="139">
                  <c:v>2.42538548267</c:v>
                </c:pt>
                <c:pt idx="140">
                  <c:v>2.22149115646</c:v>
                </c:pt>
                <c:pt idx="141">
                  <c:v>2.14625503857</c:v>
                </c:pt>
                <c:pt idx="142">
                  <c:v>2.03887701026</c:v>
                </c:pt>
                <c:pt idx="143">
                  <c:v>2.00940851555</c:v>
                </c:pt>
                <c:pt idx="144">
                  <c:v>1.91098749724</c:v>
                </c:pt>
                <c:pt idx="145">
                  <c:v>1.74155353055</c:v>
                </c:pt>
                <c:pt idx="146">
                  <c:v>1.54198059604</c:v>
                </c:pt>
                <c:pt idx="147">
                  <c:v>1.39164967649</c:v>
                </c:pt>
                <c:pt idx="148">
                  <c:v>1.29435212997</c:v>
                </c:pt>
                <c:pt idx="149">
                  <c:v>1.28101567382</c:v>
                </c:pt>
                <c:pt idx="150">
                  <c:v>1.23348747148</c:v>
                </c:pt>
                <c:pt idx="151">
                  <c:v>1.20518099414</c:v>
                </c:pt>
                <c:pt idx="152">
                  <c:v>1.16128814832</c:v>
                </c:pt>
                <c:pt idx="153">
                  <c:v>0.922385496979</c:v>
                </c:pt>
                <c:pt idx="154">
                  <c:v>0.813598950734</c:v>
                </c:pt>
                <c:pt idx="155">
                  <c:v>0.783645000532</c:v>
                </c:pt>
                <c:pt idx="156">
                  <c:v>0.760165487634</c:v>
                </c:pt>
                <c:pt idx="157">
                  <c:v>0.73918699564</c:v>
                </c:pt>
                <c:pt idx="158">
                  <c:v>0.721213974356</c:v>
                </c:pt>
                <c:pt idx="159">
                  <c:v>0.705927854078</c:v>
                </c:pt>
                <c:pt idx="160">
                  <c:v>0.639751014547</c:v>
                </c:pt>
                <c:pt idx="161">
                  <c:v>0.631517437795</c:v>
                </c:pt>
                <c:pt idx="162">
                  <c:v>0.565718918943</c:v>
                </c:pt>
                <c:pt idx="163">
                  <c:v>0.453213858906</c:v>
                </c:pt>
                <c:pt idx="164">
                  <c:v>0.447422509489</c:v>
                </c:pt>
                <c:pt idx="165">
                  <c:v>0.437499541595</c:v>
                </c:pt>
                <c:pt idx="166">
                  <c:v>0.433452916425</c:v>
                </c:pt>
                <c:pt idx="167">
                  <c:v>0.426952976208</c:v>
                </c:pt>
                <c:pt idx="168">
                  <c:v>0.418090197011</c:v>
                </c:pt>
                <c:pt idx="169">
                  <c:v>0.389909998047</c:v>
                </c:pt>
                <c:pt idx="170">
                  <c:v>0.383384991575</c:v>
                </c:pt>
                <c:pt idx="171">
                  <c:v>0.317450485023</c:v>
                </c:pt>
                <c:pt idx="172">
                  <c:v>0.304224904481</c:v>
                </c:pt>
                <c:pt idx="173">
                  <c:v>0.290948017852</c:v>
                </c:pt>
                <c:pt idx="174">
                  <c:v>0.279231314518</c:v>
                </c:pt>
                <c:pt idx="175">
                  <c:v>0.267498032125</c:v>
                </c:pt>
                <c:pt idx="176">
                  <c:v>0.237600177124</c:v>
                </c:pt>
                <c:pt idx="177">
                  <c:v>0.233321037099</c:v>
                </c:pt>
                <c:pt idx="178">
                  <c:v>0.229855920602</c:v>
                </c:pt>
                <c:pt idx="179">
                  <c:v>0.215289025611</c:v>
                </c:pt>
                <c:pt idx="180">
                  <c:v>0.209645089849</c:v>
                </c:pt>
                <c:pt idx="181">
                  <c:v>0.196800980531</c:v>
                </c:pt>
                <c:pt idx="182">
                  <c:v>0.164582466775</c:v>
                </c:pt>
                <c:pt idx="183">
                  <c:v>0.158632014324</c:v>
                </c:pt>
                <c:pt idx="184">
                  <c:v>0.155092010113</c:v>
                </c:pt>
                <c:pt idx="185">
                  <c:v>0.152887009016</c:v>
                </c:pt>
                <c:pt idx="186">
                  <c:v>0.147782988842</c:v>
                </c:pt>
                <c:pt idx="187">
                  <c:v>0.137706016196</c:v>
                </c:pt>
                <c:pt idx="188">
                  <c:v>0.122723010067</c:v>
                </c:pt>
                <c:pt idx="189">
                  <c:v>0.120880846783</c:v>
                </c:pt>
                <c:pt idx="190">
                  <c:v>0.113279004793</c:v>
                </c:pt>
                <c:pt idx="191">
                  <c:v>0.100571970961</c:v>
                </c:pt>
                <c:pt idx="192">
                  <c:v>0.0990369755169</c:v>
                </c:pt>
                <c:pt idx="193">
                  <c:v>0.0935019861689</c:v>
                </c:pt>
                <c:pt idx="194">
                  <c:v>0.0868710011888</c:v>
                </c:pt>
                <c:pt idx="195">
                  <c:v>0.0829147367263</c:v>
                </c:pt>
                <c:pt idx="196">
                  <c:v>0.0819552824097</c:v>
                </c:pt>
                <c:pt idx="197">
                  <c:v>0.0804100089102</c:v>
                </c:pt>
                <c:pt idx="198">
                  <c:v>0.0751329981174</c:v>
                </c:pt>
                <c:pt idx="199">
                  <c:v>0.072751002829</c:v>
                </c:pt>
                <c:pt idx="200">
                  <c:v>0.0705589988117</c:v>
                </c:pt>
                <c:pt idx="201">
                  <c:v>0.0676218322217</c:v>
                </c:pt>
                <c:pt idx="202">
                  <c:v>0.0648480063993</c:v>
                </c:pt>
                <c:pt idx="203">
                  <c:v>0.0629600687675</c:v>
                </c:pt>
                <c:pt idx="204">
                  <c:v>0.0562160006981</c:v>
                </c:pt>
                <c:pt idx="205">
                  <c:v>0.0562150221162</c:v>
                </c:pt>
                <c:pt idx="206">
                  <c:v>0.05112298034</c:v>
                </c:pt>
                <c:pt idx="207">
                  <c:v>0.0462239921498</c:v>
                </c:pt>
                <c:pt idx="208">
                  <c:v>0.0384729936485</c:v>
                </c:pt>
                <c:pt idx="209">
                  <c:v>0.0382289948958</c:v>
                </c:pt>
                <c:pt idx="210">
                  <c:v>0.0362792241211</c:v>
                </c:pt>
                <c:pt idx="211">
                  <c:v>0.0341556152344</c:v>
                </c:pt>
                <c:pt idx="212">
                  <c:v>0.0316581057129</c:v>
                </c:pt>
                <c:pt idx="213">
                  <c:v>0.0238558916016</c:v>
                </c:pt>
                <c:pt idx="214">
                  <c:v>0.0236491652281</c:v>
                </c:pt>
                <c:pt idx="215">
                  <c:v>0.0196054483919</c:v>
                </c:pt>
                <c:pt idx="216">
                  <c:v>0.0191760058807</c:v>
                </c:pt>
                <c:pt idx="217">
                  <c:v>0.016699006786</c:v>
                </c:pt>
                <c:pt idx="218">
                  <c:v>0.0144610035515</c:v>
                </c:pt>
                <c:pt idx="219">
                  <c:v>0.0122199962769</c:v>
                </c:pt>
                <c:pt idx="220">
                  <c:v>0.01140999515</c:v>
                </c:pt>
                <c:pt idx="221">
                  <c:v>0.0101700051783</c:v>
                </c:pt>
                <c:pt idx="222">
                  <c:v>0.00685194893964</c:v>
                </c:pt>
                <c:pt idx="223">
                  <c:v>0.00629100020193</c:v>
                </c:pt>
                <c:pt idx="224">
                  <c:v>0.00374900027227</c:v>
                </c:pt>
                <c:pt idx="225">
                  <c:v>0.00237600090662</c:v>
                </c:pt>
                <c:pt idx="226">
                  <c:v>0.00231599968006</c:v>
                </c:pt>
                <c:pt idx="227">
                  <c:v>0.00200100027761</c:v>
                </c:pt>
                <c:pt idx="228">
                  <c:v>0.00198099993134</c:v>
                </c:pt>
                <c:pt idx="229">
                  <c:v>0.00145699983776</c:v>
                </c:pt>
                <c:pt idx="230">
                  <c:v>6.7999971211E-005</c:v>
                </c:pt>
              </c:numCache>
            </c:numRef>
          </c:xVal>
          <c:yVal>
            <c:numRef>
              <c:f>Sheet1!$M$2:$M$232</c:f>
              <c:numCache>
                <c:formatCode>General</c:formatCode>
                <c:ptCount val="231"/>
                <c:pt idx="0">
                  <c:v>-1.3</c:v>
                </c:pt>
                <c:pt idx="1">
                  <c:v>-4.2</c:v>
                </c:pt>
                <c:pt idx="2">
                  <c:v>0.1</c:v>
                </c:pt>
                <c:pt idx="3">
                  <c:v>0.2</c:v>
                </c:pt>
                <c:pt idx="4">
                  <c:v>-3.1</c:v>
                </c:pt>
                <c:pt idx="5">
                  <c:v>-0.6</c:v>
                </c:pt>
                <c:pt idx="6">
                  <c:v>2</c:v>
                </c:pt>
                <c:pt idx="7">
                  <c:v>4.3</c:v>
                </c:pt>
                <c:pt idx="8">
                  <c:v>1.1</c:v>
                </c:pt>
                <c:pt idx="9">
                  <c:v>-7.4</c:v>
                </c:pt>
                <c:pt idx="10">
                  <c:v>-3.8</c:v>
                </c:pt>
                <c:pt idx="11">
                  <c:v>0.1</c:v>
                </c:pt>
                <c:pt idx="12">
                  <c:v>-2.7</c:v>
                </c:pt>
                <c:pt idx="13">
                  <c:v>-2.9</c:v>
                </c:pt>
                <c:pt idx="14">
                  <c:v>6.7</c:v>
                </c:pt>
                <c:pt idx="15">
                  <c:v>-0.5</c:v>
                </c:pt>
                <c:pt idx="16">
                  <c:v>5.5</c:v>
                </c:pt>
                <c:pt idx="17">
                  <c:v>-5.3</c:v>
                </c:pt>
                <c:pt idx="18">
                  <c:v>0.1</c:v>
                </c:pt>
                <c:pt idx="19">
                  <c:v>0.9</c:v>
                </c:pt>
                <c:pt idx="20">
                  <c:v>-0.3</c:v>
                </c:pt>
                <c:pt idx="21">
                  <c:v>0.6</c:v>
                </c:pt>
                <c:pt idx="22">
                  <c:v>5.8</c:v>
                </c:pt>
                <c:pt idx="23">
                  <c:v>1.7</c:v>
                </c:pt>
                <c:pt idx="24">
                  <c:v>0.3</c:v>
                </c:pt>
                <c:pt idx="25">
                  <c:v>1.2</c:v>
                </c:pt>
                <c:pt idx="26">
                  <c:v>-3.6</c:v>
                </c:pt>
                <c:pt idx="27">
                  <c:v>4.2</c:v>
                </c:pt>
                <c:pt idx="28">
                  <c:v>-2.2</c:v>
                </c:pt>
                <c:pt idx="29">
                  <c:v>0.3</c:v>
                </c:pt>
                <c:pt idx="30">
                  <c:v>0.2</c:v>
                </c:pt>
                <c:pt idx="31">
                  <c:v>3.3</c:v>
                </c:pt>
                <c:pt idx="32">
                  <c:v>100</c:v>
                </c:pt>
                <c:pt idx="33">
                  <c:v>0.1</c:v>
                </c:pt>
                <c:pt idx="34">
                  <c:v>-1.3</c:v>
                </c:pt>
                <c:pt idx="35">
                  <c:v>-2.8</c:v>
                </c:pt>
                <c:pt idx="36">
                  <c:v>3.3</c:v>
                </c:pt>
                <c:pt idx="37">
                  <c:v>-1</c:v>
                </c:pt>
                <c:pt idx="38">
                  <c:v>0.7</c:v>
                </c:pt>
                <c:pt idx="39">
                  <c:v>-1.2</c:v>
                </c:pt>
                <c:pt idx="40">
                  <c:v>-1.9</c:v>
                </c:pt>
                <c:pt idx="41">
                  <c:v>-2.5</c:v>
                </c:pt>
                <c:pt idx="42">
                  <c:v>-2.7</c:v>
                </c:pt>
                <c:pt idx="43">
                  <c:v>1.4</c:v>
                </c:pt>
                <c:pt idx="44">
                  <c:v>-4.6</c:v>
                </c:pt>
                <c:pt idx="45">
                  <c:v>-2.6</c:v>
                </c:pt>
                <c:pt idx="46">
                  <c:v>10.9</c:v>
                </c:pt>
                <c:pt idx="47">
                  <c:v>100</c:v>
                </c:pt>
                <c:pt idx="48">
                  <c:v>-4.8</c:v>
                </c:pt>
                <c:pt idx="49">
                  <c:v>2.7</c:v>
                </c:pt>
                <c:pt idx="50">
                  <c:v>0.2</c:v>
                </c:pt>
                <c:pt idx="51">
                  <c:v>0.7</c:v>
                </c:pt>
                <c:pt idx="52">
                  <c:v>0.7</c:v>
                </c:pt>
                <c:pt idx="53">
                  <c:v>3.1</c:v>
                </c:pt>
                <c:pt idx="54">
                  <c:v>100</c:v>
                </c:pt>
                <c:pt idx="55">
                  <c:v>-1.1</c:v>
                </c:pt>
                <c:pt idx="56">
                  <c:v>-3.1</c:v>
                </c:pt>
                <c:pt idx="57">
                  <c:v>1.4</c:v>
                </c:pt>
                <c:pt idx="58">
                  <c:v>-0.3</c:v>
                </c:pt>
                <c:pt idx="59">
                  <c:v>0.2</c:v>
                </c:pt>
                <c:pt idx="60">
                  <c:v>-6.6</c:v>
                </c:pt>
                <c:pt idx="61">
                  <c:v>-12.6</c:v>
                </c:pt>
                <c:pt idx="62">
                  <c:v>7.8</c:v>
                </c:pt>
                <c:pt idx="63">
                  <c:v>0.2</c:v>
                </c:pt>
                <c:pt idx="64">
                  <c:v>0.9</c:v>
                </c:pt>
                <c:pt idx="65">
                  <c:v>-0.6</c:v>
                </c:pt>
                <c:pt idx="66">
                  <c:v>-2.7</c:v>
                </c:pt>
                <c:pt idx="67">
                  <c:v>2.7</c:v>
                </c:pt>
                <c:pt idx="68">
                  <c:v>0.4</c:v>
                </c:pt>
                <c:pt idx="69">
                  <c:v>0.7</c:v>
                </c:pt>
                <c:pt idx="70">
                  <c:v>-3.4</c:v>
                </c:pt>
                <c:pt idx="71">
                  <c:v>-3</c:v>
                </c:pt>
                <c:pt idx="72">
                  <c:v>100</c:v>
                </c:pt>
                <c:pt idx="73">
                  <c:v>-1.6</c:v>
                </c:pt>
                <c:pt idx="74">
                  <c:v>0.3</c:v>
                </c:pt>
                <c:pt idx="75">
                  <c:v>0.2</c:v>
                </c:pt>
                <c:pt idx="76">
                  <c:v>2.1</c:v>
                </c:pt>
                <c:pt idx="77">
                  <c:v>-2.6</c:v>
                </c:pt>
                <c:pt idx="78">
                  <c:v>-2.5</c:v>
                </c:pt>
                <c:pt idx="79">
                  <c:v>-2.5</c:v>
                </c:pt>
                <c:pt idx="80">
                  <c:v>-4.2</c:v>
                </c:pt>
                <c:pt idx="81">
                  <c:v>-0.3</c:v>
                </c:pt>
                <c:pt idx="82">
                  <c:v>18.8</c:v>
                </c:pt>
                <c:pt idx="83">
                  <c:v>-2</c:v>
                </c:pt>
                <c:pt idx="84">
                  <c:v>-0.1</c:v>
                </c:pt>
                <c:pt idx="85">
                  <c:v>-7.6</c:v>
                </c:pt>
                <c:pt idx="86">
                  <c:v>-5</c:v>
                </c:pt>
                <c:pt idx="87">
                  <c:v>0.6</c:v>
                </c:pt>
                <c:pt idx="88">
                  <c:v>-1.2</c:v>
                </c:pt>
                <c:pt idx="89">
                  <c:v>-0.5</c:v>
                </c:pt>
                <c:pt idx="90">
                  <c:v>-5.3</c:v>
                </c:pt>
                <c:pt idx="91">
                  <c:v>-5.3</c:v>
                </c:pt>
                <c:pt idx="92">
                  <c:v>-0.3</c:v>
                </c:pt>
                <c:pt idx="93">
                  <c:v>0.3</c:v>
                </c:pt>
                <c:pt idx="94">
                  <c:v>3.1</c:v>
                </c:pt>
                <c:pt idx="95">
                  <c:v>-6.2</c:v>
                </c:pt>
                <c:pt idx="96">
                  <c:v>-9.8</c:v>
                </c:pt>
                <c:pt idx="97">
                  <c:v>7.7</c:v>
                </c:pt>
                <c:pt idx="98">
                  <c:v>1.7</c:v>
                </c:pt>
                <c:pt idx="99">
                  <c:v>-1.8</c:v>
                </c:pt>
                <c:pt idx="100">
                  <c:v>2.6</c:v>
                </c:pt>
                <c:pt idx="101">
                  <c:v>0.3</c:v>
                </c:pt>
                <c:pt idx="102">
                  <c:v>-0.3</c:v>
                </c:pt>
                <c:pt idx="103">
                  <c:v>-0.9</c:v>
                </c:pt>
                <c:pt idx="104">
                  <c:v>-1.3</c:v>
                </c:pt>
                <c:pt idx="105">
                  <c:v>11.1</c:v>
                </c:pt>
                <c:pt idx="106">
                  <c:v>-0.1</c:v>
                </c:pt>
                <c:pt idx="107">
                  <c:v>0.9</c:v>
                </c:pt>
                <c:pt idx="108">
                  <c:v>0.9</c:v>
                </c:pt>
                <c:pt idx="109">
                  <c:v>2.8</c:v>
                </c:pt>
                <c:pt idx="110">
                  <c:v>-10.5</c:v>
                </c:pt>
                <c:pt idx="111">
                  <c:v>6.6</c:v>
                </c:pt>
                <c:pt idx="112">
                  <c:v>-7.6</c:v>
                </c:pt>
                <c:pt idx="113">
                  <c:v>-0.5</c:v>
                </c:pt>
                <c:pt idx="114">
                  <c:v>0.7</c:v>
                </c:pt>
                <c:pt idx="115">
                  <c:v>8.6</c:v>
                </c:pt>
                <c:pt idx="116">
                  <c:v>1.9</c:v>
                </c:pt>
                <c:pt idx="117">
                  <c:v>2.6</c:v>
                </c:pt>
                <c:pt idx="118">
                  <c:v>4.6</c:v>
                </c:pt>
                <c:pt idx="119">
                  <c:v>0.1</c:v>
                </c:pt>
                <c:pt idx="120">
                  <c:v>3.1</c:v>
                </c:pt>
                <c:pt idx="121">
                  <c:v>-0.8</c:v>
                </c:pt>
                <c:pt idx="122">
                  <c:v>-2.1</c:v>
                </c:pt>
                <c:pt idx="123">
                  <c:v>22.5</c:v>
                </c:pt>
                <c:pt idx="124">
                  <c:v>-0.1</c:v>
                </c:pt>
                <c:pt idx="125">
                  <c:v>6.1</c:v>
                </c:pt>
                <c:pt idx="126">
                  <c:v>3.8</c:v>
                </c:pt>
                <c:pt idx="127">
                  <c:v>7.6</c:v>
                </c:pt>
                <c:pt idx="128">
                  <c:v>0.5</c:v>
                </c:pt>
                <c:pt idx="129">
                  <c:v>0.7</c:v>
                </c:pt>
                <c:pt idx="130">
                  <c:v>0.6</c:v>
                </c:pt>
                <c:pt idx="131">
                  <c:v>100</c:v>
                </c:pt>
                <c:pt idx="132">
                  <c:v>1.4</c:v>
                </c:pt>
                <c:pt idx="133">
                  <c:v>-5.9</c:v>
                </c:pt>
                <c:pt idx="134">
                  <c:v>-1.8</c:v>
                </c:pt>
                <c:pt idx="135">
                  <c:v>-14.9</c:v>
                </c:pt>
                <c:pt idx="136">
                  <c:v>-0.9</c:v>
                </c:pt>
                <c:pt idx="137">
                  <c:v>13.7</c:v>
                </c:pt>
                <c:pt idx="138">
                  <c:v>5.9</c:v>
                </c:pt>
                <c:pt idx="139">
                  <c:v>2.3</c:v>
                </c:pt>
                <c:pt idx="140">
                  <c:v>11.7</c:v>
                </c:pt>
                <c:pt idx="141">
                  <c:v>280.4</c:v>
                </c:pt>
                <c:pt idx="142">
                  <c:v>1.3</c:v>
                </c:pt>
                <c:pt idx="143">
                  <c:v>8.3</c:v>
                </c:pt>
                <c:pt idx="144">
                  <c:v>-1</c:v>
                </c:pt>
                <c:pt idx="145">
                  <c:v>-8.2</c:v>
                </c:pt>
                <c:pt idx="146">
                  <c:v>-11.2</c:v>
                </c:pt>
                <c:pt idx="147">
                  <c:v>-0.5</c:v>
                </c:pt>
                <c:pt idx="148">
                  <c:v>2.1</c:v>
                </c:pt>
                <c:pt idx="149">
                  <c:v>4.2</c:v>
                </c:pt>
                <c:pt idx="150">
                  <c:v>0.2</c:v>
                </c:pt>
                <c:pt idx="151">
                  <c:v>-8.4</c:v>
                </c:pt>
                <c:pt idx="152">
                  <c:v>-2</c:v>
                </c:pt>
                <c:pt idx="153">
                  <c:v>-13.3</c:v>
                </c:pt>
                <c:pt idx="154">
                  <c:v>0.3</c:v>
                </c:pt>
                <c:pt idx="155">
                  <c:v>-16.9</c:v>
                </c:pt>
                <c:pt idx="156">
                  <c:v>2.4</c:v>
                </c:pt>
                <c:pt idx="157">
                  <c:v>-12.7</c:v>
                </c:pt>
                <c:pt idx="158">
                  <c:v>-2.1</c:v>
                </c:pt>
                <c:pt idx="159">
                  <c:v>28.9</c:v>
                </c:pt>
                <c:pt idx="160">
                  <c:v>-4.1</c:v>
                </c:pt>
                <c:pt idx="161">
                  <c:v>-12.6</c:v>
                </c:pt>
                <c:pt idx="162">
                  <c:v>-4.7</c:v>
                </c:pt>
                <c:pt idx="163">
                  <c:v>-14.6</c:v>
                </c:pt>
                <c:pt idx="164">
                  <c:v>8.5</c:v>
                </c:pt>
                <c:pt idx="165">
                  <c:v>0.3</c:v>
                </c:pt>
                <c:pt idx="166">
                  <c:v>0.5</c:v>
                </c:pt>
                <c:pt idx="167">
                  <c:v>-2.7</c:v>
                </c:pt>
                <c:pt idx="168">
                  <c:v>-13</c:v>
                </c:pt>
                <c:pt idx="169">
                  <c:v>0.7</c:v>
                </c:pt>
                <c:pt idx="170">
                  <c:v>-0.9</c:v>
                </c:pt>
                <c:pt idx="171">
                  <c:v>-4</c:v>
                </c:pt>
                <c:pt idx="172">
                  <c:v>2.1</c:v>
                </c:pt>
                <c:pt idx="173">
                  <c:v>3.8</c:v>
                </c:pt>
                <c:pt idx="174">
                  <c:v>-0.7</c:v>
                </c:pt>
                <c:pt idx="175">
                  <c:v>-0.9</c:v>
                </c:pt>
                <c:pt idx="176">
                  <c:v>-45</c:v>
                </c:pt>
                <c:pt idx="177">
                  <c:v>-1.7</c:v>
                </c:pt>
                <c:pt idx="178">
                  <c:v>-7.1</c:v>
                </c:pt>
                <c:pt idx="179">
                  <c:v>2.5</c:v>
                </c:pt>
                <c:pt idx="180">
                  <c:v>100</c:v>
                </c:pt>
                <c:pt idx="181">
                  <c:v>6.3</c:v>
                </c:pt>
                <c:pt idx="182">
                  <c:v>0.9</c:v>
                </c:pt>
                <c:pt idx="183">
                  <c:v>-9.2</c:v>
                </c:pt>
                <c:pt idx="184">
                  <c:v>-0.2</c:v>
                </c:pt>
                <c:pt idx="185">
                  <c:v>100</c:v>
                </c:pt>
                <c:pt idx="186">
                  <c:v>-5.8</c:v>
                </c:pt>
                <c:pt idx="187">
                  <c:v>0.4</c:v>
                </c:pt>
                <c:pt idx="188">
                  <c:v>14.2</c:v>
                </c:pt>
                <c:pt idx="189">
                  <c:v>11.4</c:v>
                </c:pt>
                <c:pt idx="190">
                  <c:v>5</c:v>
                </c:pt>
                <c:pt idx="191">
                  <c:v>10.7</c:v>
                </c:pt>
                <c:pt idx="192">
                  <c:v>1.2</c:v>
                </c:pt>
                <c:pt idx="193">
                  <c:v>-8</c:v>
                </c:pt>
                <c:pt idx="194">
                  <c:v>100</c:v>
                </c:pt>
                <c:pt idx="195">
                  <c:v>-1.8</c:v>
                </c:pt>
                <c:pt idx="196">
                  <c:v>25.3</c:v>
                </c:pt>
                <c:pt idx="197">
                  <c:v>-0.9</c:v>
                </c:pt>
                <c:pt idx="198">
                  <c:v>100</c:v>
                </c:pt>
                <c:pt idx="199">
                  <c:v>6.3</c:v>
                </c:pt>
                <c:pt idx="200">
                  <c:v>1.3</c:v>
                </c:pt>
                <c:pt idx="201">
                  <c:v>17.6</c:v>
                </c:pt>
                <c:pt idx="202">
                  <c:v>-16.5</c:v>
                </c:pt>
                <c:pt idx="203">
                  <c:v>-1.7</c:v>
                </c:pt>
                <c:pt idx="204">
                  <c:v>100</c:v>
                </c:pt>
                <c:pt idx="205">
                  <c:v>0.1</c:v>
                </c:pt>
                <c:pt idx="206">
                  <c:v>-2</c:v>
                </c:pt>
                <c:pt idx="207">
                  <c:v>-0.6</c:v>
                </c:pt>
                <c:pt idx="208">
                  <c:v>-15.5</c:v>
                </c:pt>
                <c:pt idx="209">
                  <c:v>-8.3</c:v>
                </c:pt>
                <c:pt idx="210">
                  <c:v>9</c:v>
                </c:pt>
                <c:pt idx="211">
                  <c:v>24.9</c:v>
                </c:pt>
                <c:pt idx="212">
                  <c:v>-1.3</c:v>
                </c:pt>
                <c:pt idx="213">
                  <c:v>-13</c:v>
                </c:pt>
                <c:pt idx="214">
                  <c:v>14.6</c:v>
                </c:pt>
                <c:pt idx="215">
                  <c:v>10</c:v>
                </c:pt>
                <c:pt idx="216">
                  <c:v>0</c:v>
                </c:pt>
                <c:pt idx="217">
                  <c:v>-11.5</c:v>
                </c:pt>
                <c:pt idx="218">
                  <c:v>-0.2</c:v>
                </c:pt>
                <c:pt idx="219">
                  <c:v>21.7</c:v>
                </c:pt>
                <c:pt idx="220">
                  <c:v>3.1</c:v>
                </c:pt>
                <c:pt idx="221">
                  <c:v>8</c:v>
                </c:pt>
                <c:pt idx="222">
                  <c:v>9.3</c:v>
                </c:pt>
                <c:pt idx="223">
                  <c:v>23</c:v>
                </c:pt>
                <c:pt idx="224">
                  <c:v>-24.4</c:v>
                </c:pt>
                <c:pt idx="225">
                  <c:v>100</c:v>
                </c:pt>
                <c:pt idx="226">
                  <c:v>-19.6</c:v>
                </c:pt>
                <c:pt idx="227">
                  <c:v>5.3</c:v>
                </c:pt>
                <c:pt idx="228">
                  <c:v>100</c:v>
                </c:pt>
                <c:pt idx="229">
                  <c:v>-6.1</c:v>
                </c:pt>
                <c:pt idx="230">
                  <c:v>100</c:v>
                </c:pt>
              </c:numCache>
            </c:numRef>
          </c:yVal>
        </c:ser>
        <c:axId val="48415807"/>
        <c:axId val="51751355"/>
      </c:scatterChart>
      <c:valAx>
        <c:axId val="48415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51355"/>
        <c:crosses val="min"/>
      </c:valAx>
      <c:valAx>
        <c:axId val="51751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41580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2.5' vs 1/2°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Sheet1!$K$2:$K$232</c:f>
              <c:numCache>
                <c:formatCode>General</c:formatCode>
                <c:ptCount val="231"/>
                <c:pt idx="0">
                  <c:v>1253.67100006</c:v>
                </c:pt>
                <c:pt idx="1">
                  <c:v>1009.4609222</c:v>
                </c:pt>
                <c:pt idx="2">
                  <c:v>283.221353564</c:v>
                </c:pt>
                <c:pt idx="3">
                  <c:v>212.059978908</c:v>
                </c:pt>
                <c:pt idx="4">
                  <c:v>170.360279121</c:v>
                </c:pt>
                <c:pt idx="5">
                  <c:v>145.517267289</c:v>
                </c:pt>
                <c:pt idx="6">
                  <c:v>140.964345686</c:v>
                </c:pt>
                <c:pt idx="7">
                  <c:v>136.946691984</c:v>
                </c:pt>
                <c:pt idx="8">
                  <c:v>127.094637086</c:v>
                </c:pt>
                <c:pt idx="9">
                  <c:v>113.841741195</c:v>
                </c:pt>
                <c:pt idx="10">
                  <c:v>98.8687719398</c:v>
                </c:pt>
                <c:pt idx="11">
                  <c:v>82.0164266959</c:v>
                </c:pt>
                <c:pt idx="12">
                  <c:v>78.1137946634</c:v>
                </c:pt>
                <c:pt idx="13">
                  <c:v>75.6524707922</c:v>
                </c:pt>
                <c:pt idx="14">
                  <c:v>70.2949120963</c:v>
                </c:pt>
                <c:pt idx="15">
                  <c:v>67.9689780223</c:v>
                </c:pt>
                <c:pt idx="16">
                  <c:v>66.6899257819</c:v>
                </c:pt>
                <c:pt idx="17">
                  <c:v>62.9171105513</c:v>
                </c:pt>
                <c:pt idx="18">
                  <c:v>62.7695592736</c:v>
                </c:pt>
                <c:pt idx="19">
                  <c:v>59.4049337734</c:v>
                </c:pt>
                <c:pt idx="20">
                  <c:v>59.2090936491</c:v>
                </c:pt>
                <c:pt idx="21">
                  <c:v>57.499356956</c:v>
                </c:pt>
                <c:pt idx="22">
                  <c:v>50.8456698668</c:v>
                </c:pt>
                <c:pt idx="23">
                  <c:v>49.5758086918</c:v>
                </c:pt>
                <c:pt idx="24">
                  <c:v>47.8331151486</c:v>
                </c:pt>
                <c:pt idx="25">
                  <c:v>46.7510880671</c:v>
                </c:pt>
                <c:pt idx="26">
                  <c:v>43.2950757632</c:v>
                </c:pt>
                <c:pt idx="27">
                  <c:v>42.0925580971</c:v>
                </c:pt>
                <c:pt idx="28">
                  <c:v>39.8415421506</c:v>
                </c:pt>
                <c:pt idx="29">
                  <c:v>38.6001175523</c:v>
                </c:pt>
                <c:pt idx="30">
                  <c:v>37.1360310036</c:v>
                </c:pt>
                <c:pt idx="31">
                  <c:v>35.1127370105</c:v>
                </c:pt>
                <c:pt idx="32">
                  <c:v>31.0741061457</c:v>
                </c:pt>
                <c:pt idx="33">
                  <c:v>30.7403496566</c:v>
                </c:pt>
                <c:pt idx="34">
                  <c:v>30.6598321814</c:v>
                </c:pt>
                <c:pt idx="35">
                  <c:v>30.3025246301</c:v>
                </c:pt>
                <c:pt idx="36">
                  <c:v>29.9141471612</c:v>
                </c:pt>
                <c:pt idx="37">
                  <c:v>25.6563869327</c:v>
                </c:pt>
                <c:pt idx="38">
                  <c:v>24.696852593</c:v>
                </c:pt>
                <c:pt idx="39">
                  <c:v>24.1779320688</c:v>
                </c:pt>
                <c:pt idx="40">
                  <c:v>23.2967171527</c:v>
                </c:pt>
                <c:pt idx="41">
                  <c:v>23.1473826464</c:v>
                </c:pt>
                <c:pt idx="42">
                  <c:v>22.9491318596</c:v>
                </c:pt>
                <c:pt idx="43">
                  <c:v>22.4363962887</c:v>
                </c:pt>
                <c:pt idx="44">
                  <c:v>22.3342896239</c:v>
                </c:pt>
                <c:pt idx="45">
                  <c:v>22.2352816848</c:v>
                </c:pt>
                <c:pt idx="46">
                  <c:v>21.8514464592</c:v>
                </c:pt>
                <c:pt idx="47">
                  <c:v>21.639833025</c:v>
                </c:pt>
                <c:pt idx="48">
                  <c:v>20.3656164297</c:v>
                </c:pt>
                <c:pt idx="49">
                  <c:v>19.3344987155</c:v>
                </c:pt>
                <c:pt idx="50">
                  <c:v>19.1369801865</c:v>
                </c:pt>
                <c:pt idx="51">
                  <c:v>18.9236268141</c:v>
                </c:pt>
                <c:pt idx="52">
                  <c:v>18.3884118428</c:v>
                </c:pt>
                <c:pt idx="53">
                  <c:v>18.3483281845</c:v>
                </c:pt>
                <c:pt idx="54">
                  <c:v>16.2513058386</c:v>
                </c:pt>
                <c:pt idx="55">
                  <c:v>16.1763468928</c:v>
                </c:pt>
                <c:pt idx="56">
                  <c:v>16.0034323028</c:v>
                </c:pt>
                <c:pt idx="57">
                  <c:v>15.9697512933</c:v>
                </c:pt>
                <c:pt idx="58">
                  <c:v>15.8473896826</c:v>
                </c:pt>
                <c:pt idx="59">
                  <c:v>15.2035804407</c:v>
                </c:pt>
                <c:pt idx="60">
                  <c:v>14.8768131955</c:v>
                </c:pt>
                <c:pt idx="61">
                  <c:v>13.1640663481</c:v>
                </c:pt>
                <c:pt idx="62">
                  <c:v>13.1447401458</c:v>
                </c:pt>
                <c:pt idx="63">
                  <c:v>12.6488196266</c:v>
                </c:pt>
                <c:pt idx="64">
                  <c:v>12.6074645314</c:v>
                </c:pt>
                <c:pt idx="65">
                  <c:v>11.5375540478</c:v>
                </c:pt>
                <c:pt idx="66">
                  <c:v>11.3769551691</c:v>
                </c:pt>
                <c:pt idx="67">
                  <c:v>11.3488263968</c:v>
                </c:pt>
                <c:pt idx="68">
                  <c:v>11.2353770403</c:v>
                </c:pt>
                <c:pt idx="69">
                  <c:v>11.199089073</c:v>
                </c:pt>
                <c:pt idx="70">
                  <c:v>10.8403894665</c:v>
                </c:pt>
                <c:pt idx="71">
                  <c:v>10.6269620714</c:v>
                </c:pt>
                <c:pt idx="72">
                  <c:v>10.5083509478</c:v>
                </c:pt>
                <c:pt idx="73">
                  <c:v>10.4210343619</c:v>
                </c:pt>
                <c:pt idx="74">
                  <c:v>10.2937058693</c:v>
                </c:pt>
                <c:pt idx="75">
                  <c:v>10.2918654448</c:v>
                </c:pt>
                <c:pt idx="76">
                  <c:v>10.1629453947</c:v>
                </c:pt>
                <c:pt idx="77">
                  <c:v>10.0118220094</c:v>
                </c:pt>
                <c:pt idx="78">
                  <c:v>9.97060895423</c:v>
                </c:pt>
                <c:pt idx="79">
                  <c:v>9.45873327296</c:v>
                </c:pt>
                <c:pt idx="80">
                  <c:v>9.44654611734</c:v>
                </c:pt>
                <c:pt idx="81">
                  <c:v>8.84314091959</c:v>
                </c:pt>
                <c:pt idx="82">
                  <c:v>8.77208060451</c:v>
                </c:pt>
                <c:pt idx="83">
                  <c:v>8.39252100726</c:v>
                </c:pt>
                <c:pt idx="84">
                  <c:v>8.33211329031</c:v>
                </c:pt>
                <c:pt idx="85">
                  <c:v>8.12761027863</c:v>
                </c:pt>
                <c:pt idx="86">
                  <c:v>8.12256156635</c:v>
                </c:pt>
                <c:pt idx="87">
                  <c:v>8.09813794093</c:v>
                </c:pt>
                <c:pt idx="88">
                  <c:v>8.0226940197</c:v>
                </c:pt>
                <c:pt idx="89">
                  <c:v>7.95960215606</c:v>
                </c:pt>
                <c:pt idx="90">
                  <c:v>7.89765406781</c:v>
                </c:pt>
                <c:pt idx="91">
                  <c:v>7.59889416688</c:v>
                </c:pt>
                <c:pt idx="92">
                  <c:v>7.14499460318</c:v>
                </c:pt>
                <c:pt idx="93">
                  <c:v>6.80400539374</c:v>
                </c:pt>
                <c:pt idx="94">
                  <c:v>6.43795216449</c:v>
                </c:pt>
                <c:pt idx="95">
                  <c:v>6.34461962</c:v>
                </c:pt>
                <c:pt idx="96">
                  <c:v>6.26857436968</c:v>
                </c:pt>
                <c:pt idx="97">
                  <c:v>6.2581713837</c:v>
                </c:pt>
                <c:pt idx="98">
                  <c:v>6.1145669619</c:v>
                </c:pt>
                <c:pt idx="99">
                  <c:v>6.07238603895</c:v>
                </c:pt>
                <c:pt idx="100">
                  <c:v>5.43824376927</c:v>
                </c:pt>
                <c:pt idx="101">
                  <c:v>5.40041090493</c:v>
                </c:pt>
                <c:pt idx="102">
                  <c:v>5.32233715076</c:v>
                </c:pt>
                <c:pt idx="103">
                  <c:v>5.28988975995</c:v>
                </c:pt>
                <c:pt idx="104">
                  <c:v>5.27517991107</c:v>
                </c:pt>
                <c:pt idx="105">
                  <c:v>5.27091170826</c:v>
                </c:pt>
                <c:pt idx="106">
                  <c:v>5.16913422146</c:v>
                </c:pt>
                <c:pt idx="107">
                  <c:v>5.06978992575</c:v>
                </c:pt>
                <c:pt idx="108">
                  <c:v>5.00185316889</c:v>
                </c:pt>
                <c:pt idx="109">
                  <c:v>4.9026974008</c:v>
                </c:pt>
                <c:pt idx="110">
                  <c:v>4.80889764482</c:v>
                </c:pt>
                <c:pt idx="111">
                  <c:v>4.79712133794</c:v>
                </c:pt>
                <c:pt idx="112">
                  <c:v>4.50485728006</c:v>
                </c:pt>
                <c:pt idx="113">
                  <c:v>4.46749209573</c:v>
                </c:pt>
                <c:pt idx="114">
                  <c:v>4.45795320041</c:v>
                </c:pt>
                <c:pt idx="115">
                  <c:v>4.40926957489</c:v>
                </c:pt>
                <c:pt idx="116">
                  <c:v>4.27903557004</c:v>
                </c:pt>
                <c:pt idx="117">
                  <c:v>4.02785484625</c:v>
                </c:pt>
                <c:pt idx="118">
                  <c:v>3.967448403</c:v>
                </c:pt>
                <c:pt idx="119">
                  <c:v>3.92316819321</c:v>
                </c:pt>
                <c:pt idx="120">
                  <c:v>3.91467843443</c:v>
                </c:pt>
                <c:pt idx="121">
                  <c:v>3.81000776686</c:v>
                </c:pt>
                <c:pt idx="122">
                  <c:v>3.77781517566</c:v>
                </c:pt>
                <c:pt idx="123">
                  <c:v>3.7690067599</c:v>
                </c:pt>
                <c:pt idx="124">
                  <c:v>3.72195811772</c:v>
                </c:pt>
                <c:pt idx="125">
                  <c:v>3.69954213489</c:v>
                </c:pt>
                <c:pt idx="126">
                  <c:v>3.66962529771</c:v>
                </c:pt>
                <c:pt idx="127">
                  <c:v>3.48131072729</c:v>
                </c:pt>
                <c:pt idx="128">
                  <c:v>3.3389385775</c:v>
                </c:pt>
                <c:pt idx="129">
                  <c:v>3.14304671908</c:v>
                </c:pt>
                <c:pt idx="130">
                  <c:v>3.12923072082</c:v>
                </c:pt>
                <c:pt idx="131">
                  <c:v>3.06494612013</c:v>
                </c:pt>
                <c:pt idx="132">
                  <c:v>2.93295078705</c:v>
                </c:pt>
                <c:pt idx="133">
                  <c:v>2.85068279631</c:v>
                </c:pt>
                <c:pt idx="134">
                  <c:v>2.66383698917</c:v>
                </c:pt>
                <c:pt idx="135">
                  <c:v>2.59578470571</c:v>
                </c:pt>
                <c:pt idx="136">
                  <c:v>2.57608153523</c:v>
                </c:pt>
                <c:pt idx="137">
                  <c:v>2.5469293187</c:v>
                </c:pt>
                <c:pt idx="138">
                  <c:v>2.53957235923</c:v>
                </c:pt>
                <c:pt idx="139">
                  <c:v>2.42538548267</c:v>
                </c:pt>
                <c:pt idx="140">
                  <c:v>2.22149115646</c:v>
                </c:pt>
                <c:pt idx="141">
                  <c:v>2.14625503857</c:v>
                </c:pt>
                <c:pt idx="142">
                  <c:v>2.03887701026</c:v>
                </c:pt>
                <c:pt idx="143">
                  <c:v>2.00940851555</c:v>
                </c:pt>
                <c:pt idx="144">
                  <c:v>1.91098749724</c:v>
                </c:pt>
                <c:pt idx="145">
                  <c:v>1.74155353055</c:v>
                </c:pt>
                <c:pt idx="146">
                  <c:v>1.54198059604</c:v>
                </c:pt>
                <c:pt idx="147">
                  <c:v>1.39164967649</c:v>
                </c:pt>
                <c:pt idx="148">
                  <c:v>1.29435212997</c:v>
                </c:pt>
                <c:pt idx="149">
                  <c:v>1.28101567382</c:v>
                </c:pt>
                <c:pt idx="150">
                  <c:v>1.23348747148</c:v>
                </c:pt>
                <c:pt idx="151">
                  <c:v>1.20518099414</c:v>
                </c:pt>
                <c:pt idx="152">
                  <c:v>1.16128814832</c:v>
                </c:pt>
                <c:pt idx="153">
                  <c:v>0.922385496979</c:v>
                </c:pt>
                <c:pt idx="154">
                  <c:v>0.813598950734</c:v>
                </c:pt>
                <c:pt idx="155">
                  <c:v>0.783645000532</c:v>
                </c:pt>
                <c:pt idx="156">
                  <c:v>0.760165487634</c:v>
                </c:pt>
                <c:pt idx="157">
                  <c:v>0.73918699564</c:v>
                </c:pt>
                <c:pt idx="158">
                  <c:v>0.721213974356</c:v>
                </c:pt>
                <c:pt idx="159">
                  <c:v>0.705927854078</c:v>
                </c:pt>
                <c:pt idx="160">
                  <c:v>0.639751014547</c:v>
                </c:pt>
                <c:pt idx="161">
                  <c:v>0.631517437795</c:v>
                </c:pt>
                <c:pt idx="162">
                  <c:v>0.565718918943</c:v>
                </c:pt>
                <c:pt idx="163">
                  <c:v>0.453213858906</c:v>
                </c:pt>
                <c:pt idx="164">
                  <c:v>0.447422509489</c:v>
                </c:pt>
                <c:pt idx="165">
                  <c:v>0.437499541595</c:v>
                </c:pt>
                <c:pt idx="166">
                  <c:v>0.433452916425</c:v>
                </c:pt>
                <c:pt idx="167">
                  <c:v>0.426952976208</c:v>
                </c:pt>
                <c:pt idx="168">
                  <c:v>0.418090197011</c:v>
                </c:pt>
                <c:pt idx="169">
                  <c:v>0.389909998047</c:v>
                </c:pt>
                <c:pt idx="170">
                  <c:v>0.383384991575</c:v>
                </c:pt>
                <c:pt idx="171">
                  <c:v>0.317450485023</c:v>
                </c:pt>
                <c:pt idx="172">
                  <c:v>0.304224904481</c:v>
                </c:pt>
                <c:pt idx="173">
                  <c:v>0.290948017852</c:v>
                </c:pt>
                <c:pt idx="174">
                  <c:v>0.279231314518</c:v>
                </c:pt>
                <c:pt idx="175">
                  <c:v>0.267498032125</c:v>
                </c:pt>
                <c:pt idx="176">
                  <c:v>0.237600177124</c:v>
                </c:pt>
                <c:pt idx="177">
                  <c:v>0.233321037099</c:v>
                </c:pt>
                <c:pt idx="178">
                  <c:v>0.229855920602</c:v>
                </c:pt>
                <c:pt idx="179">
                  <c:v>0.215289025611</c:v>
                </c:pt>
                <c:pt idx="180">
                  <c:v>0.209645089849</c:v>
                </c:pt>
                <c:pt idx="181">
                  <c:v>0.196800980531</c:v>
                </c:pt>
                <c:pt idx="182">
                  <c:v>0.164582466775</c:v>
                </c:pt>
                <c:pt idx="183">
                  <c:v>0.158632014324</c:v>
                </c:pt>
                <c:pt idx="184">
                  <c:v>0.155092010113</c:v>
                </c:pt>
                <c:pt idx="185">
                  <c:v>0.152887009016</c:v>
                </c:pt>
                <c:pt idx="186">
                  <c:v>0.147782988842</c:v>
                </c:pt>
                <c:pt idx="187">
                  <c:v>0.137706016196</c:v>
                </c:pt>
                <c:pt idx="188">
                  <c:v>0.122723010067</c:v>
                </c:pt>
                <c:pt idx="189">
                  <c:v>0.120880846783</c:v>
                </c:pt>
                <c:pt idx="190">
                  <c:v>0.113279004793</c:v>
                </c:pt>
                <c:pt idx="191">
                  <c:v>0.100571970961</c:v>
                </c:pt>
                <c:pt idx="192">
                  <c:v>0.0990369755169</c:v>
                </c:pt>
                <c:pt idx="193">
                  <c:v>0.0935019861689</c:v>
                </c:pt>
                <c:pt idx="194">
                  <c:v>0.0868710011888</c:v>
                </c:pt>
                <c:pt idx="195">
                  <c:v>0.0829147367263</c:v>
                </c:pt>
                <c:pt idx="196">
                  <c:v>0.0819552824097</c:v>
                </c:pt>
                <c:pt idx="197">
                  <c:v>0.0804100089102</c:v>
                </c:pt>
                <c:pt idx="198">
                  <c:v>0.0751329981174</c:v>
                </c:pt>
                <c:pt idx="199">
                  <c:v>0.072751002829</c:v>
                </c:pt>
                <c:pt idx="200">
                  <c:v>0.0705589988117</c:v>
                </c:pt>
                <c:pt idx="201">
                  <c:v>0.0676218322217</c:v>
                </c:pt>
                <c:pt idx="202">
                  <c:v>0.0648480063993</c:v>
                </c:pt>
                <c:pt idx="203">
                  <c:v>0.0629600687675</c:v>
                </c:pt>
                <c:pt idx="204">
                  <c:v>0.0562160006981</c:v>
                </c:pt>
                <c:pt idx="205">
                  <c:v>0.0562150221162</c:v>
                </c:pt>
                <c:pt idx="206">
                  <c:v>0.05112298034</c:v>
                </c:pt>
                <c:pt idx="207">
                  <c:v>0.0462239921498</c:v>
                </c:pt>
                <c:pt idx="208">
                  <c:v>0.0384729936485</c:v>
                </c:pt>
                <c:pt idx="209">
                  <c:v>0.0382289948958</c:v>
                </c:pt>
                <c:pt idx="210">
                  <c:v>0.0362792241211</c:v>
                </c:pt>
                <c:pt idx="211">
                  <c:v>0.0341556152344</c:v>
                </c:pt>
                <c:pt idx="212">
                  <c:v>0.0316581057129</c:v>
                </c:pt>
                <c:pt idx="213">
                  <c:v>0.0238558916016</c:v>
                </c:pt>
                <c:pt idx="214">
                  <c:v>0.0236491652281</c:v>
                </c:pt>
                <c:pt idx="215">
                  <c:v>0.0196054483919</c:v>
                </c:pt>
                <c:pt idx="216">
                  <c:v>0.0191760058807</c:v>
                </c:pt>
                <c:pt idx="217">
                  <c:v>0.016699006786</c:v>
                </c:pt>
                <c:pt idx="218">
                  <c:v>0.0144610035515</c:v>
                </c:pt>
                <c:pt idx="219">
                  <c:v>0.0122199962769</c:v>
                </c:pt>
                <c:pt idx="220">
                  <c:v>0.01140999515</c:v>
                </c:pt>
                <c:pt idx="221">
                  <c:v>0.0101700051783</c:v>
                </c:pt>
                <c:pt idx="222">
                  <c:v>0.00685194893964</c:v>
                </c:pt>
                <c:pt idx="223">
                  <c:v>0.00629100020193</c:v>
                </c:pt>
                <c:pt idx="224">
                  <c:v>0.00374900027227</c:v>
                </c:pt>
                <c:pt idx="225">
                  <c:v>0.00237600090662</c:v>
                </c:pt>
                <c:pt idx="226">
                  <c:v>0.00231599968006</c:v>
                </c:pt>
                <c:pt idx="227">
                  <c:v>0.00200100027761</c:v>
                </c:pt>
                <c:pt idx="228">
                  <c:v>0.00198099993134</c:v>
                </c:pt>
                <c:pt idx="229">
                  <c:v>0.00145699983776</c:v>
                </c:pt>
                <c:pt idx="230">
                  <c:v>6.7999971211E-005</c:v>
                </c:pt>
              </c:numCache>
            </c:numRef>
          </c:xVal>
          <c:yVal>
            <c:numRef>
              <c:f>Sheet1!$N$2:$N$232</c:f>
              <c:numCache>
                <c:formatCode>General</c:formatCode>
                <c:ptCount val="231"/>
                <c:pt idx="0">
                  <c:v>1.2</c:v>
                </c:pt>
                <c:pt idx="1">
                  <c:v>2.2</c:v>
                </c:pt>
                <c:pt idx="2">
                  <c:v>2.7</c:v>
                </c:pt>
                <c:pt idx="3">
                  <c:v>13.3</c:v>
                </c:pt>
                <c:pt idx="4">
                  <c:v>4.5</c:v>
                </c:pt>
                <c:pt idx="5">
                  <c:v>0.5</c:v>
                </c:pt>
                <c:pt idx="6">
                  <c:v>4</c:v>
                </c:pt>
                <c:pt idx="7">
                  <c:v>3.5</c:v>
                </c:pt>
                <c:pt idx="8">
                  <c:v>7.6</c:v>
                </c:pt>
                <c:pt idx="9">
                  <c:v>2.1</c:v>
                </c:pt>
                <c:pt idx="10">
                  <c:v>2.2</c:v>
                </c:pt>
                <c:pt idx="11">
                  <c:v>-1.4</c:v>
                </c:pt>
                <c:pt idx="12">
                  <c:v>6.1</c:v>
                </c:pt>
                <c:pt idx="13">
                  <c:v>15</c:v>
                </c:pt>
                <c:pt idx="14">
                  <c:v>1.5</c:v>
                </c:pt>
                <c:pt idx="15">
                  <c:v>2.7</c:v>
                </c:pt>
                <c:pt idx="16">
                  <c:v>3.7</c:v>
                </c:pt>
                <c:pt idx="17">
                  <c:v>-0.3</c:v>
                </c:pt>
                <c:pt idx="18">
                  <c:v>3.7</c:v>
                </c:pt>
                <c:pt idx="19">
                  <c:v>5.1</c:v>
                </c:pt>
                <c:pt idx="20">
                  <c:v>3.1</c:v>
                </c:pt>
                <c:pt idx="21">
                  <c:v>12.1</c:v>
                </c:pt>
                <c:pt idx="22">
                  <c:v>6.9</c:v>
                </c:pt>
                <c:pt idx="23">
                  <c:v>2.8</c:v>
                </c:pt>
                <c:pt idx="24">
                  <c:v>1.2</c:v>
                </c:pt>
                <c:pt idx="25">
                  <c:v>1.5</c:v>
                </c:pt>
                <c:pt idx="26">
                  <c:v>6.5</c:v>
                </c:pt>
                <c:pt idx="27">
                  <c:v>3.6</c:v>
                </c:pt>
                <c:pt idx="28">
                  <c:v>17.2</c:v>
                </c:pt>
                <c:pt idx="29">
                  <c:v>0.4</c:v>
                </c:pt>
                <c:pt idx="30">
                  <c:v>-2.6</c:v>
                </c:pt>
                <c:pt idx="31">
                  <c:v>7.3</c:v>
                </c:pt>
                <c:pt idx="32">
                  <c:v>0.1</c:v>
                </c:pt>
                <c:pt idx="33">
                  <c:v>3.2</c:v>
                </c:pt>
                <c:pt idx="34">
                  <c:v>2.8</c:v>
                </c:pt>
                <c:pt idx="35">
                  <c:v>2.1</c:v>
                </c:pt>
                <c:pt idx="36">
                  <c:v>11.5</c:v>
                </c:pt>
                <c:pt idx="37">
                  <c:v>24.9</c:v>
                </c:pt>
                <c:pt idx="38">
                  <c:v>8.8</c:v>
                </c:pt>
                <c:pt idx="39">
                  <c:v>14.8</c:v>
                </c:pt>
                <c:pt idx="40">
                  <c:v>2.2</c:v>
                </c:pt>
                <c:pt idx="41">
                  <c:v>-1.3</c:v>
                </c:pt>
                <c:pt idx="42">
                  <c:v>1.3</c:v>
                </c:pt>
                <c:pt idx="43">
                  <c:v>2.5</c:v>
                </c:pt>
                <c:pt idx="44">
                  <c:v>25.4</c:v>
                </c:pt>
                <c:pt idx="45">
                  <c:v>14.1</c:v>
                </c:pt>
                <c:pt idx="46">
                  <c:v>-4.4</c:v>
                </c:pt>
                <c:pt idx="47">
                  <c:v>44.5</c:v>
                </c:pt>
                <c:pt idx="48">
                  <c:v>1.4</c:v>
                </c:pt>
                <c:pt idx="49">
                  <c:v>3.8</c:v>
                </c:pt>
                <c:pt idx="50">
                  <c:v>5.6</c:v>
                </c:pt>
                <c:pt idx="51">
                  <c:v>26.7</c:v>
                </c:pt>
                <c:pt idx="52">
                  <c:v>1.5</c:v>
                </c:pt>
                <c:pt idx="53">
                  <c:v>2.8</c:v>
                </c:pt>
                <c:pt idx="54">
                  <c:v>-3.8</c:v>
                </c:pt>
                <c:pt idx="55">
                  <c:v>9.4</c:v>
                </c:pt>
                <c:pt idx="56">
                  <c:v>0.1</c:v>
                </c:pt>
                <c:pt idx="57">
                  <c:v>5</c:v>
                </c:pt>
                <c:pt idx="58">
                  <c:v>23.7</c:v>
                </c:pt>
                <c:pt idx="59">
                  <c:v>9.7</c:v>
                </c:pt>
                <c:pt idx="60">
                  <c:v>-0.5</c:v>
                </c:pt>
                <c:pt idx="61">
                  <c:v>-1</c:v>
                </c:pt>
                <c:pt idx="62">
                  <c:v>-1.9</c:v>
                </c:pt>
                <c:pt idx="63">
                  <c:v>-0.1</c:v>
                </c:pt>
                <c:pt idx="64">
                  <c:v>-0.6</c:v>
                </c:pt>
                <c:pt idx="65">
                  <c:v>0.6</c:v>
                </c:pt>
                <c:pt idx="66">
                  <c:v>2.2</c:v>
                </c:pt>
                <c:pt idx="67">
                  <c:v>-0.4</c:v>
                </c:pt>
                <c:pt idx="68">
                  <c:v>7.8</c:v>
                </c:pt>
                <c:pt idx="69">
                  <c:v>41.5</c:v>
                </c:pt>
                <c:pt idx="70">
                  <c:v>-0.1</c:v>
                </c:pt>
                <c:pt idx="71">
                  <c:v>42.3</c:v>
                </c:pt>
                <c:pt idx="72">
                  <c:v>5.9</c:v>
                </c:pt>
                <c:pt idx="73">
                  <c:v>1</c:v>
                </c:pt>
                <c:pt idx="74">
                  <c:v>2.9</c:v>
                </c:pt>
                <c:pt idx="75">
                  <c:v>-13.8</c:v>
                </c:pt>
                <c:pt idx="76">
                  <c:v>0.6</c:v>
                </c:pt>
                <c:pt idx="77">
                  <c:v>27.5</c:v>
                </c:pt>
                <c:pt idx="78">
                  <c:v>-3.9</c:v>
                </c:pt>
                <c:pt idx="79">
                  <c:v>10.4</c:v>
                </c:pt>
                <c:pt idx="80">
                  <c:v>-3.1</c:v>
                </c:pt>
                <c:pt idx="81">
                  <c:v>5.5</c:v>
                </c:pt>
                <c:pt idx="82">
                  <c:v>3.9</c:v>
                </c:pt>
                <c:pt idx="83">
                  <c:v>9.7</c:v>
                </c:pt>
                <c:pt idx="84">
                  <c:v>-0</c:v>
                </c:pt>
                <c:pt idx="85">
                  <c:v>2.8</c:v>
                </c:pt>
                <c:pt idx="86">
                  <c:v>15</c:v>
                </c:pt>
                <c:pt idx="87">
                  <c:v>-3.8</c:v>
                </c:pt>
                <c:pt idx="88">
                  <c:v>16.6</c:v>
                </c:pt>
                <c:pt idx="89">
                  <c:v>4.4</c:v>
                </c:pt>
                <c:pt idx="90">
                  <c:v>-1</c:v>
                </c:pt>
                <c:pt idx="91">
                  <c:v>6</c:v>
                </c:pt>
                <c:pt idx="92">
                  <c:v>33.4</c:v>
                </c:pt>
                <c:pt idx="93">
                  <c:v>9.2</c:v>
                </c:pt>
                <c:pt idx="94">
                  <c:v>-1.1</c:v>
                </c:pt>
                <c:pt idx="95">
                  <c:v>-12.5</c:v>
                </c:pt>
                <c:pt idx="96">
                  <c:v>37.9</c:v>
                </c:pt>
                <c:pt idx="97">
                  <c:v>7.5</c:v>
                </c:pt>
                <c:pt idx="98">
                  <c:v>24.1</c:v>
                </c:pt>
                <c:pt idx="99">
                  <c:v>0.9</c:v>
                </c:pt>
                <c:pt idx="100">
                  <c:v>21.8</c:v>
                </c:pt>
                <c:pt idx="101">
                  <c:v>-3.3</c:v>
                </c:pt>
                <c:pt idx="102">
                  <c:v>4.6</c:v>
                </c:pt>
                <c:pt idx="103">
                  <c:v>1.9</c:v>
                </c:pt>
                <c:pt idx="104">
                  <c:v>2.2</c:v>
                </c:pt>
                <c:pt idx="105">
                  <c:v>-4.3</c:v>
                </c:pt>
                <c:pt idx="106">
                  <c:v>2.2</c:v>
                </c:pt>
                <c:pt idx="107">
                  <c:v>4.3</c:v>
                </c:pt>
                <c:pt idx="108">
                  <c:v>-16.2</c:v>
                </c:pt>
                <c:pt idx="109">
                  <c:v>9.7</c:v>
                </c:pt>
                <c:pt idx="110">
                  <c:v>12.2</c:v>
                </c:pt>
                <c:pt idx="111">
                  <c:v>-10.2</c:v>
                </c:pt>
                <c:pt idx="112">
                  <c:v>-4.1</c:v>
                </c:pt>
                <c:pt idx="113">
                  <c:v>3.8</c:v>
                </c:pt>
                <c:pt idx="114">
                  <c:v>8.8</c:v>
                </c:pt>
                <c:pt idx="115">
                  <c:v>17.6</c:v>
                </c:pt>
                <c:pt idx="116">
                  <c:v>-7</c:v>
                </c:pt>
                <c:pt idx="117">
                  <c:v>5.9</c:v>
                </c:pt>
                <c:pt idx="118">
                  <c:v>10.7</c:v>
                </c:pt>
                <c:pt idx="119">
                  <c:v>-10.3</c:v>
                </c:pt>
                <c:pt idx="120">
                  <c:v>17.5</c:v>
                </c:pt>
                <c:pt idx="121">
                  <c:v>3.2</c:v>
                </c:pt>
                <c:pt idx="122">
                  <c:v>16.9</c:v>
                </c:pt>
                <c:pt idx="123">
                  <c:v>1.7</c:v>
                </c:pt>
                <c:pt idx="124">
                  <c:v>22.1</c:v>
                </c:pt>
                <c:pt idx="125">
                  <c:v>-1.8</c:v>
                </c:pt>
                <c:pt idx="126">
                  <c:v>-2.2</c:v>
                </c:pt>
                <c:pt idx="127">
                  <c:v>18.2</c:v>
                </c:pt>
                <c:pt idx="128">
                  <c:v>0.5</c:v>
                </c:pt>
                <c:pt idx="129">
                  <c:v>8.3</c:v>
                </c:pt>
                <c:pt idx="130">
                  <c:v>-56.4</c:v>
                </c:pt>
                <c:pt idx="131">
                  <c:v>43.7</c:v>
                </c:pt>
                <c:pt idx="132">
                  <c:v>8.7</c:v>
                </c:pt>
                <c:pt idx="133">
                  <c:v>2.4</c:v>
                </c:pt>
                <c:pt idx="134">
                  <c:v>7.6</c:v>
                </c:pt>
                <c:pt idx="135">
                  <c:v>7.4</c:v>
                </c:pt>
                <c:pt idx="136">
                  <c:v>49.2</c:v>
                </c:pt>
                <c:pt idx="137">
                  <c:v>24.4</c:v>
                </c:pt>
                <c:pt idx="138">
                  <c:v>-2.4</c:v>
                </c:pt>
                <c:pt idx="139">
                  <c:v>20.7</c:v>
                </c:pt>
                <c:pt idx="140">
                  <c:v>-29.2</c:v>
                </c:pt>
                <c:pt idx="141">
                  <c:v>18.1</c:v>
                </c:pt>
                <c:pt idx="142">
                  <c:v>-0.7</c:v>
                </c:pt>
                <c:pt idx="143">
                  <c:v>-10.6</c:v>
                </c:pt>
                <c:pt idx="144">
                  <c:v>36.7</c:v>
                </c:pt>
                <c:pt idx="145">
                  <c:v>11.2</c:v>
                </c:pt>
                <c:pt idx="146">
                  <c:v>9.7</c:v>
                </c:pt>
                <c:pt idx="147">
                  <c:v>7.8</c:v>
                </c:pt>
                <c:pt idx="148">
                  <c:v>28.4</c:v>
                </c:pt>
                <c:pt idx="149">
                  <c:v>66.5</c:v>
                </c:pt>
                <c:pt idx="150">
                  <c:v>28.3</c:v>
                </c:pt>
                <c:pt idx="151">
                  <c:v>4.4</c:v>
                </c:pt>
                <c:pt idx="152">
                  <c:v>64.9</c:v>
                </c:pt>
                <c:pt idx="153">
                  <c:v>28.8</c:v>
                </c:pt>
                <c:pt idx="154">
                  <c:v>75</c:v>
                </c:pt>
                <c:pt idx="155">
                  <c:v>32.5</c:v>
                </c:pt>
                <c:pt idx="156">
                  <c:v>16.3</c:v>
                </c:pt>
                <c:pt idx="157">
                  <c:v>2.3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77.1</c:v>
                </c:pt>
                <c:pt idx="162">
                  <c:v>72.2</c:v>
                </c:pt>
                <c:pt idx="163">
                  <c:v>63.7</c:v>
                </c:pt>
                <c:pt idx="164">
                  <c:v>180.4</c:v>
                </c:pt>
                <c:pt idx="165">
                  <c:v>39.6</c:v>
                </c:pt>
                <c:pt idx="166">
                  <c:v>100</c:v>
                </c:pt>
                <c:pt idx="167">
                  <c:v>100</c:v>
                </c:pt>
                <c:pt idx="168">
                  <c:v>-3</c:v>
                </c:pt>
                <c:pt idx="169">
                  <c:v>61.9</c:v>
                </c:pt>
                <c:pt idx="170">
                  <c:v>100</c:v>
                </c:pt>
                <c:pt idx="171">
                  <c:v>9.4</c:v>
                </c:pt>
                <c:pt idx="172">
                  <c:v>7070.3</c:v>
                </c:pt>
                <c:pt idx="173">
                  <c:v>100</c:v>
                </c:pt>
                <c:pt idx="174">
                  <c:v>31.9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21</c:v>
                </c:pt>
                <c:pt idx="179">
                  <c:v>184.9</c:v>
                </c:pt>
                <c:pt idx="180">
                  <c:v>100</c:v>
                </c:pt>
                <c:pt idx="181">
                  <c:v>939.8</c:v>
                </c:pt>
                <c:pt idx="182">
                  <c:v>0.2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52.1</c:v>
                </c:pt>
                <c:pt idx="206">
                  <c:v>100</c:v>
                </c:pt>
                <c:pt idx="207">
                  <c:v>119.2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7</c:v>
                </c:pt>
                <c:pt idx="226">
                  <c:v>54.1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yVal>
        </c:ser>
        <c:axId val="97198420"/>
        <c:axId val="85510211"/>
      </c:scatterChart>
      <c:valAx>
        <c:axId val="971984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510211"/>
        <c:crosses val="min"/>
      </c:valAx>
      <c:valAx>
        <c:axId val="85510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198420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96120</xdr:colOff>
      <xdr:row>1</xdr:row>
      <xdr:rowOff>132480</xdr:rowOff>
    </xdr:from>
    <xdr:to>
      <xdr:col>22</xdr:col>
      <xdr:colOff>164520</xdr:colOff>
      <xdr:row>21</xdr:row>
      <xdr:rowOff>119880</xdr:rowOff>
    </xdr:to>
    <xdr:graphicFrame>
      <xdr:nvGraphicFramePr>
        <xdr:cNvPr id="0" name=""/>
        <xdr:cNvGraphicFramePr/>
      </xdr:nvGraphicFramePr>
      <xdr:xfrm>
        <a:off x="12459960" y="68148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96120</xdr:colOff>
      <xdr:row>22</xdr:row>
      <xdr:rowOff>132120</xdr:rowOff>
    </xdr:from>
    <xdr:to>
      <xdr:col>22</xdr:col>
      <xdr:colOff>164520</xdr:colOff>
      <xdr:row>42</xdr:row>
      <xdr:rowOff>119880</xdr:rowOff>
    </xdr:to>
    <xdr:graphicFrame>
      <xdr:nvGraphicFramePr>
        <xdr:cNvPr id="1" name=""/>
        <xdr:cNvGraphicFramePr/>
      </xdr:nvGraphicFramePr>
      <xdr:xfrm>
        <a:off x="12459960" y="4095000"/>
        <a:ext cx="5758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46800</xdr:colOff>
      <xdr:row>1</xdr:row>
      <xdr:rowOff>141120</xdr:rowOff>
    </xdr:from>
    <xdr:to>
      <xdr:col>30</xdr:col>
      <xdr:colOff>115200</xdr:colOff>
      <xdr:row>21</xdr:row>
      <xdr:rowOff>128520</xdr:rowOff>
    </xdr:to>
    <xdr:graphicFrame>
      <xdr:nvGraphicFramePr>
        <xdr:cNvPr id="2" name=""/>
        <xdr:cNvGraphicFramePr/>
      </xdr:nvGraphicFramePr>
      <xdr:xfrm>
        <a:off x="18912960" y="69012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46800</xdr:colOff>
      <xdr:row>22</xdr:row>
      <xdr:rowOff>140760</xdr:rowOff>
    </xdr:from>
    <xdr:to>
      <xdr:col>30</xdr:col>
      <xdr:colOff>115200</xdr:colOff>
      <xdr:row>42</xdr:row>
      <xdr:rowOff>128520</xdr:rowOff>
    </xdr:to>
    <xdr:graphicFrame>
      <xdr:nvGraphicFramePr>
        <xdr:cNvPr id="3" name=""/>
        <xdr:cNvGraphicFramePr/>
      </xdr:nvGraphicFramePr>
      <xdr:xfrm>
        <a:off x="18912960" y="4103640"/>
        <a:ext cx="5758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/>
  <cols>
    <col collapsed="false" hidden="false" max="1" min="1" style="0" width="7.36224489795918"/>
    <col collapsed="false" hidden="false" max="2" min="2" style="0" width="25.9183673469388"/>
    <col collapsed="false" hidden="false" max="3" min="3" style="0" width="8.61224489795918"/>
    <col collapsed="false" hidden="false" max="4" min="4" style="0" width="25.9183673469388"/>
    <col collapsed="false" hidden="false" max="7" min="5" style="0" width="12.9591836734694"/>
    <col collapsed="false" hidden="false" max="8" min="8" style="0" width="2.59183673469388"/>
    <col collapsed="false" hidden="false" max="11" min="9" style="0" width="12.9591836734694"/>
    <col collapsed="false" hidden="false" max="12" min="12" style="0" width="2.59183673469388"/>
    <col collapsed="false" hidden="false" max="14" min="13" style="0" width="6.47959183673469"/>
    <col collapsed="false" hidden="false" max="1025" min="15" style="0" width="11.5204081632653"/>
  </cols>
  <sheetData>
    <row r="1" customFormat="false" ht="43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156</v>
      </c>
      <c r="D2" s="0" t="s">
        <v>13</v>
      </c>
      <c r="E2" s="2" t="n">
        <v>1269974572</v>
      </c>
      <c r="F2" s="2" t="n">
        <v>1238769163.92</v>
      </c>
      <c r="G2" s="2" t="n">
        <v>1253671000.06</v>
      </c>
      <c r="I2" s="3" t="n">
        <f aca="false">E2/1000000</f>
        <v>1269.974572</v>
      </c>
      <c r="J2" s="3" t="n">
        <f aca="false">F2/1000000</f>
        <v>1238.76916392</v>
      </c>
      <c r="K2" s="3" t="n">
        <f aca="false">G2/1000000</f>
        <v>1253.67100006</v>
      </c>
      <c r="M2" s="4" t="n">
        <f aca="false">ROUND(IF(I2=0,1,K2/I2-1)*100,1)</f>
        <v>-1.3</v>
      </c>
      <c r="N2" s="4" t="n">
        <f aca="false">ROUND(IF(J2=0,1,K2/J2-1)*100,1)</f>
        <v>1.2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n">
        <v>356</v>
      </c>
      <c r="D3" s="0" t="s">
        <v>15</v>
      </c>
      <c r="E3" s="2" t="n">
        <v>1053481072</v>
      </c>
      <c r="F3" s="2" t="n">
        <v>987688690.131</v>
      </c>
      <c r="G3" s="2" t="n">
        <v>1009460922.2</v>
      </c>
      <c r="I3" s="3" t="n">
        <f aca="false">E3/1000000</f>
        <v>1053.481072</v>
      </c>
      <c r="J3" s="3" t="n">
        <f aca="false">F3/1000000</f>
        <v>987.688690131</v>
      </c>
      <c r="K3" s="3" t="n">
        <f aca="false">G3/1000000</f>
        <v>1009.4609222</v>
      </c>
      <c r="M3" s="4" t="n">
        <f aca="false">ROUND(IF(I3=0,1,K3/I3-1)*100,1)</f>
        <v>-4.2</v>
      </c>
      <c r="N3" s="4" t="n">
        <f aca="false">ROUND(IF(J3=0,1,K3/J3-1)*100,1)</f>
        <v>2.2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840</v>
      </c>
      <c r="D4" s="0" t="s">
        <v>17</v>
      </c>
      <c r="E4" s="2" t="n">
        <v>282895741</v>
      </c>
      <c r="F4" s="2" t="n">
        <v>275894642.413</v>
      </c>
      <c r="G4" s="2" t="n">
        <v>283221353.564</v>
      </c>
      <c r="I4" s="3" t="n">
        <f aca="false">E4/1000000</f>
        <v>282.895741</v>
      </c>
      <c r="J4" s="3" t="n">
        <f aca="false">F4/1000000</f>
        <v>275.894642413</v>
      </c>
      <c r="K4" s="3" t="n">
        <f aca="false">G4/1000000</f>
        <v>283.221353564</v>
      </c>
      <c r="M4" s="4" t="n">
        <f aca="false">ROUND(IF(I4=0,1,K4/I4-1)*100,1)</f>
        <v>0.1</v>
      </c>
      <c r="N4" s="4" t="n">
        <f aca="false">ROUND(IF(J4=0,1,K4/J4-1)*100,1)</f>
        <v>2.7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n">
        <v>360</v>
      </c>
      <c r="D5" s="0" t="s">
        <v>19</v>
      </c>
      <c r="E5" s="2" t="n">
        <v>211540428</v>
      </c>
      <c r="F5" s="2" t="n">
        <v>187242053.909</v>
      </c>
      <c r="G5" s="2" t="n">
        <v>212059978.908</v>
      </c>
      <c r="I5" s="3" t="n">
        <f aca="false">E5/1000000</f>
        <v>211.540428</v>
      </c>
      <c r="J5" s="3" t="n">
        <f aca="false">F5/1000000</f>
        <v>187.242053909</v>
      </c>
      <c r="K5" s="3" t="n">
        <f aca="false">G5/1000000</f>
        <v>212.059978908</v>
      </c>
      <c r="M5" s="4" t="n">
        <f aca="false">ROUND(IF(I5=0,1,K5/I5-1)*100,1)</f>
        <v>0.2</v>
      </c>
      <c r="N5" s="4" t="n">
        <f aca="false">ROUND(IF(J5=0,1,K5/J5-1)*100,1)</f>
        <v>13.3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n">
        <v>76</v>
      </c>
      <c r="D6" s="0" t="s">
        <v>21</v>
      </c>
      <c r="E6" s="2" t="n">
        <v>175786441</v>
      </c>
      <c r="F6" s="2" t="n">
        <v>162946486.887</v>
      </c>
      <c r="G6" s="2" t="n">
        <v>170360279.121</v>
      </c>
      <c r="I6" s="3" t="n">
        <f aca="false">E6/1000000</f>
        <v>175.786441</v>
      </c>
      <c r="J6" s="3" t="n">
        <f aca="false">F6/1000000</f>
        <v>162.946486887</v>
      </c>
      <c r="K6" s="3" t="n">
        <f aca="false">G6/1000000</f>
        <v>170.360279121</v>
      </c>
      <c r="M6" s="4" t="n">
        <f aca="false">ROUND(IF(I6=0,1,K6/I6-1)*100,1)</f>
        <v>-3.1</v>
      </c>
      <c r="N6" s="4" t="n">
        <f aca="false">ROUND(IF(J6=0,1,K6/J6-1)*100,1)</f>
        <v>4.5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n">
        <v>643</v>
      </c>
      <c r="D7" s="0" t="s">
        <v>24</v>
      </c>
      <c r="E7" s="2" t="n">
        <v>146400951</v>
      </c>
      <c r="F7" s="2" t="n">
        <v>144740615.166</v>
      </c>
      <c r="G7" s="2" t="n">
        <v>145517267.289</v>
      </c>
      <c r="I7" s="3" t="n">
        <f aca="false">E7/1000000</f>
        <v>146.400951</v>
      </c>
      <c r="J7" s="3" t="n">
        <f aca="false">F7/1000000</f>
        <v>144.740615166</v>
      </c>
      <c r="K7" s="3" t="n">
        <f aca="false">G7/1000000</f>
        <v>145.517267289</v>
      </c>
      <c r="M7" s="4" t="n">
        <f aca="false">ROUND(IF(I7=0,1,K7/I7-1)*100,1)</f>
        <v>-0.6</v>
      </c>
      <c r="N7" s="4" t="n">
        <f aca="false">ROUND(IF(J7=0,1,K7/J7-1)*100,1)</f>
        <v>0.5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586</v>
      </c>
      <c r="D8" s="0" t="s">
        <v>26</v>
      </c>
      <c r="E8" s="2" t="n">
        <v>138250487</v>
      </c>
      <c r="F8" s="2" t="n">
        <v>135564383.151</v>
      </c>
      <c r="G8" s="2" t="n">
        <v>140964345.686</v>
      </c>
      <c r="I8" s="3" t="n">
        <f aca="false">E8/1000000</f>
        <v>138.250487</v>
      </c>
      <c r="J8" s="3" t="n">
        <f aca="false">F8/1000000</f>
        <v>135.564383151</v>
      </c>
      <c r="K8" s="3" t="n">
        <f aca="false">G8/1000000</f>
        <v>140.964345686</v>
      </c>
      <c r="M8" s="4" t="n">
        <f aca="false">ROUND(IF(I8=0,1,K8/I8-1)*100,1)</f>
        <v>2</v>
      </c>
      <c r="N8" s="4" t="n">
        <f aca="false">ROUND(IF(J8=0,1,K8/J8-1)*100,1)</f>
        <v>4</v>
      </c>
    </row>
    <row r="9" customFormat="false" ht="12.8" hidden="false" customHeight="false" outlineLevel="0" collapsed="false">
      <c r="A9" s="0" t="s">
        <v>27</v>
      </c>
      <c r="B9" s="0" t="s">
        <v>28</v>
      </c>
      <c r="C9" s="0" t="n">
        <v>50</v>
      </c>
      <c r="D9" s="0" t="s">
        <v>28</v>
      </c>
      <c r="E9" s="2" t="n">
        <v>131280739</v>
      </c>
      <c r="F9" s="2" t="n">
        <v>132376230.844</v>
      </c>
      <c r="G9" s="2" t="n">
        <v>136946691.984</v>
      </c>
      <c r="I9" s="3" t="n">
        <f aca="false">E9/1000000</f>
        <v>131.280739</v>
      </c>
      <c r="J9" s="3" t="n">
        <f aca="false">F9/1000000</f>
        <v>132.376230844</v>
      </c>
      <c r="K9" s="3" t="n">
        <f aca="false">G9/1000000</f>
        <v>136.946691984</v>
      </c>
      <c r="M9" s="4" t="n">
        <f aca="false">ROUND(IF(I9=0,1,K9/I9-1)*100,1)</f>
        <v>4.3</v>
      </c>
      <c r="N9" s="4" t="n">
        <f aca="false">ROUND(IF(J9=0,1,K9/J9-1)*100,1)</f>
        <v>3.5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n">
        <v>392</v>
      </c>
      <c r="D10" s="0" t="s">
        <v>30</v>
      </c>
      <c r="E10" s="2" t="n">
        <v>125714674</v>
      </c>
      <c r="F10" s="2" t="n">
        <v>118124949.068</v>
      </c>
      <c r="G10" s="2" t="n">
        <v>127094637.086</v>
      </c>
      <c r="I10" s="3" t="n">
        <f aca="false">E10/1000000</f>
        <v>125.714674</v>
      </c>
      <c r="J10" s="3" t="n">
        <f aca="false">F10/1000000</f>
        <v>118.124949068</v>
      </c>
      <c r="K10" s="3" t="n">
        <f aca="false">G10/1000000</f>
        <v>127.094637086</v>
      </c>
      <c r="M10" s="4" t="n">
        <f aca="false">ROUND(IF(I10=0,1,K10/I10-1)*100,1)</f>
        <v>1.1</v>
      </c>
      <c r="N10" s="4" t="n">
        <f aca="false">ROUND(IF(J10=0,1,K10/J10-1)*100,1)</f>
        <v>7.6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n">
        <v>566</v>
      </c>
      <c r="D11" s="0" t="s">
        <v>32</v>
      </c>
      <c r="E11" s="2" t="n">
        <v>122876723</v>
      </c>
      <c r="F11" s="2" t="n">
        <v>111544066.658</v>
      </c>
      <c r="G11" s="2" t="n">
        <v>113841741.195</v>
      </c>
      <c r="I11" s="3" t="n">
        <f aca="false">E11/1000000</f>
        <v>122.876723</v>
      </c>
      <c r="J11" s="3" t="n">
        <f aca="false">F11/1000000</f>
        <v>111.544066658</v>
      </c>
      <c r="K11" s="3" t="n">
        <f aca="false">G11/1000000</f>
        <v>113.841741195</v>
      </c>
      <c r="M11" s="4" t="n">
        <f aca="false">ROUND(IF(I11=0,1,K11/I11-1)*100,1)</f>
        <v>-7.4</v>
      </c>
      <c r="N11" s="4" t="n">
        <f aca="false">ROUND(IF(J11=0,1,K11/J11-1)*100,1)</f>
        <v>2.1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n">
        <v>484</v>
      </c>
      <c r="D12" s="0" t="s">
        <v>34</v>
      </c>
      <c r="E12" s="2" t="n">
        <v>102808590</v>
      </c>
      <c r="F12" s="2" t="n">
        <v>96693295.5336</v>
      </c>
      <c r="G12" s="2" t="n">
        <v>98868771.9398</v>
      </c>
      <c r="I12" s="3" t="n">
        <f aca="false">E12/1000000</f>
        <v>102.80859</v>
      </c>
      <c r="J12" s="3" t="n">
        <f aca="false">F12/1000000</f>
        <v>96.6932955336</v>
      </c>
      <c r="K12" s="3" t="n">
        <f aca="false">G12/1000000</f>
        <v>98.8687719398</v>
      </c>
      <c r="M12" s="4" t="n">
        <f aca="false">ROUND(IF(I12=0,1,K12/I12-1)*100,1)</f>
        <v>-3.8</v>
      </c>
      <c r="N12" s="4" t="n">
        <f aca="false">ROUND(IF(J12=0,1,K12/J12-1)*100,1)</f>
        <v>2.2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0" t="n">
        <v>276</v>
      </c>
      <c r="D13" s="0" t="s">
        <v>36</v>
      </c>
      <c r="E13" s="2" t="n">
        <v>81895925</v>
      </c>
      <c r="F13" s="2" t="n">
        <v>83163555.8164</v>
      </c>
      <c r="G13" s="2" t="n">
        <v>82016426.6959</v>
      </c>
      <c r="I13" s="3" t="n">
        <f aca="false">E13/1000000</f>
        <v>81.895925</v>
      </c>
      <c r="J13" s="3" t="n">
        <f aca="false">F13/1000000</f>
        <v>83.1635558164</v>
      </c>
      <c r="K13" s="3" t="n">
        <f aca="false">G13/1000000</f>
        <v>82.0164266959</v>
      </c>
      <c r="M13" s="4" t="n">
        <f aca="false">ROUND(IF(I13=0,1,K13/I13-1)*100,1)</f>
        <v>0.1</v>
      </c>
      <c r="N13" s="4" t="n">
        <f aca="false">ROUND(IF(J13=0,1,K13/J13-1)*100,1)</f>
        <v>-1.4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n">
        <v>704</v>
      </c>
      <c r="D14" s="0" t="s">
        <v>38</v>
      </c>
      <c r="E14" s="2" t="n">
        <v>80285563</v>
      </c>
      <c r="F14" s="2" t="n">
        <v>73622863.3145</v>
      </c>
      <c r="G14" s="2" t="n">
        <v>78113794.6634</v>
      </c>
      <c r="I14" s="3" t="n">
        <f aca="false">E14/1000000</f>
        <v>80.285563</v>
      </c>
      <c r="J14" s="3" t="n">
        <f aca="false">F14/1000000</f>
        <v>73.6228633145</v>
      </c>
      <c r="K14" s="3" t="n">
        <f aca="false">G14/1000000</f>
        <v>78.1137946634</v>
      </c>
      <c r="M14" s="4" t="n">
        <f aca="false">ROUND(IF(I14=0,1,K14/I14-1)*100,1)</f>
        <v>-2.7</v>
      </c>
      <c r="N14" s="4" t="n">
        <f aca="false">ROUND(IF(J14=0,1,K14/J14-1)*100,1)</f>
        <v>6.1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608</v>
      </c>
      <c r="D15" s="0" t="s">
        <v>40</v>
      </c>
      <c r="E15" s="2" t="n">
        <v>77932247</v>
      </c>
      <c r="F15" s="2" t="n">
        <v>65810271.8008</v>
      </c>
      <c r="G15" s="2" t="n">
        <v>75652470.7922</v>
      </c>
      <c r="I15" s="3" t="n">
        <f aca="false">E15/1000000</f>
        <v>77.932247</v>
      </c>
      <c r="J15" s="3" t="n">
        <f aca="false">F15/1000000</f>
        <v>65.8102718008</v>
      </c>
      <c r="K15" s="3" t="n">
        <f aca="false">G15/1000000</f>
        <v>75.6524707922</v>
      </c>
      <c r="M15" s="4" t="n">
        <f aca="false">ROUND(IF(I15=0,1,K15/I15-1)*100,1)</f>
        <v>-2.9</v>
      </c>
      <c r="N15" s="4" t="n">
        <f aca="false">ROUND(IF(J15=0,1,K15/J15-1)*100,1)</f>
        <v>15</v>
      </c>
    </row>
    <row r="16" customFormat="false" ht="12.8" hidden="false" customHeight="false" outlineLevel="0" collapsed="false">
      <c r="A16" s="0" t="s">
        <v>41</v>
      </c>
      <c r="B16" s="0" t="s">
        <v>42</v>
      </c>
      <c r="C16" s="0" t="n">
        <v>364</v>
      </c>
      <c r="D16" s="0" t="s">
        <v>43</v>
      </c>
      <c r="E16" s="2" t="n">
        <v>65850062</v>
      </c>
      <c r="F16" s="2" t="n">
        <v>69255706.3949</v>
      </c>
      <c r="G16" s="2" t="n">
        <v>70294912.0963</v>
      </c>
      <c r="I16" s="3" t="n">
        <f aca="false">E16/1000000</f>
        <v>65.850062</v>
      </c>
      <c r="J16" s="3" t="n">
        <f aca="false">F16/1000000</f>
        <v>69.2557063949</v>
      </c>
      <c r="K16" s="3" t="n">
        <f aca="false">G16/1000000</f>
        <v>70.2949120963</v>
      </c>
      <c r="M16" s="4" t="n">
        <f aca="false">ROUND(IF(I16=0,1,K16/I16-1)*100,1)</f>
        <v>6.7</v>
      </c>
      <c r="N16" s="4" t="n">
        <f aca="false">ROUND(IF(J16=0,1,K16/J16-1)*100,1)</f>
        <v>1.5</v>
      </c>
    </row>
    <row r="17" customFormat="false" ht="12.8" hidden="false" customHeight="false" outlineLevel="0" collapsed="false">
      <c r="A17" s="0" t="s">
        <v>44</v>
      </c>
      <c r="B17" s="0" t="s">
        <v>45</v>
      </c>
      <c r="C17" s="0" t="n">
        <v>818</v>
      </c>
      <c r="D17" s="0" t="s">
        <v>45</v>
      </c>
      <c r="E17" s="2" t="n">
        <v>68334905</v>
      </c>
      <c r="F17" s="2" t="n">
        <v>66192682.7949</v>
      </c>
      <c r="G17" s="2" t="n">
        <v>67968978.0223</v>
      </c>
      <c r="I17" s="3" t="n">
        <f aca="false">E17/1000000</f>
        <v>68.334905</v>
      </c>
      <c r="J17" s="3" t="n">
        <f aca="false">F17/1000000</f>
        <v>66.1926827949</v>
      </c>
      <c r="K17" s="3" t="n">
        <f aca="false">G17/1000000</f>
        <v>67.9689780223</v>
      </c>
      <c r="M17" s="4" t="n">
        <f aca="false">ROUND(IF(I17=0,1,K17/I17-1)*100,1)</f>
        <v>-0.5</v>
      </c>
      <c r="N17" s="4" t="n">
        <f aca="false">ROUND(IF(J17=0,1,K17/J17-1)*100,1)</f>
        <v>2.7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n">
        <v>792</v>
      </c>
      <c r="D18" s="0" t="s">
        <v>47</v>
      </c>
      <c r="E18" s="2" t="n">
        <v>63240157</v>
      </c>
      <c r="F18" s="2" t="n">
        <v>64312604.7773</v>
      </c>
      <c r="G18" s="2" t="n">
        <v>66689925.7819</v>
      </c>
      <c r="I18" s="3" t="n">
        <f aca="false">E18/1000000</f>
        <v>63.240157</v>
      </c>
      <c r="J18" s="3" t="n">
        <f aca="false">F18/1000000</f>
        <v>64.3126047773</v>
      </c>
      <c r="K18" s="3" t="n">
        <f aca="false">G18/1000000</f>
        <v>66.6899257819</v>
      </c>
      <c r="M18" s="4" t="n">
        <f aca="false">ROUND(IF(I18=0,1,K18/I18-1)*100,1)</f>
        <v>5.5</v>
      </c>
      <c r="N18" s="4" t="n">
        <f aca="false">ROUND(IF(J18=0,1,K18/J18-1)*100,1)</f>
        <v>3.7</v>
      </c>
    </row>
    <row r="19" customFormat="false" ht="12.8" hidden="false" customHeight="false" outlineLevel="0" collapsed="false">
      <c r="A19" s="0" t="s">
        <v>48</v>
      </c>
      <c r="B19" s="0" t="s">
        <v>49</v>
      </c>
      <c r="C19" s="0" t="n">
        <v>231</v>
      </c>
      <c r="D19" s="0" t="s">
        <v>49</v>
      </c>
      <c r="E19" s="2" t="n">
        <v>66443603</v>
      </c>
      <c r="F19" s="2" t="n">
        <v>63106415.2908</v>
      </c>
      <c r="G19" s="2" t="n">
        <v>62917110.5513</v>
      </c>
      <c r="I19" s="3" t="n">
        <f aca="false">E19/1000000</f>
        <v>66.443603</v>
      </c>
      <c r="J19" s="3" t="n">
        <f aca="false">F19/1000000</f>
        <v>63.1064152908</v>
      </c>
      <c r="K19" s="3" t="n">
        <f aca="false">G19/1000000</f>
        <v>62.9171105513</v>
      </c>
      <c r="M19" s="4" t="n">
        <f aca="false">ROUND(IF(I19=0,1,K19/I19-1)*100,1)</f>
        <v>-5.3</v>
      </c>
      <c r="N19" s="4" t="n">
        <f aca="false">ROUND(IF(J19=0,1,K19/J19-1)*100,1)</f>
        <v>-0.3</v>
      </c>
    </row>
    <row r="20" customFormat="false" ht="12.8" hidden="false" customHeight="false" outlineLevel="0" collapsed="false">
      <c r="A20" s="0" t="s">
        <v>50</v>
      </c>
      <c r="B20" s="0" t="s">
        <v>51</v>
      </c>
      <c r="C20" s="0" t="n">
        <v>764</v>
      </c>
      <c r="D20" s="0" t="s">
        <v>51</v>
      </c>
      <c r="E20" s="2" t="n">
        <v>62693322</v>
      </c>
      <c r="F20" s="2" t="n">
        <v>60525731.0195</v>
      </c>
      <c r="G20" s="2" t="n">
        <v>62769559.2736</v>
      </c>
      <c r="I20" s="3" t="n">
        <f aca="false">E20/1000000</f>
        <v>62.693322</v>
      </c>
      <c r="J20" s="3" t="n">
        <f aca="false">F20/1000000</f>
        <v>60.5257310195</v>
      </c>
      <c r="K20" s="3" t="n">
        <f aca="false">G20/1000000</f>
        <v>62.7695592736</v>
      </c>
      <c r="M20" s="4" t="n">
        <f aca="false">ROUND(IF(I20=0,1,K20/I20-1)*100,1)</f>
        <v>0.1</v>
      </c>
      <c r="N20" s="4" t="n">
        <f aca="false">ROUND(IF(J20=0,1,K20/J20-1)*100,1)</f>
        <v>3.7</v>
      </c>
    </row>
    <row r="21" customFormat="false" ht="12.8" hidden="false" customHeight="false" outlineLevel="0" collapsed="false">
      <c r="A21" s="0" t="s">
        <v>52</v>
      </c>
      <c r="B21" s="0" t="s">
        <v>53</v>
      </c>
      <c r="C21" s="0" t="n">
        <v>826</v>
      </c>
      <c r="D21" s="0" t="s">
        <v>53</v>
      </c>
      <c r="E21" s="2" t="n">
        <v>58867004</v>
      </c>
      <c r="F21" s="2" t="n">
        <v>56531636.8186</v>
      </c>
      <c r="G21" s="2" t="n">
        <v>59404933.7734</v>
      </c>
      <c r="I21" s="3" t="n">
        <f aca="false">E21/1000000</f>
        <v>58.867004</v>
      </c>
      <c r="J21" s="3" t="n">
        <f aca="false">F21/1000000</f>
        <v>56.5316368186</v>
      </c>
      <c r="K21" s="3" t="n">
        <f aca="false">G21/1000000</f>
        <v>59.4049337734</v>
      </c>
      <c r="M21" s="4" t="n">
        <f aca="false">ROUND(IF(I21=0,1,K21/I21-1)*100,1)</f>
        <v>0.9</v>
      </c>
      <c r="N21" s="4" t="n">
        <f aca="false">ROUND(IF(J21=0,1,K21/J21-1)*100,1)</f>
        <v>5.1</v>
      </c>
    </row>
    <row r="22" customFormat="false" ht="12.8" hidden="false" customHeight="false" outlineLevel="0" collapsed="false">
      <c r="A22" s="0" t="s">
        <v>54</v>
      </c>
      <c r="B22" s="0" t="s">
        <v>55</v>
      </c>
      <c r="C22" s="0" t="n">
        <v>250</v>
      </c>
      <c r="D22" s="0" t="s">
        <v>55</v>
      </c>
      <c r="E22" s="2" t="n">
        <v>59387183</v>
      </c>
      <c r="F22" s="2" t="n">
        <v>57441684.0312</v>
      </c>
      <c r="G22" s="2" t="n">
        <v>59209093.6491</v>
      </c>
      <c r="I22" s="3" t="n">
        <f aca="false">E22/1000000</f>
        <v>59.387183</v>
      </c>
      <c r="J22" s="3" t="n">
        <f aca="false">F22/1000000</f>
        <v>57.4416840312</v>
      </c>
      <c r="K22" s="3" t="n">
        <f aca="false">G22/1000000</f>
        <v>59.2090936491</v>
      </c>
      <c r="M22" s="4" t="n">
        <f aca="false">ROUND(IF(I22=0,1,K22/I22-1)*100,1)</f>
        <v>-0.3</v>
      </c>
      <c r="N22" s="4" t="n">
        <f aca="false">ROUND(IF(J22=0,1,K22/J22-1)*100,1)</f>
        <v>3.1</v>
      </c>
    </row>
    <row r="23" customFormat="false" ht="12.8" hidden="false" customHeight="false" outlineLevel="0" collapsed="false">
      <c r="A23" s="0" t="s">
        <v>56</v>
      </c>
      <c r="B23" s="0" t="s">
        <v>57</v>
      </c>
      <c r="C23" s="0" t="n">
        <v>380</v>
      </c>
      <c r="D23" s="0" t="s">
        <v>57</v>
      </c>
      <c r="E23" s="2" t="n">
        <v>57147081</v>
      </c>
      <c r="F23" s="2" t="n">
        <v>51315315.8711</v>
      </c>
      <c r="G23" s="2" t="n">
        <v>57499356.956</v>
      </c>
      <c r="I23" s="3" t="n">
        <f aca="false">E23/1000000</f>
        <v>57.147081</v>
      </c>
      <c r="J23" s="3" t="n">
        <f aca="false">F23/1000000</f>
        <v>51.3153158711</v>
      </c>
      <c r="K23" s="3" t="n">
        <f aca="false">G23/1000000</f>
        <v>57.499356956</v>
      </c>
      <c r="M23" s="4" t="n">
        <f aca="false">ROUND(IF(I23=0,1,K23/I23-1)*100,1)</f>
        <v>0.6</v>
      </c>
      <c r="N23" s="4" t="n">
        <f aca="false">ROUND(IF(J23=0,1,K23/J23-1)*100,1)</f>
        <v>12.1</v>
      </c>
    </row>
    <row r="24" customFormat="false" ht="12.8" hidden="false" customHeight="false" outlineLevel="0" collapsed="false">
      <c r="A24" s="0" t="s">
        <v>58</v>
      </c>
      <c r="B24" s="0" t="s">
        <v>59</v>
      </c>
      <c r="C24" s="0" t="n">
        <v>180</v>
      </c>
      <c r="D24" s="0" t="s">
        <v>60</v>
      </c>
      <c r="E24" s="2" t="n">
        <v>48048664</v>
      </c>
      <c r="F24" s="2" t="n">
        <v>47573927.3887</v>
      </c>
      <c r="G24" s="2" t="n">
        <v>50845669.8668</v>
      </c>
      <c r="I24" s="3" t="n">
        <f aca="false">E24/1000000</f>
        <v>48.048664</v>
      </c>
      <c r="J24" s="3" t="n">
        <f aca="false">F24/1000000</f>
        <v>47.5739273887</v>
      </c>
      <c r="K24" s="3" t="n">
        <f aca="false">G24/1000000</f>
        <v>50.8456698668</v>
      </c>
      <c r="M24" s="4" t="n">
        <f aca="false">ROUND(IF(I24=0,1,K24/I24-1)*100,1)</f>
        <v>5.8</v>
      </c>
      <c r="N24" s="4" t="n">
        <f aca="false">ROUND(IF(J24=0,1,K24/J24-1)*100,1)</f>
        <v>6.9</v>
      </c>
    </row>
    <row r="25" customFormat="false" ht="12.8" hidden="false" customHeight="false" outlineLevel="0" collapsed="false">
      <c r="A25" s="0" t="s">
        <v>61</v>
      </c>
      <c r="B25" s="0" t="s">
        <v>62</v>
      </c>
      <c r="C25" s="0" t="n">
        <v>804</v>
      </c>
      <c r="D25" s="0" t="s">
        <v>62</v>
      </c>
      <c r="E25" s="2" t="n">
        <v>48746269</v>
      </c>
      <c r="F25" s="2" t="n">
        <v>48205945.8389</v>
      </c>
      <c r="G25" s="2" t="n">
        <v>49575808.6918</v>
      </c>
      <c r="I25" s="3" t="n">
        <f aca="false">E25/1000000</f>
        <v>48.746269</v>
      </c>
      <c r="J25" s="3" t="n">
        <f aca="false">F25/1000000</f>
        <v>48.2059458389</v>
      </c>
      <c r="K25" s="3" t="n">
        <f aca="false">G25/1000000</f>
        <v>49.5758086918</v>
      </c>
      <c r="M25" s="4" t="n">
        <f aca="false">ROUND(IF(I25=0,1,K25/I25-1)*100,1)</f>
        <v>1.7</v>
      </c>
      <c r="N25" s="4" t="n">
        <f aca="false">ROUND(IF(J25=0,1,K25/J25-1)*100,1)</f>
        <v>2.8</v>
      </c>
    </row>
    <row r="26" customFormat="false" ht="12.8" hidden="false" customHeight="false" outlineLevel="0" collapsed="false">
      <c r="A26" s="0" t="s">
        <v>63</v>
      </c>
      <c r="B26" s="0" t="s">
        <v>64</v>
      </c>
      <c r="C26" s="0" t="n">
        <v>104</v>
      </c>
      <c r="D26" s="0" t="s">
        <v>64</v>
      </c>
      <c r="E26" s="2" t="n">
        <v>47669791</v>
      </c>
      <c r="F26" s="2" t="n">
        <v>47263255.0981</v>
      </c>
      <c r="G26" s="2" t="n">
        <v>47833115.1486</v>
      </c>
      <c r="I26" s="3" t="n">
        <f aca="false">E26/1000000</f>
        <v>47.669791</v>
      </c>
      <c r="J26" s="3" t="n">
        <f aca="false">F26/1000000</f>
        <v>47.2632550981</v>
      </c>
      <c r="K26" s="3" t="n">
        <f aca="false">G26/1000000</f>
        <v>47.8331151486</v>
      </c>
      <c r="M26" s="4" t="n">
        <f aca="false">ROUND(IF(I26=0,1,K26/I26-1)*100,1)</f>
        <v>0.3</v>
      </c>
      <c r="N26" s="4" t="n">
        <f aca="false">ROUND(IF(J26=0,1,K26/J26-1)*100,1)</f>
        <v>1.2</v>
      </c>
    </row>
    <row r="27" customFormat="false" ht="12.8" hidden="false" customHeight="false" outlineLevel="0" collapsed="false">
      <c r="A27" s="0" t="s">
        <v>65</v>
      </c>
      <c r="B27" s="0" t="s">
        <v>66</v>
      </c>
      <c r="C27" s="0" t="n">
        <v>410</v>
      </c>
      <c r="D27" s="0" t="s">
        <v>67</v>
      </c>
      <c r="E27" s="2" t="n">
        <v>46206271</v>
      </c>
      <c r="F27" s="2" t="n">
        <v>46040636.0781</v>
      </c>
      <c r="G27" s="2" t="n">
        <v>46751088.0671</v>
      </c>
      <c r="I27" s="3" t="n">
        <f aca="false">E27/1000000</f>
        <v>46.206271</v>
      </c>
      <c r="J27" s="3" t="n">
        <f aca="false">F27/1000000</f>
        <v>46.0406360781</v>
      </c>
      <c r="K27" s="3" t="n">
        <f aca="false">G27/1000000</f>
        <v>46.7510880671</v>
      </c>
      <c r="M27" s="4" t="n">
        <f aca="false">ROUND(IF(I27=0,1,K27/I27-1)*100,1)</f>
        <v>1.2</v>
      </c>
      <c r="N27" s="4" t="n">
        <f aca="false">ROUND(IF(J27=0,1,K27/J27-1)*100,1)</f>
        <v>1.5</v>
      </c>
    </row>
    <row r="28" customFormat="false" ht="12.8" hidden="false" customHeight="false" outlineLevel="0" collapsed="false">
      <c r="A28" s="0" t="s">
        <v>68</v>
      </c>
      <c r="B28" s="0" t="s">
        <v>69</v>
      </c>
      <c r="C28" s="0" t="n">
        <v>710</v>
      </c>
      <c r="D28" s="0" t="s">
        <v>69</v>
      </c>
      <c r="E28" s="2" t="n">
        <v>44896856</v>
      </c>
      <c r="F28" s="2" t="n">
        <v>40644669.3873</v>
      </c>
      <c r="G28" s="2" t="n">
        <v>43295075.7632</v>
      </c>
      <c r="I28" s="3" t="n">
        <f aca="false">E28/1000000</f>
        <v>44.896856</v>
      </c>
      <c r="J28" s="3" t="n">
        <f aca="false">F28/1000000</f>
        <v>40.6446693873</v>
      </c>
      <c r="K28" s="3" t="n">
        <f aca="false">G28/1000000</f>
        <v>43.2950757632</v>
      </c>
      <c r="M28" s="4" t="n">
        <f aca="false">ROUND(IF(I28=0,1,K28/I28-1)*100,1)</f>
        <v>-3.6</v>
      </c>
      <c r="N28" s="4" t="n">
        <f aca="false">ROUND(IF(J28=0,1,K28/J28-1)*100,1)</f>
        <v>6.5</v>
      </c>
    </row>
    <row r="29" customFormat="false" ht="12.8" hidden="false" customHeight="false" outlineLevel="0" collapsed="false">
      <c r="A29" s="0" t="s">
        <v>70</v>
      </c>
      <c r="B29" s="0" t="s">
        <v>71</v>
      </c>
      <c r="C29" s="0" t="n">
        <v>170</v>
      </c>
      <c r="D29" s="0" t="s">
        <v>71</v>
      </c>
      <c r="E29" s="2" t="n">
        <v>40403959</v>
      </c>
      <c r="F29" s="2" t="n">
        <v>40615866.3518</v>
      </c>
      <c r="G29" s="2" t="n">
        <v>42092558.0971</v>
      </c>
      <c r="I29" s="3" t="n">
        <f aca="false">E29/1000000</f>
        <v>40.403959</v>
      </c>
      <c r="J29" s="3" t="n">
        <f aca="false">F29/1000000</f>
        <v>40.6158663518</v>
      </c>
      <c r="K29" s="3" t="n">
        <f aca="false">G29/1000000</f>
        <v>42.0925580971</v>
      </c>
      <c r="M29" s="4" t="n">
        <f aca="false">ROUND(IF(I29=0,1,K29/I29-1)*100,1)</f>
        <v>4.2</v>
      </c>
      <c r="N29" s="4" t="n">
        <f aca="false">ROUND(IF(J29=0,1,K29/J29-1)*100,1)</f>
        <v>3.6</v>
      </c>
    </row>
    <row r="30" customFormat="false" ht="12.8" hidden="false" customHeight="false" outlineLevel="0" collapsed="false">
      <c r="A30" s="0" t="s">
        <v>72</v>
      </c>
      <c r="B30" s="0" t="s">
        <v>73</v>
      </c>
      <c r="C30" s="0" t="n">
        <v>724</v>
      </c>
      <c r="D30" s="0" t="s">
        <v>73</v>
      </c>
      <c r="E30" s="2" t="n">
        <v>40749800</v>
      </c>
      <c r="F30" s="2" t="n">
        <v>33995760.7314</v>
      </c>
      <c r="G30" s="2" t="n">
        <v>39841542.1506</v>
      </c>
      <c r="I30" s="3" t="n">
        <f aca="false">E30/1000000</f>
        <v>40.7498</v>
      </c>
      <c r="J30" s="3" t="n">
        <f aca="false">F30/1000000</f>
        <v>33.9957607314</v>
      </c>
      <c r="K30" s="3" t="n">
        <f aca="false">G30/1000000</f>
        <v>39.8415421506</v>
      </c>
      <c r="M30" s="4" t="n">
        <f aca="false">ROUND(IF(I30=0,1,K30/I30-1)*100,1)</f>
        <v>-2.2</v>
      </c>
      <c r="N30" s="4" t="n">
        <f aca="false">ROUND(IF(J30=0,1,K30/J30-1)*100,1)</f>
        <v>17.2</v>
      </c>
    </row>
    <row r="31" customFormat="false" ht="12.8" hidden="false" customHeight="false" outlineLevel="0" collapsed="false">
      <c r="A31" s="0" t="s">
        <v>74</v>
      </c>
      <c r="B31" s="0" t="s">
        <v>75</v>
      </c>
      <c r="C31" s="0" t="n">
        <v>616</v>
      </c>
      <c r="D31" s="0" t="s">
        <v>75</v>
      </c>
      <c r="E31" s="2" t="n">
        <v>38486305</v>
      </c>
      <c r="F31" s="2" t="n">
        <v>38462921.6992</v>
      </c>
      <c r="G31" s="2" t="n">
        <v>38600117.5523</v>
      </c>
      <c r="I31" s="3" t="n">
        <f aca="false">E31/1000000</f>
        <v>38.486305</v>
      </c>
      <c r="J31" s="3" t="n">
        <f aca="false">F31/1000000</f>
        <v>38.4629216992</v>
      </c>
      <c r="K31" s="3" t="n">
        <f aca="false">G31/1000000</f>
        <v>38.6001175523</v>
      </c>
      <c r="M31" s="4" t="n">
        <f aca="false">ROUND(IF(I31=0,1,K31/I31-1)*100,1)</f>
        <v>0.3</v>
      </c>
      <c r="N31" s="4" t="n">
        <f aca="false">ROUND(IF(J31=0,1,K31/J31-1)*100,1)</f>
        <v>0.4</v>
      </c>
    </row>
    <row r="32" customFormat="false" ht="12.8" hidden="false" customHeight="false" outlineLevel="0" collapsed="false">
      <c r="A32" s="0" t="s">
        <v>76</v>
      </c>
      <c r="B32" s="0" t="s">
        <v>77</v>
      </c>
      <c r="C32" s="0" t="n">
        <v>32</v>
      </c>
      <c r="D32" s="0" t="s">
        <v>77</v>
      </c>
      <c r="E32" s="2" t="n">
        <v>37057453</v>
      </c>
      <c r="F32" s="2" t="n">
        <v>38108155.5928</v>
      </c>
      <c r="G32" s="2" t="n">
        <v>37136031.0036</v>
      </c>
      <c r="I32" s="3" t="n">
        <f aca="false">E32/1000000</f>
        <v>37.057453</v>
      </c>
      <c r="J32" s="3" t="n">
        <f aca="false">F32/1000000</f>
        <v>38.1081555928</v>
      </c>
      <c r="K32" s="3" t="n">
        <f aca="false">G32/1000000</f>
        <v>37.1360310036</v>
      </c>
      <c r="M32" s="4" t="n">
        <f aca="false">ROUND(IF(I32=0,1,K32/I32-1)*100,1)</f>
        <v>0.2</v>
      </c>
      <c r="N32" s="4" t="n">
        <f aca="false">ROUND(IF(J32=0,1,K32/J32-1)*100,1)</f>
        <v>-2.6</v>
      </c>
    </row>
    <row r="33" customFormat="false" ht="12.8" hidden="false" customHeight="false" outlineLevel="0" collapsed="false">
      <c r="A33" s="0" t="s">
        <v>78</v>
      </c>
      <c r="B33" s="0" t="s">
        <v>79</v>
      </c>
      <c r="C33" s="0" t="n">
        <v>834</v>
      </c>
      <c r="D33" s="0" t="s">
        <v>80</v>
      </c>
      <c r="E33" s="2" t="n">
        <v>33991590</v>
      </c>
      <c r="F33" s="2" t="n">
        <v>32723894.1895</v>
      </c>
      <c r="G33" s="2" t="n">
        <v>35112737.0105</v>
      </c>
      <c r="I33" s="3" t="n">
        <f aca="false">E33/1000000</f>
        <v>33.99159</v>
      </c>
      <c r="J33" s="3" t="n">
        <f aca="false">F33/1000000</f>
        <v>32.7238941895</v>
      </c>
      <c r="K33" s="3" t="n">
        <f aca="false">G33/1000000</f>
        <v>35.1127370105</v>
      </c>
      <c r="M33" s="4" t="n">
        <f aca="false">ROUND(IF(I33=0,1,K33/I33-1)*100,1)</f>
        <v>3.3</v>
      </c>
      <c r="N33" s="4" t="n">
        <f aca="false">ROUND(IF(J33=0,1,K33/J33-1)*100,1)</f>
        <v>7.3</v>
      </c>
    </row>
    <row r="34" customFormat="false" ht="12.8" hidden="false" customHeight="false" outlineLevel="0" collapsed="false">
      <c r="A34" s="0" t="s">
        <v>81</v>
      </c>
      <c r="B34" s="0" t="s">
        <v>82</v>
      </c>
      <c r="C34" s="0" t="n">
        <v>736</v>
      </c>
      <c r="D34" s="0" t="s">
        <v>83</v>
      </c>
      <c r="E34" s="2"/>
      <c r="F34" s="2" t="n">
        <v>31057226.6729</v>
      </c>
      <c r="G34" s="2" t="n">
        <v>31074106.1457</v>
      </c>
      <c r="I34" s="3" t="n">
        <f aca="false">E34/1000000</f>
        <v>0</v>
      </c>
      <c r="J34" s="3" t="n">
        <f aca="false">F34/1000000</f>
        <v>31.0572266729</v>
      </c>
      <c r="K34" s="3" t="n">
        <f aca="false">G34/1000000</f>
        <v>31.0741061457</v>
      </c>
      <c r="M34" s="4" t="n">
        <f aca="false">ROUND(IF(I34=0,1,K34/I34-1)*100,1)</f>
        <v>100</v>
      </c>
      <c r="N34" s="4" t="n">
        <f aca="false">ROUND(IF(J34=0,1,K34/J34-1)*100,1)</f>
        <v>0.1</v>
      </c>
    </row>
    <row r="35" customFormat="false" ht="12.8" hidden="false" customHeight="false" outlineLevel="0" collapsed="false">
      <c r="A35" s="0" t="s">
        <v>84</v>
      </c>
      <c r="B35" s="0" t="s">
        <v>85</v>
      </c>
      <c r="C35" s="0" t="n">
        <v>124</v>
      </c>
      <c r="D35" s="0" t="s">
        <v>85</v>
      </c>
      <c r="E35" s="2" t="n">
        <v>30701903</v>
      </c>
      <c r="F35" s="2" t="n">
        <v>29776113.8623</v>
      </c>
      <c r="G35" s="2" t="n">
        <v>30740349.6566</v>
      </c>
      <c r="I35" s="3" t="n">
        <f aca="false">E35/1000000</f>
        <v>30.701903</v>
      </c>
      <c r="J35" s="3" t="n">
        <f aca="false">F35/1000000</f>
        <v>29.7761138623</v>
      </c>
      <c r="K35" s="3" t="n">
        <f aca="false">G35/1000000</f>
        <v>30.7403496566</v>
      </c>
      <c r="M35" s="4" t="n">
        <f aca="false">ROUND(IF(I35=0,1,K35/I35-1)*100,1)</f>
        <v>0.1</v>
      </c>
      <c r="N35" s="4" t="n">
        <f aca="false">ROUND(IF(J35=0,1,K35/J35-1)*100,1)</f>
        <v>3.2</v>
      </c>
    </row>
    <row r="36" customFormat="false" ht="12.8" hidden="false" customHeight="false" outlineLevel="0" collapsed="false">
      <c r="A36" s="0" t="s">
        <v>86</v>
      </c>
      <c r="B36" s="0" t="s">
        <v>87</v>
      </c>
      <c r="C36" s="0" t="n">
        <v>404</v>
      </c>
      <c r="D36" s="0" t="s">
        <v>87</v>
      </c>
      <c r="E36" s="2" t="n">
        <v>31065820</v>
      </c>
      <c r="F36" s="2" t="n">
        <v>29819513.3504</v>
      </c>
      <c r="G36" s="2" t="n">
        <v>30659832.1814</v>
      </c>
      <c r="I36" s="3" t="n">
        <f aca="false">E36/1000000</f>
        <v>31.06582</v>
      </c>
      <c r="J36" s="3" t="n">
        <f aca="false">F36/1000000</f>
        <v>29.8195133504</v>
      </c>
      <c r="K36" s="3" t="n">
        <f aca="false">G36/1000000</f>
        <v>30.6598321814</v>
      </c>
      <c r="M36" s="4" t="n">
        <f aca="false">ROUND(IF(I36=0,1,K36/I36-1)*100,1)</f>
        <v>-1.3</v>
      </c>
      <c r="N36" s="4" t="n">
        <f aca="false">ROUND(IF(J36=0,1,K36/J36-1)*100,1)</f>
        <v>2.8</v>
      </c>
    </row>
    <row r="37" customFormat="false" ht="12.8" hidden="false" customHeight="false" outlineLevel="0" collapsed="false">
      <c r="A37" s="0" t="s">
        <v>88</v>
      </c>
      <c r="B37" s="0" t="s">
        <v>89</v>
      </c>
      <c r="C37" s="0" t="n">
        <v>12</v>
      </c>
      <c r="D37" s="0" t="s">
        <v>89</v>
      </c>
      <c r="E37" s="2" t="n">
        <v>31183658</v>
      </c>
      <c r="F37" s="2" t="n">
        <v>29692389.257</v>
      </c>
      <c r="G37" s="2" t="n">
        <v>30302524.6301</v>
      </c>
      <c r="I37" s="3" t="n">
        <f aca="false">E37/1000000</f>
        <v>31.183658</v>
      </c>
      <c r="J37" s="3" t="n">
        <f aca="false">F37/1000000</f>
        <v>29.692389257</v>
      </c>
      <c r="K37" s="3" t="n">
        <f aca="false">G37/1000000</f>
        <v>30.3025246301</v>
      </c>
      <c r="M37" s="4" t="n">
        <f aca="false">ROUND(IF(I37=0,1,K37/I37-1)*100,1)</f>
        <v>-2.8</v>
      </c>
      <c r="N37" s="4" t="n">
        <f aca="false">ROUND(IF(J37=0,1,K37/J37-1)*100,1)</f>
        <v>2.1</v>
      </c>
    </row>
    <row r="38" customFormat="false" ht="12.8" hidden="false" customHeight="false" outlineLevel="0" collapsed="false">
      <c r="A38" s="0" t="s">
        <v>90</v>
      </c>
      <c r="B38" s="0" t="s">
        <v>91</v>
      </c>
      <c r="C38" s="0" t="n">
        <v>504</v>
      </c>
      <c r="D38" s="0" t="s">
        <v>92</v>
      </c>
      <c r="E38" s="2" t="n">
        <v>28950553</v>
      </c>
      <c r="F38" s="2" t="n">
        <v>26825994.0688</v>
      </c>
      <c r="G38" s="2" t="n">
        <v>29914147.1612</v>
      </c>
      <c r="I38" s="3" t="n">
        <f aca="false">E38/1000000</f>
        <v>28.950553</v>
      </c>
      <c r="J38" s="3" t="n">
        <f aca="false">F38/1000000</f>
        <v>26.8259940688</v>
      </c>
      <c r="K38" s="3" t="n">
        <f aca="false">G38/1000000</f>
        <v>29.9141471612</v>
      </c>
      <c r="M38" s="4" t="n">
        <f aca="false">ROUND(IF(I38=0,1,K38/I38-1)*100,1)</f>
        <v>3.3</v>
      </c>
      <c r="N38" s="4" t="n">
        <f aca="false">ROUND(IF(J38=0,1,K38/J38-1)*100,1)</f>
        <v>11.5</v>
      </c>
    </row>
    <row r="39" customFormat="false" ht="12.8" hidden="false" customHeight="false" outlineLevel="0" collapsed="false">
      <c r="A39" s="0" t="s">
        <v>93</v>
      </c>
      <c r="B39" s="0" t="s">
        <v>94</v>
      </c>
      <c r="C39" s="0" t="n">
        <v>604</v>
      </c>
      <c r="D39" s="0" t="s">
        <v>94</v>
      </c>
      <c r="E39" s="2" t="n">
        <v>25914875</v>
      </c>
      <c r="F39" s="2" t="n">
        <v>20544121.839</v>
      </c>
      <c r="G39" s="2" t="n">
        <v>25656386.9327</v>
      </c>
      <c r="I39" s="3" t="n">
        <f aca="false">E39/1000000</f>
        <v>25.914875</v>
      </c>
      <c r="J39" s="3" t="n">
        <f aca="false">F39/1000000</f>
        <v>20.544121839</v>
      </c>
      <c r="K39" s="3" t="n">
        <f aca="false">G39/1000000</f>
        <v>25.6563869327</v>
      </c>
      <c r="M39" s="4" t="n">
        <f aca="false">ROUND(IF(I39=0,1,K39/I39-1)*100,1)</f>
        <v>-1</v>
      </c>
      <c r="N39" s="4" t="n">
        <f aca="false">ROUND(IF(J39=0,1,K39/J39-1)*100,1)</f>
        <v>24.9</v>
      </c>
    </row>
    <row r="40" customFormat="false" ht="12.8" hidden="false" customHeight="false" outlineLevel="0" collapsed="false">
      <c r="A40" s="0" t="s">
        <v>95</v>
      </c>
      <c r="B40" s="0" t="s">
        <v>96</v>
      </c>
      <c r="C40" s="0" t="n">
        <v>860</v>
      </c>
      <c r="D40" s="0" t="s">
        <v>96</v>
      </c>
      <c r="E40" s="2" t="n">
        <v>24518222</v>
      </c>
      <c r="F40" s="2" t="n">
        <v>22690709.7716</v>
      </c>
      <c r="G40" s="2" t="n">
        <v>24696852.593</v>
      </c>
      <c r="I40" s="3" t="n">
        <f aca="false">E40/1000000</f>
        <v>24.518222</v>
      </c>
      <c r="J40" s="3" t="n">
        <f aca="false">F40/1000000</f>
        <v>22.6907097716</v>
      </c>
      <c r="K40" s="3" t="n">
        <f aca="false">G40/1000000</f>
        <v>24.696852593</v>
      </c>
      <c r="M40" s="4" t="n">
        <f aca="false">ROUND(IF(I40=0,1,K40/I40-1)*100,1)</f>
        <v>0.7</v>
      </c>
      <c r="N40" s="4" t="n">
        <f aca="false">ROUND(IF(J40=0,1,K40/J40-1)*100,1)</f>
        <v>8.8</v>
      </c>
    </row>
    <row r="41" customFormat="false" ht="12.8" hidden="false" customHeight="false" outlineLevel="0" collapsed="false">
      <c r="A41" s="0" t="s">
        <v>97</v>
      </c>
      <c r="B41" s="0" t="s">
        <v>98</v>
      </c>
      <c r="C41" s="0" t="n">
        <v>862</v>
      </c>
      <c r="D41" s="0" t="s">
        <v>99</v>
      </c>
      <c r="E41" s="2" t="n">
        <v>24481477</v>
      </c>
      <c r="F41" s="2" t="n">
        <v>21053751.91</v>
      </c>
      <c r="G41" s="2" t="n">
        <v>24177932.0688</v>
      </c>
      <c r="I41" s="3" t="n">
        <f aca="false">E41/1000000</f>
        <v>24.481477</v>
      </c>
      <c r="J41" s="3" t="n">
        <f aca="false">F41/1000000</f>
        <v>21.05375191</v>
      </c>
      <c r="K41" s="3" t="n">
        <f aca="false">G41/1000000</f>
        <v>24.1779320688</v>
      </c>
      <c r="M41" s="4" t="n">
        <f aca="false">ROUND(IF(I41=0,1,K41/I41-1)*100,1)</f>
        <v>-1.2</v>
      </c>
      <c r="N41" s="4" t="n">
        <f aca="false">ROUND(IF(J41=0,1,K41/J41-1)*100,1)</f>
        <v>14.8</v>
      </c>
    </row>
    <row r="42" customFormat="false" ht="12.8" hidden="false" customHeight="false" outlineLevel="0" collapsed="false">
      <c r="A42" s="0" t="s">
        <v>100</v>
      </c>
      <c r="B42" s="0" t="s">
        <v>101</v>
      </c>
      <c r="C42" s="0" t="n">
        <v>800</v>
      </c>
      <c r="D42" s="0" t="s">
        <v>101</v>
      </c>
      <c r="E42" s="2" t="n">
        <v>23757636</v>
      </c>
      <c r="F42" s="2" t="n">
        <v>22800589.1074</v>
      </c>
      <c r="G42" s="2" t="n">
        <v>23296717.1527</v>
      </c>
      <c r="I42" s="3" t="n">
        <f aca="false">E42/1000000</f>
        <v>23.757636</v>
      </c>
      <c r="J42" s="3" t="n">
        <f aca="false">F42/1000000</f>
        <v>22.8005891074</v>
      </c>
      <c r="K42" s="3" t="n">
        <f aca="false">G42/1000000</f>
        <v>23.2967171527</v>
      </c>
      <c r="M42" s="4" t="n">
        <f aca="false">ROUND(IF(I42=0,1,K42/I42-1)*100,1)</f>
        <v>-1.9</v>
      </c>
      <c r="N42" s="4" t="n">
        <f aca="false">ROUND(IF(J42=0,1,K42/J42-1)*100,1)</f>
        <v>2.2</v>
      </c>
    </row>
    <row r="43" customFormat="false" ht="12.8" hidden="false" customHeight="false" outlineLevel="0" collapsed="false">
      <c r="A43" s="0" t="s">
        <v>102</v>
      </c>
      <c r="B43" s="0" t="s">
        <v>103</v>
      </c>
      <c r="C43" s="0" t="n">
        <v>524</v>
      </c>
      <c r="D43" s="0" t="s">
        <v>103</v>
      </c>
      <c r="E43" s="2" t="n">
        <v>23740145</v>
      </c>
      <c r="F43" s="2" t="n">
        <v>23459449.4668</v>
      </c>
      <c r="G43" s="2" t="n">
        <v>23147382.6464</v>
      </c>
      <c r="I43" s="3" t="n">
        <f aca="false">E43/1000000</f>
        <v>23.740145</v>
      </c>
      <c r="J43" s="3" t="n">
        <f aca="false">F43/1000000</f>
        <v>23.4594494668</v>
      </c>
      <c r="K43" s="3" t="n">
        <f aca="false">G43/1000000</f>
        <v>23.1473826464</v>
      </c>
      <c r="M43" s="4" t="n">
        <f aca="false">ROUND(IF(I43=0,1,K43/I43-1)*100,1)</f>
        <v>-2.5</v>
      </c>
      <c r="N43" s="4" t="n">
        <f aca="false">ROUND(IF(J43=0,1,K43/J43-1)*100,1)</f>
        <v>-1.3</v>
      </c>
    </row>
    <row r="44" customFormat="false" ht="12.8" hidden="false" customHeight="false" outlineLevel="0" collapsed="false">
      <c r="A44" s="0" t="s">
        <v>104</v>
      </c>
      <c r="B44" s="0" t="s">
        <v>105</v>
      </c>
      <c r="C44" s="0" t="n">
        <v>368</v>
      </c>
      <c r="D44" s="0" t="s">
        <v>105</v>
      </c>
      <c r="E44" s="2" t="n">
        <v>23574751</v>
      </c>
      <c r="F44" s="2" t="n">
        <v>22654482.1221</v>
      </c>
      <c r="G44" s="2" t="n">
        <v>22949131.8596</v>
      </c>
      <c r="I44" s="3" t="n">
        <f aca="false">E44/1000000</f>
        <v>23.574751</v>
      </c>
      <c r="J44" s="3" t="n">
        <f aca="false">F44/1000000</f>
        <v>22.6544821221</v>
      </c>
      <c r="K44" s="3" t="n">
        <f aca="false">G44/1000000</f>
        <v>22.9491318596</v>
      </c>
      <c r="M44" s="4" t="n">
        <f aca="false">ROUND(IF(I44=0,1,K44/I44-1)*100,1)</f>
        <v>-2.7</v>
      </c>
      <c r="N44" s="4" t="n">
        <f aca="false">ROUND(IF(J44=0,1,K44/J44-1)*100,1)</f>
        <v>1.3</v>
      </c>
    </row>
    <row r="45" customFormat="false" ht="12.8" hidden="false" customHeight="false" outlineLevel="0" collapsed="false">
      <c r="A45" s="0" t="s">
        <v>106</v>
      </c>
      <c r="B45" s="0" t="s">
        <v>107</v>
      </c>
      <c r="C45" s="0" t="n">
        <v>642</v>
      </c>
      <c r="D45" s="0" t="s">
        <v>107</v>
      </c>
      <c r="E45" s="2" t="n">
        <v>22128139</v>
      </c>
      <c r="F45" s="2" t="n">
        <v>21894159.6738</v>
      </c>
      <c r="G45" s="2" t="n">
        <v>22436396.2887</v>
      </c>
      <c r="I45" s="3" t="n">
        <f aca="false">E45/1000000</f>
        <v>22.128139</v>
      </c>
      <c r="J45" s="3" t="n">
        <f aca="false">F45/1000000</f>
        <v>21.8941596738</v>
      </c>
      <c r="K45" s="3" t="n">
        <f aca="false">G45/1000000</f>
        <v>22.4363962887</v>
      </c>
      <c r="M45" s="4" t="n">
        <f aca="false">ROUND(IF(I45=0,1,K45/I45-1)*100,1)</f>
        <v>1.4</v>
      </c>
      <c r="N45" s="4" t="n">
        <f aca="false">ROUND(IF(J45=0,1,K45/J45-1)*100,1)</f>
        <v>2.5</v>
      </c>
    </row>
    <row r="46" customFormat="false" ht="12.8" hidden="false" customHeight="false" outlineLevel="0" collapsed="false">
      <c r="A46" s="0" t="s">
        <v>108</v>
      </c>
      <c r="B46" s="0" t="s">
        <v>109</v>
      </c>
      <c r="C46" s="0" t="n">
        <v>458</v>
      </c>
      <c r="D46" s="0" t="s">
        <v>109</v>
      </c>
      <c r="E46" s="2" t="n">
        <v>23420751</v>
      </c>
      <c r="F46" s="2" t="n">
        <v>17817473.8423</v>
      </c>
      <c r="G46" s="2" t="n">
        <v>22334289.6239</v>
      </c>
      <c r="I46" s="3" t="n">
        <f aca="false">E46/1000000</f>
        <v>23.420751</v>
      </c>
      <c r="J46" s="3" t="n">
        <f aca="false">F46/1000000</f>
        <v>17.8174738423</v>
      </c>
      <c r="K46" s="3" t="n">
        <f aca="false">G46/1000000</f>
        <v>22.3342896239</v>
      </c>
      <c r="M46" s="4" t="n">
        <f aca="false">ROUND(IF(I46=0,1,K46/I46-1)*100,1)</f>
        <v>-4.6</v>
      </c>
      <c r="N46" s="4" t="n">
        <f aca="false">ROUND(IF(J46=0,1,K46/J46-1)*100,1)</f>
        <v>25.4</v>
      </c>
    </row>
    <row r="47" customFormat="false" ht="12.8" hidden="false" customHeight="false" outlineLevel="0" collapsed="false">
      <c r="A47" s="0" t="s">
        <v>110</v>
      </c>
      <c r="B47" s="0" t="s">
        <v>111</v>
      </c>
      <c r="C47" s="0" t="n">
        <v>408</v>
      </c>
      <c r="D47" s="0" t="s">
        <v>112</v>
      </c>
      <c r="E47" s="2" t="n">
        <v>22840218</v>
      </c>
      <c r="F47" s="2" t="n">
        <v>19491435.0469</v>
      </c>
      <c r="G47" s="2" t="n">
        <v>22235281.6848</v>
      </c>
      <c r="I47" s="3" t="n">
        <f aca="false">E47/1000000</f>
        <v>22.840218</v>
      </c>
      <c r="J47" s="3" t="n">
        <f aca="false">F47/1000000</f>
        <v>19.4914350469</v>
      </c>
      <c r="K47" s="3" t="n">
        <f aca="false">G47/1000000</f>
        <v>22.2352816848</v>
      </c>
      <c r="M47" s="4" t="n">
        <f aca="false">ROUND(IF(I47=0,1,K47/I47-1)*100,1)</f>
        <v>-2.6</v>
      </c>
      <c r="N47" s="4" t="n">
        <f aca="false">ROUND(IF(J47=0,1,K47/J47-1)*100,1)</f>
        <v>14.1</v>
      </c>
    </row>
    <row r="48" customFormat="false" ht="12.8" hidden="false" customHeight="false" outlineLevel="0" collapsed="false">
      <c r="A48" s="0" t="s">
        <v>113</v>
      </c>
      <c r="B48" s="0" t="s">
        <v>114</v>
      </c>
      <c r="C48" s="0" t="n">
        <v>4</v>
      </c>
      <c r="D48" s="0" t="s">
        <v>114</v>
      </c>
      <c r="E48" s="2" t="n">
        <v>19701940</v>
      </c>
      <c r="F48" s="2" t="n">
        <v>22868313.0938</v>
      </c>
      <c r="G48" s="2" t="n">
        <v>21851446.4592</v>
      </c>
      <c r="I48" s="3" t="n">
        <f aca="false">E48/1000000</f>
        <v>19.70194</v>
      </c>
      <c r="J48" s="3" t="n">
        <f aca="false">F48/1000000</f>
        <v>22.8683130938</v>
      </c>
      <c r="K48" s="3" t="n">
        <f aca="false">G48/1000000</f>
        <v>21.8514464592</v>
      </c>
      <c r="M48" s="4" t="n">
        <f aca="false">ROUND(IF(I48=0,1,K48/I48-1)*100,1)</f>
        <v>10.9</v>
      </c>
      <c r="N48" s="4" t="n">
        <f aca="false">ROUND(IF(J48=0,1,K48/J48-1)*100,1)</f>
        <v>-4.4</v>
      </c>
    </row>
    <row r="49" customFormat="false" ht="12.8" hidden="false" customHeight="false" outlineLevel="0" collapsed="false">
      <c r="A49" s="0" t="s">
        <v>115</v>
      </c>
      <c r="B49" s="0" t="s">
        <v>116</v>
      </c>
      <c r="C49" s="0" t="n">
        <v>1013</v>
      </c>
      <c r="D49" s="0" t="s">
        <v>83</v>
      </c>
      <c r="E49" s="2"/>
      <c r="F49" s="2" t="n">
        <v>14970669.6328</v>
      </c>
      <c r="G49" s="2" t="n">
        <v>21639833.025</v>
      </c>
      <c r="I49" s="3" t="n">
        <f aca="false">E49/1000000</f>
        <v>0</v>
      </c>
      <c r="J49" s="3" t="n">
        <f aca="false">F49/1000000</f>
        <v>14.9706696328</v>
      </c>
      <c r="K49" s="3" t="n">
        <f aca="false">G49/1000000</f>
        <v>21.639833025</v>
      </c>
      <c r="M49" s="4" t="n">
        <f aca="false">ROUND(IF(I49=0,1,K49/I49-1)*100,1)</f>
        <v>100</v>
      </c>
      <c r="N49" s="4" t="n">
        <f aca="false">ROUND(IF(J49=0,1,K49/J49-1)*100,1)</f>
        <v>44.5</v>
      </c>
    </row>
    <row r="50" customFormat="false" ht="12.8" hidden="false" customHeight="false" outlineLevel="0" collapsed="false">
      <c r="A50" s="0" t="s">
        <v>117</v>
      </c>
      <c r="B50" s="0" t="s">
        <v>118</v>
      </c>
      <c r="C50" s="0" t="n">
        <v>682</v>
      </c>
      <c r="D50" s="0" t="s">
        <v>118</v>
      </c>
      <c r="E50" s="2" t="n">
        <v>21392273</v>
      </c>
      <c r="F50" s="2" t="n">
        <v>20093182.8718</v>
      </c>
      <c r="G50" s="2" t="n">
        <v>20365616.4297</v>
      </c>
      <c r="I50" s="3" t="n">
        <f aca="false">E50/1000000</f>
        <v>21.392273</v>
      </c>
      <c r="J50" s="3" t="n">
        <f aca="false">F50/1000000</f>
        <v>20.0931828718</v>
      </c>
      <c r="K50" s="3" t="n">
        <f aca="false">G50/1000000</f>
        <v>20.3656164297</v>
      </c>
      <c r="M50" s="4" t="n">
        <f aca="false">ROUND(IF(I50=0,1,K50/I50-1)*100,1)</f>
        <v>-4.8</v>
      </c>
      <c r="N50" s="4" t="n">
        <f aca="false">ROUND(IF(J50=0,1,K50/J50-1)*100,1)</f>
        <v>1.4</v>
      </c>
    </row>
    <row r="51" customFormat="false" ht="12.8" hidden="false" customHeight="false" outlineLevel="0" collapsed="false">
      <c r="A51" s="0" t="s">
        <v>119</v>
      </c>
      <c r="B51" s="0" t="s">
        <v>120</v>
      </c>
      <c r="C51" s="0" t="n">
        <v>288</v>
      </c>
      <c r="D51" s="0" t="s">
        <v>120</v>
      </c>
      <c r="E51" s="2" t="n">
        <v>18824994</v>
      </c>
      <c r="F51" s="2" t="n">
        <v>18619646.4375</v>
      </c>
      <c r="G51" s="2" t="n">
        <v>19334498.7155</v>
      </c>
      <c r="I51" s="3" t="n">
        <f aca="false">E51/1000000</f>
        <v>18.824994</v>
      </c>
      <c r="J51" s="3" t="n">
        <f aca="false">F51/1000000</f>
        <v>18.6196464375</v>
      </c>
      <c r="K51" s="3" t="n">
        <f aca="false">G51/1000000</f>
        <v>19.3344987155</v>
      </c>
      <c r="M51" s="4" t="n">
        <f aca="false">ROUND(IF(I51=0,1,K51/I51-1)*100,1)</f>
        <v>2.7</v>
      </c>
      <c r="N51" s="4" t="n">
        <f aca="false">ROUND(IF(J51=0,1,K51/J51-1)*100,1)</f>
        <v>3.8</v>
      </c>
    </row>
    <row r="52" customFormat="false" ht="12.8" hidden="false" customHeight="false" outlineLevel="0" collapsed="false">
      <c r="A52" s="0" t="s">
        <v>121</v>
      </c>
      <c r="B52" s="0" t="s">
        <v>122</v>
      </c>
      <c r="C52" s="0" t="n">
        <v>36</v>
      </c>
      <c r="D52" s="0" t="s">
        <v>122</v>
      </c>
      <c r="E52" s="2" t="n">
        <v>19107251</v>
      </c>
      <c r="F52" s="2" t="n">
        <v>18118964.1676</v>
      </c>
      <c r="G52" s="2" t="n">
        <v>19136980.1865</v>
      </c>
      <c r="I52" s="3" t="n">
        <f aca="false">E52/1000000</f>
        <v>19.107251</v>
      </c>
      <c r="J52" s="3" t="n">
        <f aca="false">F52/1000000</f>
        <v>18.1189641676</v>
      </c>
      <c r="K52" s="3" t="n">
        <f aca="false">G52/1000000</f>
        <v>19.1369801865</v>
      </c>
      <c r="M52" s="4" t="n">
        <f aca="false">ROUND(IF(I52=0,1,K52/I52-1)*100,1)</f>
        <v>0.2</v>
      </c>
      <c r="N52" s="4" t="n">
        <f aca="false">ROUND(IF(J52=0,1,K52/J52-1)*100,1)</f>
        <v>5.6</v>
      </c>
    </row>
    <row r="53" customFormat="false" ht="12.8" hidden="false" customHeight="false" outlineLevel="0" collapsed="false">
      <c r="A53" s="0" t="s">
        <v>123</v>
      </c>
      <c r="B53" s="0" t="s">
        <v>124</v>
      </c>
      <c r="C53" s="0" t="n">
        <v>144</v>
      </c>
      <c r="D53" s="0" t="s">
        <v>124</v>
      </c>
      <c r="E53" s="2" t="n">
        <v>18783745</v>
      </c>
      <c r="F53" s="2" t="n">
        <v>14936208.7344</v>
      </c>
      <c r="G53" s="2" t="n">
        <v>18923626.8141</v>
      </c>
      <c r="I53" s="3" t="n">
        <f aca="false">E53/1000000</f>
        <v>18.783745</v>
      </c>
      <c r="J53" s="3" t="n">
        <f aca="false">F53/1000000</f>
        <v>14.9362087344</v>
      </c>
      <c r="K53" s="3" t="n">
        <f aca="false">G53/1000000</f>
        <v>18.9236268141</v>
      </c>
      <c r="M53" s="4" t="n">
        <f aca="false">ROUND(IF(I53=0,1,K53/I53-1)*100,1)</f>
        <v>0.7</v>
      </c>
      <c r="N53" s="4" t="n">
        <f aca="false">ROUND(IF(J53=0,1,K53/J53-1)*100,1)</f>
        <v>26.7</v>
      </c>
    </row>
    <row r="54" customFormat="false" ht="12.8" hidden="false" customHeight="false" outlineLevel="0" collapsed="false">
      <c r="A54" s="0" t="s">
        <v>125</v>
      </c>
      <c r="B54" s="0" t="s">
        <v>126</v>
      </c>
      <c r="C54" s="0" t="n">
        <v>508</v>
      </c>
      <c r="D54" s="0" t="s">
        <v>126</v>
      </c>
      <c r="E54" s="2" t="n">
        <v>18264536</v>
      </c>
      <c r="F54" s="2" t="n">
        <v>18111801.012</v>
      </c>
      <c r="G54" s="2" t="n">
        <v>18388411.8428</v>
      </c>
      <c r="I54" s="3" t="n">
        <f aca="false">E54/1000000</f>
        <v>18.264536</v>
      </c>
      <c r="J54" s="3" t="n">
        <f aca="false">F54/1000000</f>
        <v>18.111801012</v>
      </c>
      <c r="K54" s="3" t="n">
        <f aca="false">G54/1000000</f>
        <v>18.3884118428</v>
      </c>
      <c r="M54" s="4" t="n">
        <f aca="false">ROUND(IF(I54=0,1,K54/I54-1)*100,1)</f>
        <v>0.7</v>
      </c>
      <c r="N54" s="4" t="n">
        <f aca="false">ROUND(IF(J54=0,1,K54/J54-1)*100,1)</f>
        <v>1.5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887</v>
      </c>
      <c r="D55" s="0" t="s">
        <v>128</v>
      </c>
      <c r="E55" s="2" t="n">
        <v>17795219</v>
      </c>
      <c r="F55" s="2" t="n">
        <v>17843163.9592</v>
      </c>
      <c r="G55" s="2" t="n">
        <v>18348328.1845</v>
      </c>
      <c r="I55" s="3" t="n">
        <f aca="false">E55/1000000</f>
        <v>17.795219</v>
      </c>
      <c r="J55" s="3" t="n">
        <f aca="false">F55/1000000</f>
        <v>17.8431639592</v>
      </c>
      <c r="K55" s="3" t="n">
        <f aca="false">G55/1000000</f>
        <v>18.3483281845</v>
      </c>
      <c r="M55" s="4" t="n">
        <f aca="false">ROUND(IF(I55=0,1,K55/I55-1)*100,1)</f>
        <v>3.1</v>
      </c>
      <c r="N55" s="4" t="n">
        <f aca="false">ROUND(IF(J55=0,1,K55/J55-1)*100,1)</f>
        <v>2.8</v>
      </c>
    </row>
    <row r="56" customFormat="false" ht="12.8" hidden="false" customHeight="false" outlineLevel="0" collapsed="false">
      <c r="A56" s="0" t="s">
        <v>129</v>
      </c>
      <c r="B56" s="0" t="s">
        <v>130</v>
      </c>
      <c r="C56" s="0" t="n">
        <v>1007</v>
      </c>
      <c r="D56" s="0" t="s">
        <v>83</v>
      </c>
      <c r="E56" s="2"/>
      <c r="F56" s="2" t="n">
        <v>16890151.358</v>
      </c>
      <c r="G56" s="2" t="n">
        <v>16251305.8386</v>
      </c>
      <c r="I56" s="3" t="n">
        <f aca="false">E56/1000000</f>
        <v>0</v>
      </c>
      <c r="J56" s="3" t="n">
        <f aca="false">F56/1000000</f>
        <v>16.890151358</v>
      </c>
      <c r="K56" s="3" t="n">
        <f aca="false">G56/1000000</f>
        <v>16.2513058386</v>
      </c>
      <c r="M56" s="4" t="n">
        <f aca="false">ROUND(IF(I56=0,1,K56/I56-1)*100,1)</f>
        <v>100</v>
      </c>
      <c r="N56" s="4" t="n">
        <f aca="false">ROUND(IF(J56=0,1,K56/J56-1)*100,1)</f>
        <v>-3.8</v>
      </c>
    </row>
    <row r="57" customFormat="false" ht="12.8" hidden="false" customHeight="false" outlineLevel="0" collapsed="false">
      <c r="A57" s="0" t="s">
        <v>131</v>
      </c>
      <c r="B57" s="0" t="s">
        <v>132</v>
      </c>
      <c r="C57" s="0" t="n">
        <v>760</v>
      </c>
      <c r="D57" s="0" t="s">
        <v>132</v>
      </c>
      <c r="E57" s="2" t="n">
        <v>16354050</v>
      </c>
      <c r="F57" s="2" t="n">
        <v>14789735.5605</v>
      </c>
      <c r="G57" s="2" t="n">
        <v>16176346.8928</v>
      </c>
      <c r="I57" s="3" t="n">
        <f aca="false">E57/1000000</f>
        <v>16.35405</v>
      </c>
      <c r="J57" s="3" t="n">
        <f aca="false">F57/1000000</f>
        <v>14.7897355605</v>
      </c>
      <c r="K57" s="3" t="n">
        <f aca="false">G57/1000000</f>
        <v>16.1763468928</v>
      </c>
      <c r="M57" s="4" t="n">
        <f aca="false">ROUND(IF(I57=0,1,K57/I57-1)*100,1)</f>
        <v>-1.1</v>
      </c>
      <c r="N57" s="4" t="n">
        <f aca="false">ROUND(IF(J57=0,1,K57/J57-1)*100,1)</f>
        <v>9.4</v>
      </c>
    </row>
    <row r="58" customFormat="false" ht="12.8" hidden="false" customHeight="false" outlineLevel="0" collapsed="false">
      <c r="A58" s="0" t="s">
        <v>133</v>
      </c>
      <c r="B58" s="0" t="s">
        <v>134</v>
      </c>
      <c r="C58" s="0" t="n">
        <v>384</v>
      </c>
      <c r="D58" s="0" t="s">
        <v>135</v>
      </c>
      <c r="E58" s="2" t="n">
        <v>16517948</v>
      </c>
      <c r="F58" s="2" t="n">
        <v>15991653.7734</v>
      </c>
      <c r="G58" s="2" t="n">
        <v>16003432.3028</v>
      </c>
      <c r="I58" s="3" t="n">
        <f aca="false">E58/1000000</f>
        <v>16.517948</v>
      </c>
      <c r="J58" s="3" t="n">
        <f aca="false">F58/1000000</f>
        <v>15.9916537734</v>
      </c>
      <c r="K58" s="3" t="n">
        <f aca="false">G58/1000000</f>
        <v>16.0034323028</v>
      </c>
      <c r="M58" s="4" t="n">
        <f aca="false">ROUND(IF(I58=0,1,K58/I58-1)*100,1)</f>
        <v>-3.1</v>
      </c>
      <c r="N58" s="4" t="n">
        <f aca="false">ROUND(IF(J58=0,1,K58/J58-1)*100,1)</f>
        <v>0.1</v>
      </c>
    </row>
    <row r="59" customFormat="false" ht="12.8" hidden="false" customHeight="false" outlineLevel="0" collapsed="false">
      <c r="A59" s="0" t="s">
        <v>136</v>
      </c>
      <c r="B59" s="0" t="s">
        <v>137</v>
      </c>
      <c r="C59" s="0" t="n">
        <v>450</v>
      </c>
      <c r="D59" s="0" t="s">
        <v>137</v>
      </c>
      <c r="E59" s="2" t="n">
        <v>15744811</v>
      </c>
      <c r="F59" s="2" t="n">
        <v>15209357.8262</v>
      </c>
      <c r="G59" s="2" t="n">
        <v>15969751.2933</v>
      </c>
      <c r="I59" s="3" t="n">
        <f aca="false">E59/1000000</f>
        <v>15.744811</v>
      </c>
      <c r="J59" s="3" t="n">
        <f aca="false">F59/1000000</f>
        <v>15.2093578262</v>
      </c>
      <c r="K59" s="3" t="n">
        <f aca="false">G59/1000000</f>
        <v>15.9697512933</v>
      </c>
      <c r="M59" s="4" t="n">
        <f aca="false">ROUND(IF(I59=0,1,K59/I59-1)*100,1)</f>
        <v>1.4</v>
      </c>
      <c r="N59" s="4" t="n">
        <f aca="false">ROUND(IF(J59=0,1,K59/J59-1)*100,1)</f>
        <v>5</v>
      </c>
    </row>
    <row r="60" customFormat="false" ht="12.8" hidden="false" customHeight="false" outlineLevel="0" collapsed="false">
      <c r="A60" s="0" t="s">
        <v>138</v>
      </c>
      <c r="B60" s="0" t="s">
        <v>139</v>
      </c>
      <c r="C60" s="0" t="n">
        <v>528</v>
      </c>
      <c r="D60" s="0" t="s">
        <v>139</v>
      </c>
      <c r="E60" s="2" t="n">
        <v>15894016</v>
      </c>
      <c r="F60" s="2" t="n">
        <v>12806600.5938</v>
      </c>
      <c r="G60" s="2" t="n">
        <v>15847389.6826</v>
      </c>
      <c r="I60" s="3" t="n">
        <f aca="false">E60/1000000</f>
        <v>15.894016</v>
      </c>
      <c r="J60" s="3" t="n">
        <f aca="false">F60/1000000</f>
        <v>12.8066005938</v>
      </c>
      <c r="K60" s="3" t="n">
        <f aca="false">G60/1000000</f>
        <v>15.8473896826</v>
      </c>
      <c r="M60" s="4" t="n">
        <f aca="false">ROUND(IF(I60=0,1,K60/I60-1)*100,1)</f>
        <v>-0.3</v>
      </c>
      <c r="N60" s="4" t="n">
        <f aca="false">ROUND(IF(J60=0,1,K60/J60-1)*100,1)</f>
        <v>23.7</v>
      </c>
    </row>
    <row r="61" customFormat="false" ht="12.8" hidden="false" customHeight="false" outlineLevel="0" collapsed="false">
      <c r="A61" s="0" t="s">
        <v>140</v>
      </c>
      <c r="B61" s="0" t="s">
        <v>141</v>
      </c>
      <c r="C61" s="0" t="n">
        <v>152</v>
      </c>
      <c r="D61" s="0" t="s">
        <v>141</v>
      </c>
      <c r="E61" s="2" t="n">
        <v>15170387</v>
      </c>
      <c r="F61" s="2" t="n">
        <v>13861992.0162</v>
      </c>
      <c r="G61" s="2" t="n">
        <v>15203580.4407</v>
      </c>
      <c r="I61" s="3" t="n">
        <f aca="false">E61/1000000</f>
        <v>15.170387</v>
      </c>
      <c r="J61" s="3" t="n">
        <f aca="false">F61/1000000</f>
        <v>13.8619920162</v>
      </c>
      <c r="K61" s="3" t="n">
        <f aca="false">G61/1000000</f>
        <v>15.2035804407</v>
      </c>
      <c r="M61" s="4" t="n">
        <f aca="false">ROUND(IF(I61=0,1,K61/I61-1)*100,1)</f>
        <v>0.2</v>
      </c>
      <c r="N61" s="4" t="n">
        <f aca="false">ROUND(IF(J61=0,1,K61/J61-1)*100,1)</f>
        <v>9.7</v>
      </c>
    </row>
    <row r="62" customFormat="false" ht="12.8" hidden="false" customHeight="false" outlineLevel="0" collapsed="false">
      <c r="A62" s="0" t="s">
        <v>142</v>
      </c>
      <c r="B62" s="0" t="s">
        <v>143</v>
      </c>
      <c r="C62" s="0" t="n">
        <v>120</v>
      </c>
      <c r="D62" s="0" t="s">
        <v>143</v>
      </c>
      <c r="E62" s="2" t="n">
        <v>15927713</v>
      </c>
      <c r="F62" s="2" t="n">
        <v>14948736.8975</v>
      </c>
      <c r="G62" s="2" t="n">
        <v>14876813.1955</v>
      </c>
      <c r="I62" s="3" t="n">
        <f aca="false">E62/1000000</f>
        <v>15.927713</v>
      </c>
      <c r="J62" s="3" t="n">
        <f aca="false">F62/1000000</f>
        <v>14.9487368975</v>
      </c>
      <c r="K62" s="3" t="n">
        <f aca="false">G62/1000000</f>
        <v>14.8768131955</v>
      </c>
      <c r="M62" s="4" t="n">
        <f aca="false">ROUND(IF(I62=0,1,K62/I62-1)*100,1)</f>
        <v>-6.6</v>
      </c>
      <c r="N62" s="4" t="n">
        <f aca="false">ROUND(IF(J62=0,1,K62/J62-1)*100,1)</f>
        <v>-0.5</v>
      </c>
    </row>
    <row r="63" customFormat="false" ht="12.8" hidden="false" customHeight="false" outlineLevel="0" collapsed="false">
      <c r="A63" s="0" t="s">
        <v>144</v>
      </c>
      <c r="B63" s="0" t="s">
        <v>145</v>
      </c>
      <c r="C63" s="0" t="n">
        <v>24</v>
      </c>
      <c r="D63" s="0" t="s">
        <v>145</v>
      </c>
      <c r="E63" s="2" t="n">
        <v>15058638</v>
      </c>
      <c r="F63" s="2" t="n">
        <v>13291726.5415</v>
      </c>
      <c r="G63" s="2" t="n">
        <v>13164066.3481</v>
      </c>
      <c r="I63" s="3" t="n">
        <f aca="false">E63/1000000</f>
        <v>15.058638</v>
      </c>
      <c r="J63" s="3" t="n">
        <f aca="false">F63/1000000</f>
        <v>13.2917265415</v>
      </c>
      <c r="K63" s="3" t="n">
        <f aca="false">G63/1000000</f>
        <v>13.1640663481</v>
      </c>
      <c r="M63" s="4" t="n">
        <f aca="false">ROUND(IF(I63=0,1,K63/I63-1)*100,1)</f>
        <v>-12.6</v>
      </c>
      <c r="N63" s="4" t="n">
        <f aca="false">ROUND(IF(J63=0,1,K63/J63-1)*100,1)</f>
        <v>-1</v>
      </c>
    </row>
    <row r="64" customFormat="false" ht="12.8" hidden="false" customHeight="false" outlineLevel="0" collapsed="false">
      <c r="A64" s="0" t="s">
        <v>146</v>
      </c>
      <c r="B64" s="0" t="s">
        <v>147</v>
      </c>
      <c r="C64" s="0" t="n">
        <v>116</v>
      </c>
      <c r="D64" s="0" t="s">
        <v>147</v>
      </c>
      <c r="E64" s="2" t="n">
        <v>12197905</v>
      </c>
      <c r="F64" s="2" t="n">
        <v>13400466.5757</v>
      </c>
      <c r="G64" s="2" t="n">
        <v>13144740.1458</v>
      </c>
      <c r="I64" s="3" t="n">
        <f aca="false">E64/1000000</f>
        <v>12.197905</v>
      </c>
      <c r="J64" s="3" t="n">
        <f aca="false">F64/1000000</f>
        <v>13.4004665757</v>
      </c>
      <c r="K64" s="3" t="n">
        <f aca="false">G64/1000000</f>
        <v>13.1447401458</v>
      </c>
      <c r="M64" s="4" t="n">
        <f aca="false">ROUND(IF(I64=0,1,K64/I64-1)*100,1)</f>
        <v>7.8</v>
      </c>
      <c r="N64" s="4" t="n">
        <f aca="false">ROUND(IF(J64=0,1,K64/J64-1)*100,1)</f>
        <v>-1.9</v>
      </c>
    </row>
    <row r="65" customFormat="false" ht="12.8" hidden="false" customHeight="false" outlineLevel="0" collapsed="false">
      <c r="A65" s="0" t="s">
        <v>148</v>
      </c>
      <c r="B65" s="0" t="s">
        <v>149</v>
      </c>
      <c r="C65" s="0" t="n">
        <v>218</v>
      </c>
      <c r="D65" s="0" t="s">
        <v>149</v>
      </c>
      <c r="E65" s="2" t="n">
        <v>12628596</v>
      </c>
      <c r="F65" s="2" t="n">
        <v>12655576.8614</v>
      </c>
      <c r="G65" s="2" t="n">
        <v>12648819.6266</v>
      </c>
      <c r="I65" s="3" t="n">
        <f aca="false">E65/1000000</f>
        <v>12.628596</v>
      </c>
      <c r="J65" s="3" t="n">
        <f aca="false">F65/1000000</f>
        <v>12.6555768614</v>
      </c>
      <c r="K65" s="3" t="n">
        <f aca="false">G65/1000000</f>
        <v>12.6488196266</v>
      </c>
      <c r="M65" s="4" t="n">
        <f aca="false">ROUND(IF(I65=0,1,K65/I65-1)*100,1)</f>
        <v>0.2</v>
      </c>
      <c r="N65" s="4" t="n">
        <f aca="false">ROUND(IF(J65=0,1,K65/J65-1)*100,1)</f>
        <v>-0.1</v>
      </c>
    </row>
    <row r="66" customFormat="false" ht="12.8" hidden="false" customHeight="false" outlineLevel="0" collapsed="false">
      <c r="A66" s="0" t="s">
        <v>150</v>
      </c>
      <c r="B66" s="0" t="s">
        <v>151</v>
      </c>
      <c r="C66" s="0" t="n">
        <v>716</v>
      </c>
      <c r="D66" s="0" t="s">
        <v>151</v>
      </c>
      <c r="E66" s="2" t="n">
        <v>12499981</v>
      </c>
      <c r="F66" s="2" t="n">
        <v>12689771.6006</v>
      </c>
      <c r="G66" s="2" t="n">
        <v>12607464.5314</v>
      </c>
      <c r="I66" s="3" t="n">
        <f aca="false">E66/1000000</f>
        <v>12.499981</v>
      </c>
      <c r="J66" s="3" t="n">
        <f aca="false">F66/1000000</f>
        <v>12.6897716006</v>
      </c>
      <c r="K66" s="3" t="n">
        <f aca="false">G66/1000000</f>
        <v>12.6074645314</v>
      </c>
      <c r="M66" s="4" t="n">
        <f aca="false">ROUND(IF(I66=0,1,K66/I66-1)*100,1)</f>
        <v>0.9</v>
      </c>
      <c r="N66" s="4" t="n">
        <f aca="false">ROUND(IF(J66=0,1,K66/J66-1)*100,1)</f>
        <v>-0.6</v>
      </c>
    </row>
    <row r="67" customFormat="false" ht="12.8" hidden="false" customHeight="false" outlineLevel="0" collapsed="false">
      <c r="A67" s="0" t="s">
        <v>152</v>
      </c>
      <c r="B67" s="0" t="s">
        <v>153</v>
      </c>
      <c r="C67" s="0" t="n">
        <v>854</v>
      </c>
      <c r="D67" s="0" t="s">
        <v>153</v>
      </c>
      <c r="E67" s="2" t="n">
        <v>11607944</v>
      </c>
      <c r="F67" s="2" t="n">
        <v>11471383.1484</v>
      </c>
      <c r="G67" s="2" t="n">
        <v>11537554.0478</v>
      </c>
      <c r="I67" s="3" t="n">
        <f aca="false">E67/1000000</f>
        <v>11.607944</v>
      </c>
      <c r="J67" s="3" t="n">
        <f aca="false">F67/1000000</f>
        <v>11.4713831484</v>
      </c>
      <c r="K67" s="3" t="n">
        <f aca="false">G67/1000000</f>
        <v>11.5375540478</v>
      </c>
      <c r="M67" s="4" t="n">
        <f aca="false">ROUND(IF(I67=0,1,K67/I67-1)*100,1)</f>
        <v>-0.6</v>
      </c>
      <c r="N67" s="4" t="n">
        <f aca="false">ROUND(IF(J67=0,1,K67/J67-1)*100,1)</f>
        <v>0.6</v>
      </c>
    </row>
    <row r="68" customFormat="false" ht="12.8" hidden="false" customHeight="false" outlineLevel="0" collapsed="false">
      <c r="A68" s="0" t="s">
        <v>154</v>
      </c>
      <c r="B68" s="0" t="s">
        <v>155</v>
      </c>
      <c r="C68" s="0" t="n">
        <v>320</v>
      </c>
      <c r="D68" s="0" t="s">
        <v>155</v>
      </c>
      <c r="E68" s="2" t="n">
        <v>11688660</v>
      </c>
      <c r="F68" s="2" t="n">
        <v>11127365.6309</v>
      </c>
      <c r="G68" s="2" t="n">
        <v>11376955.1691</v>
      </c>
      <c r="I68" s="3" t="n">
        <f aca="false">E68/1000000</f>
        <v>11.68866</v>
      </c>
      <c r="J68" s="3" t="n">
        <f aca="false">F68/1000000</f>
        <v>11.1273656309</v>
      </c>
      <c r="K68" s="3" t="n">
        <f aca="false">G68/1000000</f>
        <v>11.3769551691</v>
      </c>
      <c r="M68" s="4" t="n">
        <f aca="false">ROUND(IF(I68=0,1,K68/I68-1)*100,1)</f>
        <v>-2.7</v>
      </c>
      <c r="N68" s="4" t="n">
        <f aca="false">ROUND(IF(J68=0,1,K68/J68-1)*100,1)</f>
        <v>2.2</v>
      </c>
    </row>
    <row r="69" customFormat="false" ht="12.8" hidden="false" customHeight="false" outlineLevel="0" collapsed="false">
      <c r="A69" s="0" t="s">
        <v>156</v>
      </c>
      <c r="B69" s="0" t="s">
        <v>157</v>
      </c>
      <c r="C69" s="0" t="n">
        <v>466</v>
      </c>
      <c r="D69" s="0" t="s">
        <v>157</v>
      </c>
      <c r="E69" s="2" t="n">
        <v>11046926</v>
      </c>
      <c r="F69" s="2" t="n">
        <v>11394365.5282</v>
      </c>
      <c r="G69" s="2" t="n">
        <v>11348826.3968</v>
      </c>
      <c r="I69" s="3" t="n">
        <f aca="false">E69/1000000</f>
        <v>11.046926</v>
      </c>
      <c r="J69" s="3" t="n">
        <f aca="false">F69/1000000</f>
        <v>11.3943655282</v>
      </c>
      <c r="K69" s="3" t="n">
        <f aca="false">G69/1000000</f>
        <v>11.3488263968</v>
      </c>
      <c r="M69" s="4" t="n">
        <f aca="false">ROUND(IF(I69=0,1,K69/I69-1)*100,1)</f>
        <v>2.7</v>
      </c>
      <c r="N69" s="4" t="n">
        <f aca="false">ROUND(IF(J69=0,1,K69/J69-1)*100,1)</f>
        <v>-0.4</v>
      </c>
    </row>
    <row r="70" customFormat="false" ht="12.8" hidden="false" customHeight="false" outlineLevel="0" collapsed="false">
      <c r="A70" s="0" t="s">
        <v>158</v>
      </c>
      <c r="B70" s="0" t="s">
        <v>159</v>
      </c>
      <c r="C70" s="0" t="n">
        <v>454</v>
      </c>
      <c r="D70" s="0" t="s">
        <v>159</v>
      </c>
      <c r="E70" s="2" t="n">
        <v>11193230</v>
      </c>
      <c r="F70" s="2" t="n">
        <v>10423229.5312</v>
      </c>
      <c r="G70" s="2" t="n">
        <v>11235377.0403</v>
      </c>
      <c r="I70" s="3" t="n">
        <f aca="false">E70/1000000</f>
        <v>11.19323</v>
      </c>
      <c r="J70" s="3" t="n">
        <f aca="false">F70/1000000</f>
        <v>10.4232295312</v>
      </c>
      <c r="K70" s="3" t="n">
        <f aca="false">G70/1000000</f>
        <v>11.2353770403</v>
      </c>
      <c r="M70" s="4" t="n">
        <f aca="false">ROUND(IF(I70=0,1,K70/I70-1)*100,1)</f>
        <v>0.4</v>
      </c>
      <c r="N70" s="4" t="n">
        <f aca="false">ROUND(IF(J70=0,1,K70/J70-1)*100,1)</f>
        <v>7.8</v>
      </c>
    </row>
    <row r="71" customFormat="false" ht="12.8" hidden="false" customHeight="false" outlineLevel="0" collapsed="false">
      <c r="A71" s="0" t="s">
        <v>160</v>
      </c>
      <c r="B71" s="0" t="s">
        <v>161</v>
      </c>
      <c r="C71" s="0" t="n">
        <v>192</v>
      </c>
      <c r="D71" s="0" t="s">
        <v>161</v>
      </c>
      <c r="E71" s="2" t="n">
        <v>11116787</v>
      </c>
      <c r="F71" s="2" t="n">
        <v>7914667.26147</v>
      </c>
      <c r="G71" s="2" t="n">
        <v>11199089.073</v>
      </c>
      <c r="I71" s="3" t="n">
        <f aca="false">E71/1000000</f>
        <v>11.116787</v>
      </c>
      <c r="J71" s="3" t="n">
        <f aca="false">F71/1000000</f>
        <v>7.91466726147</v>
      </c>
      <c r="K71" s="3" t="n">
        <f aca="false">G71/1000000</f>
        <v>11.199089073</v>
      </c>
      <c r="M71" s="4" t="n">
        <f aca="false">ROUND(IF(I71=0,1,K71/I71-1)*100,1)</f>
        <v>0.7</v>
      </c>
      <c r="N71" s="4" t="n">
        <f aca="false">ROUND(IF(J71=0,1,K71/J71-1)*100,1)</f>
        <v>41.5</v>
      </c>
    </row>
    <row r="72" customFormat="false" ht="12.8" hidden="false" customHeight="false" outlineLevel="0" collapsed="false">
      <c r="A72" s="0" t="s">
        <v>162</v>
      </c>
      <c r="B72" s="0" t="s">
        <v>163</v>
      </c>
      <c r="C72" s="0" t="n">
        <v>562</v>
      </c>
      <c r="D72" s="0" t="s">
        <v>163</v>
      </c>
      <c r="E72" s="2" t="n">
        <v>11224523</v>
      </c>
      <c r="F72" s="2" t="n">
        <v>10847440.7012</v>
      </c>
      <c r="G72" s="2" t="n">
        <v>10840389.4665</v>
      </c>
      <c r="I72" s="3" t="n">
        <f aca="false">E72/1000000</f>
        <v>11.224523</v>
      </c>
      <c r="J72" s="3" t="n">
        <f aca="false">F72/1000000</f>
        <v>10.8474407012</v>
      </c>
      <c r="K72" s="3" t="n">
        <f aca="false">G72/1000000</f>
        <v>10.8403894665</v>
      </c>
      <c r="M72" s="4" t="n">
        <f aca="false">ROUND(IF(I72=0,1,K72/I72-1)*100,1)</f>
        <v>-3.4</v>
      </c>
      <c r="N72" s="4" t="n">
        <f aca="false">ROUND(IF(J72=0,1,K72/J72-1)*100,1)</f>
        <v>-0.1</v>
      </c>
    </row>
    <row r="73" customFormat="false" ht="12.8" hidden="false" customHeight="false" outlineLevel="0" collapsed="false">
      <c r="A73" s="0" t="s">
        <v>164</v>
      </c>
      <c r="B73" s="0" t="s">
        <v>165</v>
      </c>
      <c r="C73" s="0" t="n">
        <v>300</v>
      </c>
      <c r="D73" s="0" t="s">
        <v>165</v>
      </c>
      <c r="E73" s="2" t="n">
        <v>10954032</v>
      </c>
      <c r="F73" s="2" t="n">
        <v>7466901.80664</v>
      </c>
      <c r="G73" s="2" t="n">
        <v>10626962.0714</v>
      </c>
      <c r="I73" s="3" t="n">
        <f aca="false">E73/1000000</f>
        <v>10.954032</v>
      </c>
      <c r="J73" s="3" t="n">
        <f aca="false">F73/1000000</f>
        <v>7.46690180664</v>
      </c>
      <c r="K73" s="3" t="n">
        <f aca="false">G73/1000000</f>
        <v>10.6269620714</v>
      </c>
      <c r="M73" s="4" t="n">
        <f aca="false">ROUND(IF(I73=0,1,K73/I73-1)*100,1)</f>
        <v>-3</v>
      </c>
      <c r="N73" s="4" t="n">
        <f aca="false">ROUND(IF(J73=0,1,K73/J73-1)*100,1)</f>
        <v>42.3</v>
      </c>
    </row>
    <row r="74" customFormat="false" ht="12.8" hidden="false" customHeight="false" outlineLevel="0" collapsed="false">
      <c r="A74" s="0" t="s">
        <v>166</v>
      </c>
      <c r="B74" s="0" t="s">
        <v>167</v>
      </c>
      <c r="C74" s="0" t="n">
        <v>891</v>
      </c>
      <c r="D74" s="0" t="s">
        <v>83</v>
      </c>
      <c r="E74" s="2"/>
      <c r="F74" s="2" t="n">
        <v>9922719.15625</v>
      </c>
      <c r="G74" s="2" t="n">
        <v>10508350.9478</v>
      </c>
      <c r="I74" s="3" t="n">
        <f aca="false">E74/1000000</f>
        <v>0</v>
      </c>
      <c r="J74" s="3" t="n">
        <f aca="false">F74/1000000</f>
        <v>9.92271915625</v>
      </c>
      <c r="K74" s="3" t="n">
        <f aca="false">G74/1000000</f>
        <v>10.5083509478</v>
      </c>
      <c r="M74" s="4" t="n">
        <f aca="false">ROUND(IF(I74=0,1,K74/I74-1)*100,1)</f>
        <v>100</v>
      </c>
      <c r="N74" s="4" t="n">
        <f aca="false">ROUND(IF(J74=0,1,K74/J74-1)*100,1)</f>
        <v>5.9</v>
      </c>
    </row>
    <row r="75" customFormat="false" ht="12.8" hidden="false" customHeight="false" outlineLevel="0" collapsed="false">
      <c r="A75" s="0" t="s">
        <v>168</v>
      </c>
      <c r="B75" s="0" t="s">
        <v>169</v>
      </c>
      <c r="C75" s="0" t="n">
        <v>894</v>
      </c>
      <c r="D75" s="0" t="s">
        <v>169</v>
      </c>
      <c r="E75" s="2" t="n">
        <v>10585220</v>
      </c>
      <c r="F75" s="2" t="n">
        <v>10322100.0029</v>
      </c>
      <c r="G75" s="2" t="n">
        <v>10421034.3619</v>
      </c>
      <c r="I75" s="3" t="n">
        <f aca="false">E75/1000000</f>
        <v>10.58522</v>
      </c>
      <c r="J75" s="3" t="n">
        <f aca="false">F75/1000000</f>
        <v>10.3221000029</v>
      </c>
      <c r="K75" s="3" t="n">
        <f aca="false">G75/1000000</f>
        <v>10.4210343619</v>
      </c>
      <c r="M75" s="4" t="n">
        <f aca="false">ROUND(IF(I75=0,1,K75/I75-1)*100,1)</f>
        <v>-1.6</v>
      </c>
      <c r="N75" s="4" t="n">
        <f aca="false">ROUND(IF(J75=0,1,K75/J75-1)*100,1)</f>
        <v>1</v>
      </c>
    </row>
    <row r="76" customFormat="false" ht="12.8" hidden="false" customHeight="false" outlineLevel="0" collapsed="false">
      <c r="A76" s="0" t="s">
        <v>170</v>
      </c>
      <c r="B76" s="0" t="s">
        <v>171</v>
      </c>
      <c r="C76" s="0" t="n">
        <v>203</v>
      </c>
      <c r="D76" s="0" t="s">
        <v>171</v>
      </c>
      <c r="E76" s="2" t="n">
        <v>10263010</v>
      </c>
      <c r="F76" s="2" t="n">
        <v>10000037.6406</v>
      </c>
      <c r="G76" s="2" t="n">
        <v>10293705.8693</v>
      </c>
      <c r="I76" s="3" t="n">
        <f aca="false">E76/1000000</f>
        <v>10.26301</v>
      </c>
      <c r="J76" s="3" t="n">
        <f aca="false">F76/1000000</f>
        <v>10.0000376406</v>
      </c>
      <c r="K76" s="3" t="n">
        <f aca="false">G76/1000000</f>
        <v>10.2937058693</v>
      </c>
      <c r="M76" s="4" t="n">
        <f aca="false">ROUND(IF(I76=0,1,K76/I76-1)*100,1)</f>
        <v>0.3</v>
      </c>
      <c r="N76" s="4" t="n">
        <f aca="false">ROUND(IF(J76=0,1,K76/J76-1)*100,1)</f>
        <v>2.9</v>
      </c>
    </row>
    <row r="77" customFormat="false" ht="12.8" hidden="false" customHeight="false" outlineLevel="0" collapsed="false">
      <c r="A77" s="0" t="s">
        <v>172</v>
      </c>
      <c r="B77" s="0" t="s">
        <v>173</v>
      </c>
      <c r="C77" s="0" t="n">
        <v>56</v>
      </c>
      <c r="D77" s="0" t="s">
        <v>173</v>
      </c>
      <c r="E77" s="2" t="n">
        <v>10268380</v>
      </c>
      <c r="F77" s="2" t="n">
        <v>11936733.3125</v>
      </c>
      <c r="G77" s="2" t="n">
        <v>10291865.4448</v>
      </c>
      <c r="I77" s="3" t="n">
        <f aca="false">E77/1000000</f>
        <v>10.26838</v>
      </c>
      <c r="J77" s="3" t="n">
        <f aca="false">F77/1000000</f>
        <v>11.9367333125</v>
      </c>
      <c r="K77" s="3" t="n">
        <f aca="false">G77/1000000</f>
        <v>10.2918654448</v>
      </c>
      <c r="M77" s="4" t="n">
        <f aca="false">ROUND(IF(I77=0,1,K77/I77-1)*100,1)</f>
        <v>0.2</v>
      </c>
      <c r="N77" s="4" t="n">
        <f aca="false">ROUND(IF(J77=0,1,K77/J77-1)*100,1)</f>
        <v>-13.8</v>
      </c>
    </row>
    <row r="78" customFormat="false" ht="12.8" hidden="false" customHeight="false" outlineLevel="0" collapsed="false">
      <c r="A78" s="0" t="s">
        <v>174</v>
      </c>
      <c r="B78" s="0" t="s">
        <v>175</v>
      </c>
      <c r="C78" s="0" t="n">
        <v>112</v>
      </c>
      <c r="D78" s="0" t="s">
        <v>175</v>
      </c>
      <c r="E78" s="2" t="n">
        <v>9952055</v>
      </c>
      <c r="F78" s="2" t="n">
        <v>10097759.998</v>
      </c>
      <c r="G78" s="2" t="n">
        <v>10162945.3947</v>
      </c>
      <c r="I78" s="3" t="n">
        <f aca="false">E78/1000000</f>
        <v>9.952055</v>
      </c>
      <c r="J78" s="3" t="n">
        <f aca="false">F78/1000000</f>
        <v>10.097759998</v>
      </c>
      <c r="K78" s="3" t="n">
        <f aca="false">G78/1000000</f>
        <v>10.1629453947</v>
      </c>
      <c r="M78" s="4" t="n">
        <f aca="false">ROUND(IF(I78=0,1,K78/I78-1)*100,1)</f>
        <v>2.1</v>
      </c>
      <c r="N78" s="4" t="n">
        <f aca="false">ROUND(IF(J78=0,1,K78/J78-1)*100,1)</f>
        <v>0.6</v>
      </c>
    </row>
    <row r="79" customFormat="false" ht="12.8" hidden="false" customHeight="false" outlineLevel="0" collapsed="false">
      <c r="A79" s="0" t="s">
        <v>176</v>
      </c>
      <c r="B79" s="0" t="s">
        <v>177</v>
      </c>
      <c r="C79" s="0" t="n">
        <v>620</v>
      </c>
      <c r="D79" s="0" t="s">
        <v>177</v>
      </c>
      <c r="E79" s="2" t="n">
        <v>10278542</v>
      </c>
      <c r="F79" s="2" t="n">
        <v>7849603.39844</v>
      </c>
      <c r="G79" s="2" t="n">
        <v>10011822.0094</v>
      </c>
      <c r="I79" s="3" t="n">
        <f aca="false">E79/1000000</f>
        <v>10.278542</v>
      </c>
      <c r="J79" s="3" t="n">
        <f aca="false">F79/1000000</f>
        <v>7.84960339844</v>
      </c>
      <c r="K79" s="3" t="n">
        <f aca="false">G79/1000000</f>
        <v>10.0118220094</v>
      </c>
      <c r="M79" s="4" t="n">
        <f aca="false">ROUND(IF(I79=0,1,K79/I79-1)*100,1)</f>
        <v>-2.6</v>
      </c>
      <c r="N79" s="4" t="n">
        <f aca="false">ROUND(IF(J79=0,1,K79/J79-1)*100,1)</f>
        <v>27.5</v>
      </c>
    </row>
    <row r="80" customFormat="false" ht="12.8" hidden="false" customHeight="false" outlineLevel="0" collapsed="false">
      <c r="A80" s="0" t="s">
        <v>178</v>
      </c>
      <c r="B80" s="0" t="s">
        <v>179</v>
      </c>
      <c r="C80" s="0" t="n">
        <v>348</v>
      </c>
      <c r="D80" s="0" t="s">
        <v>179</v>
      </c>
      <c r="E80" s="2" t="n">
        <v>10224113</v>
      </c>
      <c r="F80" s="2" t="n">
        <v>10374024.4297</v>
      </c>
      <c r="G80" s="2" t="n">
        <v>9970608.95423</v>
      </c>
      <c r="I80" s="3" t="n">
        <f aca="false">E80/1000000</f>
        <v>10.224113</v>
      </c>
      <c r="J80" s="3" t="n">
        <f aca="false">F80/1000000</f>
        <v>10.3740244297</v>
      </c>
      <c r="K80" s="3" t="n">
        <f aca="false">G80/1000000</f>
        <v>9.97060895423</v>
      </c>
      <c r="M80" s="4" t="n">
        <f aca="false">ROUND(IF(I80=0,1,K80/I80-1)*100,1)</f>
        <v>-2.5</v>
      </c>
      <c r="N80" s="4" t="n">
        <f aca="false">ROUND(IF(J80=0,1,K80/J80-1)*100,1)</f>
        <v>-3.9</v>
      </c>
    </row>
    <row r="81" customFormat="false" ht="12.8" hidden="false" customHeight="false" outlineLevel="0" collapsed="false">
      <c r="A81" s="0" t="s">
        <v>180</v>
      </c>
      <c r="B81" s="0" t="s">
        <v>181</v>
      </c>
      <c r="C81" s="0" t="n">
        <v>788</v>
      </c>
      <c r="D81" s="0" t="s">
        <v>181</v>
      </c>
      <c r="E81" s="2" t="n">
        <v>9699192</v>
      </c>
      <c r="F81" s="2" t="n">
        <v>8571038.06396</v>
      </c>
      <c r="G81" s="2" t="n">
        <v>9458733.27296</v>
      </c>
      <c r="I81" s="3" t="n">
        <f aca="false">E81/1000000</f>
        <v>9.699192</v>
      </c>
      <c r="J81" s="3" t="n">
        <f aca="false">F81/1000000</f>
        <v>8.57103806396</v>
      </c>
      <c r="K81" s="3" t="n">
        <f aca="false">G81/1000000</f>
        <v>9.45873327296</v>
      </c>
      <c r="M81" s="4" t="n">
        <f aca="false">ROUND(IF(I81=0,1,K81/I81-1)*100,1)</f>
        <v>-2.5</v>
      </c>
      <c r="N81" s="4" t="n">
        <f aca="false">ROUND(IF(J81=0,1,K81/J81-1)*100,1)</f>
        <v>10.4</v>
      </c>
    </row>
    <row r="82" customFormat="false" ht="12.8" hidden="false" customHeight="false" outlineLevel="0" collapsed="false">
      <c r="A82" s="0" t="s">
        <v>182</v>
      </c>
      <c r="B82" s="0" t="s">
        <v>183</v>
      </c>
      <c r="C82" s="0" t="n">
        <v>686</v>
      </c>
      <c r="D82" s="0" t="s">
        <v>183</v>
      </c>
      <c r="E82" s="2" t="n">
        <v>9860578</v>
      </c>
      <c r="F82" s="2" t="n">
        <v>9747084.60449</v>
      </c>
      <c r="G82" s="2" t="n">
        <v>9446546.11734</v>
      </c>
      <c r="I82" s="3" t="n">
        <f aca="false">E82/1000000</f>
        <v>9.860578</v>
      </c>
      <c r="J82" s="3" t="n">
        <f aca="false">F82/1000000</f>
        <v>9.74708460449</v>
      </c>
      <c r="K82" s="3" t="n">
        <f aca="false">G82/1000000</f>
        <v>9.44654611734</v>
      </c>
      <c r="M82" s="4" t="n">
        <f aca="false">ROUND(IF(I82=0,1,K82/I82-1)*100,1)</f>
        <v>-4.2</v>
      </c>
      <c r="N82" s="4" t="n">
        <f aca="false">ROUND(IF(J82=0,1,K82/J82-1)*100,1)</f>
        <v>-3.1</v>
      </c>
    </row>
    <row r="83" customFormat="false" ht="12.8" hidden="false" customHeight="false" outlineLevel="0" collapsed="false">
      <c r="A83" s="0" t="s">
        <v>184</v>
      </c>
      <c r="B83" s="0" t="s">
        <v>185</v>
      </c>
      <c r="C83" s="0" t="n">
        <v>752</v>
      </c>
      <c r="D83" s="0" t="s">
        <v>185</v>
      </c>
      <c r="E83" s="2" t="n">
        <v>8872284</v>
      </c>
      <c r="F83" s="2" t="n">
        <v>8385342.19803</v>
      </c>
      <c r="G83" s="2" t="n">
        <v>8843140.91959</v>
      </c>
      <c r="I83" s="3" t="n">
        <f aca="false">E83/1000000</f>
        <v>8.872284</v>
      </c>
      <c r="J83" s="3" t="n">
        <f aca="false">F83/1000000</f>
        <v>8.38534219803</v>
      </c>
      <c r="K83" s="3" t="n">
        <f aca="false">G83/1000000</f>
        <v>8.84314091959</v>
      </c>
      <c r="M83" s="4" t="n">
        <f aca="false">ROUND(IF(I83=0,1,K83/I83-1)*100,1)</f>
        <v>-0.3</v>
      </c>
      <c r="N83" s="4" t="n">
        <f aca="false">ROUND(IF(J83=0,1,K83/J83-1)*100,1)</f>
        <v>5.5</v>
      </c>
    </row>
    <row r="84" customFormat="false" ht="12.8" hidden="false" customHeight="false" outlineLevel="0" collapsed="false">
      <c r="A84" s="0" t="s">
        <v>186</v>
      </c>
      <c r="B84" s="0" t="s">
        <v>187</v>
      </c>
      <c r="C84" s="0" t="n">
        <v>706</v>
      </c>
      <c r="D84" s="0" t="s">
        <v>187</v>
      </c>
      <c r="E84" s="2" t="n">
        <v>7385416</v>
      </c>
      <c r="F84" s="2" t="n">
        <v>8441710.75317</v>
      </c>
      <c r="G84" s="2" t="n">
        <v>8772080.60451</v>
      </c>
      <c r="I84" s="3" t="n">
        <f aca="false">E84/1000000</f>
        <v>7.385416</v>
      </c>
      <c r="J84" s="3" t="n">
        <f aca="false">F84/1000000</f>
        <v>8.44171075317</v>
      </c>
      <c r="K84" s="3" t="n">
        <f aca="false">G84/1000000</f>
        <v>8.77208060451</v>
      </c>
      <c r="M84" s="4" t="n">
        <f aca="false">ROUND(IF(I84=0,1,K84/I84-1)*100,1)</f>
        <v>18.8</v>
      </c>
      <c r="N84" s="4" t="n">
        <f aca="false">ROUND(IF(J84=0,1,K84/J84-1)*100,1)</f>
        <v>3.9</v>
      </c>
    </row>
    <row r="85" customFormat="false" ht="12.8" hidden="false" customHeight="false" outlineLevel="0" collapsed="false">
      <c r="A85" s="0" t="s">
        <v>188</v>
      </c>
      <c r="B85" s="0" t="s">
        <v>189</v>
      </c>
      <c r="C85" s="0" t="n">
        <v>214</v>
      </c>
      <c r="D85" s="0" t="s">
        <v>189</v>
      </c>
      <c r="E85" s="2" t="n">
        <v>8562623</v>
      </c>
      <c r="F85" s="2" t="n">
        <v>7650254.17969</v>
      </c>
      <c r="G85" s="2" t="n">
        <v>8392521.00726</v>
      </c>
      <c r="I85" s="3" t="n">
        <f aca="false">E85/1000000</f>
        <v>8.562623</v>
      </c>
      <c r="J85" s="3" t="n">
        <f aca="false">F85/1000000</f>
        <v>7.65025417969</v>
      </c>
      <c r="K85" s="3" t="n">
        <f aca="false">G85/1000000</f>
        <v>8.39252100726</v>
      </c>
      <c r="M85" s="4" t="n">
        <f aca="false">ROUND(IF(I85=0,1,K85/I85-1)*100,1)</f>
        <v>-2</v>
      </c>
      <c r="N85" s="4" t="n">
        <f aca="false">ROUND(IF(J85=0,1,K85/J85-1)*100,1)</f>
        <v>9.7</v>
      </c>
    </row>
    <row r="86" customFormat="false" ht="12.8" hidden="false" customHeight="false" outlineLevel="0" collapsed="false">
      <c r="A86" s="0" t="s">
        <v>190</v>
      </c>
      <c r="B86" s="0" t="s">
        <v>191</v>
      </c>
      <c r="C86" s="0" t="n">
        <v>68</v>
      </c>
      <c r="D86" s="0" t="s">
        <v>192</v>
      </c>
      <c r="E86" s="2" t="n">
        <v>8339512</v>
      </c>
      <c r="F86" s="2" t="n">
        <v>8333922.11774</v>
      </c>
      <c r="G86" s="2" t="n">
        <v>8332113.29031</v>
      </c>
      <c r="I86" s="3" t="n">
        <f aca="false">E86/1000000</f>
        <v>8.339512</v>
      </c>
      <c r="J86" s="3" t="n">
        <f aca="false">F86/1000000</f>
        <v>8.33392211774</v>
      </c>
      <c r="K86" s="3" t="n">
        <f aca="false">G86/1000000</f>
        <v>8.33211329031</v>
      </c>
      <c r="M86" s="4" t="n">
        <f aca="false">ROUND(IF(I86=0,1,K86/I86-1)*100,1)</f>
        <v>-0.1</v>
      </c>
      <c r="N86" s="4" t="n">
        <f aca="false">ROUND(IF(J86=0,1,K86/J86-1)*100,1)</f>
        <v>-0</v>
      </c>
    </row>
    <row r="87" customFormat="false" ht="12.8" hidden="false" customHeight="false" outlineLevel="0" collapsed="false">
      <c r="A87" s="0" t="s">
        <v>193</v>
      </c>
      <c r="B87" s="0" t="s">
        <v>194</v>
      </c>
      <c r="C87" s="0" t="n">
        <v>324</v>
      </c>
      <c r="D87" s="0" t="s">
        <v>194</v>
      </c>
      <c r="E87" s="2" t="n">
        <v>8799165</v>
      </c>
      <c r="F87" s="2" t="n">
        <v>7908754.85156</v>
      </c>
      <c r="G87" s="2" t="n">
        <v>8127610.27863</v>
      </c>
      <c r="I87" s="3" t="n">
        <f aca="false">E87/1000000</f>
        <v>8.799165</v>
      </c>
      <c r="J87" s="3" t="n">
        <f aca="false">F87/1000000</f>
        <v>7.90875485156</v>
      </c>
      <c r="K87" s="3" t="n">
        <f aca="false">G87/1000000</f>
        <v>8.12761027863</v>
      </c>
      <c r="M87" s="4" t="n">
        <f aca="false">ROUND(IF(I87=0,1,K87/I87-1)*100,1)</f>
        <v>-7.6</v>
      </c>
      <c r="N87" s="4" t="n">
        <f aca="false">ROUND(IF(J87=0,1,K87/J87-1)*100,1)</f>
        <v>2.8</v>
      </c>
    </row>
    <row r="88" customFormat="false" ht="12.8" hidden="false" customHeight="false" outlineLevel="0" collapsed="false">
      <c r="A88" s="0" t="s">
        <v>195</v>
      </c>
      <c r="B88" s="0" t="s">
        <v>196</v>
      </c>
      <c r="C88" s="0" t="n">
        <v>332</v>
      </c>
      <c r="D88" s="0" t="s">
        <v>196</v>
      </c>
      <c r="E88" s="2" t="n">
        <v>8549202</v>
      </c>
      <c r="F88" s="2" t="n">
        <v>7062817.5625</v>
      </c>
      <c r="G88" s="2" t="n">
        <v>8122561.56635</v>
      </c>
      <c r="I88" s="3" t="n">
        <f aca="false">E88/1000000</f>
        <v>8.549202</v>
      </c>
      <c r="J88" s="3" t="n">
        <f aca="false">F88/1000000</f>
        <v>7.0628175625</v>
      </c>
      <c r="K88" s="3" t="n">
        <f aca="false">G88/1000000</f>
        <v>8.12256156635</v>
      </c>
      <c r="M88" s="4" t="n">
        <f aca="false">ROUND(IF(I88=0,1,K88/I88-1)*100,1)</f>
        <v>-5</v>
      </c>
      <c r="N88" s="4" t="n">
        <f aca="false">ROUND(IF(J88=0,1,K88/J88-1)*100,1)</f>
        <v>15</v>
      </c>
    </row>
    <row r="89" customFormat="false" ht="12.8" hidden="false" customHeight="false" outlineLevel="0" collapsed="false">
      <c r="A89" s="0" t="s">
        <v>197</v>
      </c>
      <c r="B89" s="0" t="s">
        <v>198</v>
      </c>
      <c r="C89" s="0" t="n">
        <v>40</v>
      </c>
      <c r="D89" s="0" t="s">
        <v>198</v>
      </c>
      <c r="E89" s="2" t="n">
        <v>8050884</v>
      </c>
      <c r="F89" s="2" t="n">
        <v>8417685.16406</v>
      </c>
      <c r="G89" s="2" t="n">
        <v>8098137.94093</v>
      </c>
      <c r="I89" s="3" t="n">
        <f aca="false">E89/1000000</f>
        <v>8.050884</v>
      </c>
      <c r="J89" s="3" t="n">
        <f aca="false">F89/1000000</f>
        <v>8.41768516406</v>
      </c>
      <c r="K89" s="3" t="n">
        <f aca="false">G89/1000000</f>
        <v>8.09813794093</v>
      </c>
      <c r="M89" s="4" t="n">
        <f aca="false">ROUND(IF(I89=0,1,K89/I89-1)*100,1)</f>
        <v>0.6</v>
      </c>
      <c r="N89" s="4" t="n">
        <f aca="false">ROUND(IF(J89=0,1,K89/J89-1)*100,1)</f>
        <v>-3.8</v>
      </c>
    </row>
    <row r="90" customFormat="false" ht="12.8" hidden="false" customHeight="false" outlineLevel="0" collapsed="false">
      <c r="A90" s="0" t="s">
        <v>199</v>
      </c>
      <c r="B90" s="0" t="s">
        <v>200</v>
      </c>
      <c r="C90" s="0" t="n">
        <v>31</v>
      </c>
      <c r="D90" s="0" t="s">
        <v>200</v>
      </c>
      <c r="E90" s="2" t="n">
        <v>8117742</v>
      </c>
      <c r="F90" s="2" t="n">
        <v>6882728.4375</v>
      </c>
      <c r="G90" s="2" t="n">
        <v>8022694.0197</v>
      </c>
      <c r="I90" s="3" t="n">
        <f aca="false">E90/1000000</f>
        <v>8.117742</v>
      </c>
      <c r="J90" s="3" t="n">
        <f aca="false">F90/1000000</f>
        <v>6.8827284375</v>
      </c>
      <c r="K90" s="3" t="n">
        <f aca="false">G90/1000000</f>
        <v>8.0226940197</v>
      </c>
      <c r="M90" s="4" t="n">
        <f aca="false">ROUND(IF(I90=0,1,K90/I90-1)*100,1)</f>
        <v>-1.2</v>
      </c>
      <c r="N90" s="4" t="n">
        <f aca="false">ROUND(IF(J90=0,1,K90/J90-1)*100,1)</f>
        <v>16.6</v>
      </c>
    </row>
    <row r="91" customFormat="false" ht="12.8" hidden="false" customHeight="false" outlineLevel="0" collapsed="false">
      <c r="A91" s="0" t="s">
        <v>201</v>
      </c>
      <c r="B91" s="0" t="s">
        <v>202</v>
      </c>
      <c r="C91" s="0" t="n">
        <v>100</v>
      </c>
      <c r="D91" s="0" t="s">
        <v>202</v>
      </c>
      <c r="E91" s="2" t="n">
        <v>8000510</v>
      </c>
      <c r="F91" s="2" t="n">
        <v>7627463.57422</v>
      </c>
      <c r="G91" s="2" t="n">
        <v>7959602.15606</v>
      </c>
      <c r="I91" s="3" t="n">
        <f aca="false">E91/1000000</f>
        <v>8.00051</v>
      </c>
      <c r="J91" s="3" t="n">
        <f aca="false">F91/1000000</f>
        <v>7.62746357422</v>
      </c>
      <c r="K91" s="3" t="n">
        <f aca="false">G91/1000000</f>
        <v>7.95960215606</v>
      </c>
      <c r="M91" s="4" t="n">
        <f aca="false">ROUND(IF(I91=0,1,K91/I91-1)*100,1)</f>
        <v>-0.5</v>
      </c>
      <c r="N91" s="4" t="n">
        <f aca="false">ROUND(IF(J91=0,1,K91/J91-1)*100,1)</f>
        <v>4.4</v>
      </c>
    </row>
    <row r="92" customFormat="false" ht="12.8" hidden="false" customHeight="false" outlineLevel="0" collapsed="false">
      <c r="A92" s="0" t="s">
        <v>203</v>
      </c>
      <c r="B92" s="0" t="s">
        <v>204</v>
      </c>
      <c r="C92" s="0" t="n">
        <v>148</v>
      </c>
      <c r="D92" s="0" t="s">
        <v>204</v>
      </c>
      <c r="E92" s="2" t="n">
        <v>8343321</v>
      </c>
      <c r="F92" s="2" t="n">
        <v>7979691.41397</v>
      </c>
      <c r="G92" s="2" t="n">
        <v>7897654.06781</v>
      </c>
      <c r="I92" s="3" t="n">
        <f aca="false">E92/1000000</f>
        <v>8.343321</v>
      </c>
      <c r="J92" s="3" t="n">
        <f aca="false">F92/1000000</f>
        <v>7.97969141397</v>
      </c>
      <c r="K92" s="3" t="n">
        <f aca="false">G92/1000000</f>
        <v>7.89765406781</v>
      </c>
      <c r="M92" s="4" t="n">
        <f aca="false">ROUND(IF(I92=0,1,K92/I92-1)*100,1)</f>
        <v>-5.3</v>
      </c>
      <c r="N92" s="4" t="n">
        <f aca="false">ROUND(IF(J92=0,1,K92/J92-1)*100,1)</f>
        <v>-1</v>
      </c>
    </row>
    <row r="93" customFormat="false" ht="12.8" hidden="false" customHeight="false" outlineLevel="0" collapsed="false">
      <c r="A93" s="0" t="s">
        <v>205</v>
      </c>
      <c r="B93" s="0" t="s">
        <v>206</v>
      </c>
      <c r="C93" s="0" t="n">
        <v>646</v>
      </c>
      <c r="D93" s="0" t="s">
        <v>206</v>
      </c>
      <c r="E93" s="2" t="n">
        <v>8021875</v>
      </c>
      <c r="F93" s="2" t="n">
        <v>7168154.40625</v>
      </c>
      <c r="G93" s="2" t="n">
        <v>7598894.16688</v>
      </c>
      <c r="I93" s="3" t="n">
        <f aca="false">E93/1000000</f>
        <v>8.021875</v>
      </c>
      <c r="J93" s="3" t="n">
        <f aca="false">F93/1000000</f>
        <v>7.16815440625</v>
      </c>
      <c r="K93" s="3" t="n">
        <f aca="false">G93/1000000</f>
        <v>7.59889416688</v>
      </c>
      <c r="M93" s="4" t="n">
        <f aca="false">ROUND(IF(I93=0,1,K93/I93-1)*100,1)</f>
        <v>-5.3</v>
      </c>
      <c r="N93" s="4" t="n">
        <f aca="false">ROUND(IF(J93=0,1,K93/J93-1)*100,1)</f>
        <v>6</v>
      </c>
    </row>
    <row r="94" customFormat="false" ht="12.8" hidden="false" customHeight="false" outlineLevel="0" collapsed="false">
      <c r="A94" s="0" t="s">
        <v>207</v>
      </c>
      <c r="B94" s="0" t="s">
        <v>208</v>
      </c>
      <c r="C94" s="0" t="n">
        <v>756</v>
      </c>
      <c r="D94" s="0" t="s">
        <v>208</v>
      </c>
      <c r="E94" s="2" t="n">
        <v>7165581</v>
      </c>
      <c r="F94" s="2" t="n">
        <v>5357954.625</v>
      </c>
      <c r="G94" s="2" t="n">
        <v>7144994.60318</v>
      </c>
      <c r="I94" s="3" t="n">
        <f aca="false">E94/1000000</f>
        <v>7.165581</v>
      </c>
      <c r="J94" s="3" t="n">
        <f aca="false">F94/1000000</f>
        <v>5.357954625</v>
      </c>
      <c r="K94" s="3" t="n">
        <f aca="false">G94/1000000</f>
        <v>7.14499460318</v>
      </c>
      <c r="M94" s="4" t="n">
        <f aca="false">ROUND(IF(I94=0,1,K94/I94-1)*100,1)</f>
        <v>-0.3</v>
      </c>
      <c r="N94" s="4" t="n">
        <f aca="false">ROUND(IF(J94=0,1,K94/J94-1)*100,1)</f>
        <v>33.4</v>
      </c>
    </row>
    <row r="95" customFormat="false" ht="12.8" hidden="false" customHeight="false" outlineLevel="0" collapsed="false">
      <c r="A95" s="0" t="s">
        <v>209</v>
      </c>
      <c r="B95" s="0" t="s">
        <v>210</v>
      </c>
      <c r="C95" s="0" t="n">
        <v>344</v>
      </c>
      <c r="D95" s="0" t="s">
        <v>211</v>
      </c>
      <c r="E95" s="2" t="n">
        <v>6783502</v>
      </c>
      <c r="F95" s="2" t="n">
        <v>6230906.5</v>
      </c>
      <c r="G95" s="2" t="n">
        <v>6804005.39374</v>
      </c>
      <c r="I95" s="3" t="n">
        <f aca="false">E95/1000000</f>
        <v>6.783502</v>
      </c>
      <c r="J95" s="3" t="n">
        <f aca="false">F95/1000000</f>
        <v>6.2309065</v>
      </c>
      <c r="K95" s="3" t="n">
        <f aca="false">G95/1000000</f>
        <v>6.80400539374</v>
      </c>
      <c r="M95" s="4" t="n">
        <f aca="false">ROUND(IF(I95=0,1,K95/I95-1)*100,1)</f>
        <v>0.3</v>
      </c>
      <c r="N95" s="4" t="n">
        <f aca="false">ROUND(IF(J95=0,1,K95/J95-1)*100,1)</f>
        <v>9.2</v>
      </c>
    </row>
    <row r="96" customFormat="false" ht="12.8" hidden="false" customHeight="false" outlineLevel="0" collapsed="false">
      <c r="A96" s="0" t="s">
        <v>212</v>
      </c>
      <c r="B96" s="0" t="s">
        <v>213</v>
      </c>
      <c r="C96" s="0" t="n">
        <v>340</v>
      </c>
      <c r="D96" s="0" t="s">
        <v>213</v>
      </c>
      <c r="E96" s="2" t="n">
        <v>6243080</v>
      </c>
      <c r="F96" s="2" t="n">
        <v>6508574.9458</v>
      </c>
      <c r="G96" s="2" t="n">
        <v>6437952.16449</v>
      </c>
      <c r="I96" s="3" t="n">
        <f aca="false">E96/1000000</f>
        <v>6.24308</v>
      </c>
      <c r="J96" s="3" t="n">
        <f aca="false">F96/1000000</f>
        <v>6.5085749458</v>
      </c>
      <c r="K96" s="3" t="n">
        <f aca="false">G96/1000000</f>
        <v>6.43795216449</v>
      </c>
      <c r="M96" s="4" t="n">
        <f aca="false">ROUND(IF(I96=0,1,K96/I96-1)*100,1)</f>
        <v>3.1</v>
      </c>
      <c r="N96" s="4" t="n">
        <f aca="false">ROUND(IF(J96=0,1,K96/J96-1)*100,1)</f>
        <v>-1.1</v>
      </c>
    </row>
    <row r="97" customFormat="false" ht="12.8" hidden="false" customHeight="false" outlineLevel="0" collapsed="false">
      <c r="A97" s="0" t="s">
        <v>214</v>
      </c>
      <c r="B97" s="0" t="s">
        <v>215</v>
      </c>
      <c r="C97" s="0" t="n">
        <v>108</v>
      </c>
      <c r="D97" s="0" t="s">
        <v>215</v>
      </c>
      <c r="E97" s="2" t="n">
        <v>6767073</v>
      </c>
      <c r="F97" s="2" t="n">
        <v>7247458.09375</v>
      </c>
      <c r="G97" s="2" t="n">
        <v>6344619.62</v>
      </c>
      <c r="I97" s="3" t="n">
        <f aca="false">E97/1000000</f>
        <v>6.767073</v>
      </c>
      <c r="J97" s="3" t="n">
        <f aca="false">F97/1000000</f>
        <v>7.24745809375</v>
      </c>
      <c r="K97" s="3" t="n">
        <f aca="false">G97/1000000</f>
        <v>6.34461962</v>
      </c>
      <c r="M97" s="4" t="n">
        <f aca="false">ROUND(IF(I97=0,1,K97/I97-1)*100,1)</f>
        <v>-6.2</v>
      </c>
      <c r="N97" s="4" t="n">
        <f aca="false">ROUND(IF(J97=0,1,K97/J97-1)*100,1)</f>
        <v>-12.5</v>
      </c>
    </row>
    <row r="98" customFormat="false" ht="12.8" hidden="false" customHeight="false" outlineLevel="0" collapsed="false">
      <c r="A98" s="0" t="s">
        <v>216</v>
      </c>
      <c r="B98" s="0" t="s">
        <v>217</v>
      </c>
      <c r="C98" s="0" t="n">
        <v>204</v>
      </c>
      <c r="D98" s="0" t="s">
        <v>217</v>
      </c>
      <c r="E98" s="2" t="n">
        <v>6949366</v>
      </c>
      <c r="F98" s="2" t="n">
        <v>4546402.96289</v>
      </c>
      <c r="G98" s="2" t="n">
        <v>6268574.36968</v>
      </c>
      <c r="I98" s="3" t="n">
        <f aca="false">E98/1000000</f>
        <v>6.949366</v>
      </c>
      <c r="J98" s="3" t="n">
        <f aca="false">F98/1000000</f>
        <v>4.54640296289</v>
      </c>
      <c r="K98" s="3" t="n">
        <f aca="false">G98/1000000</f>
        <v>6.26857436968</v>
      </c>
      <c r="M98" s="4" t="n">
        <f aca="false">ROUND(IF(I98=0,1,K98/I98-1)*100,1)</f>
        <v>-9.8</v>
      </c>
      <c r="N98" s="4" t="n">
        <f aca="false">ROUND(IF(J98=0,1,K98/J98-1)*100,1)</f>
        <v>37.9</v>
      </c>
    </row>
    <row r="99" customFormat="false" ht="12.8" hidden="false" customHeight="false" outlineLevel="0" collapsed="false">
      <c r="A99" s="0" t="s">
        <v>218</v>
      </c>
      <c r="B99" s="0" t="s">
        <v>219</v>
      </c>
      <c r="C99" s="0" t="n">
        <v>222</v>
      </c>
      <c r="D99" s="0" t="s">
        <v>219</v>
      </c>
      <c r="E99" s="2" t="n">
        <v>5811836</v>
      </c>
      <c r="F99" s="2" t="n">
        <v>5820878.26562</v>
      </c>
      <c r="G99" s="2" t="n">
        <v>6258171.3837</v>
      </c>
      <c r="I99" s="3" t="n">
        <f aca="false">E99/1000000</f>
        <v>5.811836</v>
      </c>
      <c r="J99" s="3" t="n">
        <f aca="false">F99/1000000</f>
        <v>5.82087826562</v>
      </c>
      <c r="K99" s="3" t="n">
        <f aca="false">G99/1000000</f>
        <v>6.2581713837</v>
      </c>
      <c r="M99" s="4" t="n">
        <f aca="false">ROUND(IF(I99=0,1,K99/I99-1)*100,1)</f>
        <v>7.7</v>
      </c>
      <c r="N99" s="4" t="n">
        <f aca="false">ROUND(IF(J99=0,1,K99/J99-1)*100,1)</f>
        <v>7.5</v>
      </c>
    </row>
    <row r="100" customFormat="false" ht="12.8" hidden="false" customHeight="false" outlineLevel="0" collapsed="false">
      <c r="A100" s="0" t="s">
        <v>220</v>
      </c>
      <c r="B100" s="0" t="s">
        <v>221</v>
      </c>
      <c r="C100" s="0" t="n">
        <v>376</v>
      </c>
      <c r="D100" s="0" t="s">
        <v>221</v>
      </c>
      <c r="E100" s="2" t="n">
        <v>6013711</v>
      </c>
      <c r="F100" s="2" t="n">
        <v>4928945.10156</v>
      </c>
      <c r="G100" s="2" t="n">
        <v>6114566.9619</v>
      </c>
      <c r="I100" s="3" t="n">
        <f aca="false">E100/1000000</f>
        <v>6.013711</v>
      </c>
      <c r="J100" s="3" t="n">
        <f aca="false">F100/1000000</f>
        <v>4.92894510156</v>
      </c>
      <c r="K100" s="3" t="n">
        <f aca="false">G100/1000000</f>
        <v>6.1145669619</v>
      </c>
      <c r="M100" s="4" t="n">
        <f aca="false">ROUND(IF(I100=0,1,K100/I100-1)*100,1)</f>
        <v>1.7</v>
      </c>
      <c r="N100" s="4" t="n">
        <f aca="false">ROUND(IF(J100=0,1,K100/J100-1)*100,1)</f>
        <v>24.1</v>
      </c>
    </row>
    <row r="101" customFormat="false" ht="12.8" hidden="false" customHeight="false" outlineLevel="0" collapsed="false">
      <c r="A101" s="0" t="s">
        <v>222</v>
      </c>
      <c r="B101" s="0" t="s">
        <v>223</v>
      </c>
      <c r="C101" s="0" t="n">
        <v>762</v>
      </c>
      <c r="D101" s="0" t="s">
        <v>223</v>
      </c>
      <c r="E101" s="2" t="n">
        <v>6186152</v>
      </c>
      <c r="F101" s="2" t="n">
        <v>6018181.10364</v>
      </c>
      <c r="G101" s="2" t="n">
        <v>6072386.03895</v>
      </c>
      <c r="I101" s="3" t="n">
        <f aca="false">E101/1000000</f>
        <v>6.186152</v>
      </c>
      <c r="J101" s="3" t="n">
        <f aca="false">F101/1000000</f>
        <v>6.01818110364</v>
      </c>
      <c r="K101" s="3" t="n">
        <f aca="false">G101/1000000</f>
        <v>6.07238603895</v>
      </c>
      <c r="M101" s="4" t="n">
        <f aca="false">ROUND(IF(I101=0,1,K101/I101-1)*100,1)</f>
        <v>-1.8</v>
      </c>
      <c r="N101" s="4" t="n">
        <f aca="false">ROUND(IF(J101=0,1,K101/J101-1)*100,1)</f>
        <v>0.9</v>
      </c>
    </row>
    <row r="102" customFormat="false" ht="12.8" hidden="false" customHeight="false" outlineLevel="0" collapsed="false">
      <c r="A102" s="0" t="s">
        <v>224</v>
      </c>
      <c r="B102" s="0" t="s">
        <v>225</v>
      </c>
      <c r="C102" s="0" t="n">
        <v>600</v>
      </c>
      <c r="D102" s="0" t="s">
        <v>225</v>
      </c>
      <c r="E102" s="2" t="n">
        <v>5302703</v>
      </c>
      <c r="F102" s="2" t="n">
        <v>4465745.9692</v>
      </c>
      <c r="G102" s="2" t="n">
        <v>5438243.76927</v>
      </c>
      <c r="I102" s="3" t="n">
        <f aca="false">E102/1000000</f>
        <v>5.302703</v>
      </c>
      <c r="J102" s="3" t="n">
        <f aca="false">F102/1000000</f>
        <v>4.4657459692</v>
      </c>
      <c r="K102" s="3" t="n">
        <f aca="false">G102/1000000</f>
        <v>5.43824376927</v>
      </c>
      <c r="M102" s="4" t="n">
        <f aca="false">ROUND(IF(I102=0,1,K102/I102-1)*100,1)</f>
        <v>2.6</v>
      </c>
      <c r="N102" s="4" t="n">
        <f aca="false">ROUND(IF(J102=0,1,K102/J102-1)*100,1)</f>
        <v>21.8</v>
      </c>
    </row>
    <row r="103" customFormat="false" ht="12.8" hidden="false" customHeight="false" outlineLevel="0" collapsed="false">
      <c r="A103" s="0" t="s">
        <v>226</v>
      </c>
      <c r="B103" s="0" t="s">
        <v>227</v>
      </c>
      <c r="C103" s="0" t="n">
        <v>703</v>
      </c>
      <c r="D103" s="0" t="s">
        <v>227</v>
      </c>
      <c r="E103" s="2" t="n">
        <v>5386065</v>
      </c>
      <c r="F103" s="2" t="n">
        <v>5581865.35156</v>
      </c>
      <c r="G103" s="2" t="n">
        <v>5400410.90493</v>
      </c>
      <c r="I103" s="3" t="n">
        <f aca="false">E103/1000000</f>
        <v>5.386065</v>
      </c>
      <c r="J103" s="3" t="n">
        <f aca="false">F103/1000000</f>
        <v>5.58186535156</v>
      </c>
      <c r="K103" s="3" t="n">
        <f aca="false">G103/1000000</f>
        <v>5.40041090493</v>
      </c>
      <c r="M103" s="4" t="n">
        <f aca="false">ROUND(IF(I103=0,1,K103/I103-1)*100,1)</f>
        <v>0.3</v>
      </c>
      <c r="N103" s="4" t="n">
        <f aca="false">ROUND(IF(J103=0,1,K103/J103-1)*100,1)</f>
        <v>-3.3</v>
      </c>
    </row>
    <row r="104" customFormat="false" ht="12.8" hidden="false" customHeight="false" outlineLevel="0" collapsed="false">
      <c r="A104" s="0" t="s">
        <v>228</v>
      </c>
      <c r="B104" s="0" t="s">
        <v>229</v>
      </c>
      <c r="C104" s="0" t="n">
        <v>208</v>
      </c>
      <c r="D104" s="0" t="s">
        <v>229</v>
      </c>
      <c r="E104" s="2" t="n">
        <v>5338283</v>
      </c>
      <c r="F104" s="2" t="n">
        <v>5087527.70117</v>
      </c>
      <c r="G104" s="2" t="n">
        <v>5322337.15076</v>
      </c>
      <c r="I104" s="3" t="n">
        <f aca="false">E104/1000000</f>
        <v>5.338283</v>
      </c>
      <c r="J104" s="3" t="n">
        <f aca="false">F104/1000000</f>
        <v>5.08752770117</v>
      </c>
      <c r="K104" s="3" t="n">
        <f aca="false">G104/1000000</f>
        <v>5.32233715076</v>
      </c>
      <c r="M104" s="4" t="n">
        <f aca="false">ROUND(IF(I104=0,1,K104/I104-1)*100,1)</f>
        <v>-0.3</v>
      </c>
      <c r="N104" s="4" t="n">
        <f aca="false">ROUND(IF(J104=0,1,K104/J104-1)*100,1)</f>
        <v>4.6</v>
      </c>
    </row>
    <row r="105" customFormat="false" ht="12.8" hidden="false" customHeight="false" outlineLevel="0" collapsed="false">
      <c r="A105" s="0" t="s">
        <v>230</v>
      </c>
      <c r="B105" s="0" t="s">
        <v>231</v>
      </c>
      <c r="C105" s="0" t="n">
        <v>434</v>
      </c>
      <c r="D105" s="0" t="s">
        <v>232</v>
      </c>
      <c r="E105" s="2" t="n">
        <v>5337264</v>
      </c>
      <c r="F105" s="2" t="n">
        <v>5189258.28732</v>
      </c>
      <c r="G105" s="2" t="n">
        <v>5289889.75995</v>
      </c>
      <c r="I105" s="3" t="n">
        <f aca="false">E105/1000000</f>
        <v>5.337264</v>
      </c>
      <c r="J105" s="3" t="n">
        <f aca="false">F105/1000000</f>
        <v>5.18925828732</v>
      </c>
      <c r="K105" s="3" t="n">
        <f aca="false">G105/1000000</f>
        <v>5.28988975995</v>
      </c>
      <c r="M105" s="4" t="n">
        <f aca="false">ROUND(IF(I105=0,1,K105/I105-1)*100,1)</f>
        <v>-0.9</v>
      </c>
      <c r="N105" s="4" t="n">
        <f aca="false">ROUND(IF(J105=0,1,K105/J105-1)*100,1)</f>
        <v>1.9</v>
      </c>
    </row>
    <row r="106" customFormat="false" ht="12.8" hidden="false" customHeight="false" outlineLevel="0" collapsed="false">
      <c r="A106" s="0" t="s">
        <v>233</v>
      </c>
      <c r="B106" s="0" t="s">
        <v>234</v>
      </c>
      <c r="C106" s="0" t="n">
        <v>418</v>
      </c>
      <c r="D106" s="0" t="s">
        <v>234</v>
      </c>
      <c r="E106" s="2" t="n">
        <v>5342879</v>
      </c>
      <c r="F106" s="2" t="n">
        <v>5160994.23633</v>
      </c>
      <c r="G106" s="2" t="n">
        <v>5275179.91107</v>
      </c>
      <c r="I106" s="3" t="n">
        <f aca="false">E106/1000000</f>
        <v>5.342879</v>
      </c>
      <c r="J106" s="3" t="n">
        <f aca="false">F106/1000000</f>
        <v>5.16099423633</v>
      </c>
      <c r="K106" s="3" t="n">
        <f aca="false">G106/1000000</f>
        <v>5.27517991107</v>
      </c>
      <c r="M106" s="4" t="n">
        <f aca="false">ROUND(IF(I106=0,1,K106/I106-1)*100,1)</f>
        <v>-1.3</v>
      </c>
      <c r="N106" s="4" t="n">
        <f aca="false">ROUND(IF(J106=0,1,K106/J106-1)*100,1)</f>
        <v>2.2</v>
      </c>
    </row>
    <row r="107" customFormat="false" ht="12.8" hidden="false" customHeight="false" outlineLevel="0" collapsed="false">
      <c r="A107" s="0" t="s">
        <v>235</v>
      </c>
      <c r="B107" s="0" t="s">
        <v>236</v>
      </c>
      <c r="C107" s="0" t="n">
        <v>268</v>
      </c>
      <c r="D107" s="0" t="s">
        <v>236</v>
      </c>
      <c r="E107" s="2" t="n">
        <v>4743591</v>
      </c>
      <c r="F107" s="2" t="n">
        <v>5505343.68945</v>
      </c>
      <c r="G107" s="2" t="n">
        <v>5270911.70826</v>
      </c>
      <c r="I107" s="3" t="n">
        <f aca="false">E107/1000000</f>
        <v>4.743591</v>
      </c>
      <c r="J107" s="3" t="n">
        <f aca="false">F107/1000000</f>
        <v>5.50534368945</v>
      </c>
      <c r="K107" s="3" t="n">
        <f aca="false">G107/1000000</f>
        <v>5.27091170826</v>
      </c>
      <c r="M107" s="4" t="n">
        <f aca="false">ROUND(IF(I107=0,1,K107/I107-1)*100,1)</f>
        <v>11.1</v>
      </c>
      <c r="N107" s="4" t="n">
        <f aca="false">ROUND(IF(J107=0,1,K107/J107-1)*100,1)</f>
        <v>-4.3</v>
      </c>
    </row>
    <row r="108" customFormat="false" ht="12.8" hidden="false" customHeight="false" outlineLevel="0" collapsed="false">
      <c r="A108" s="0" t="s">
        <v>237</v>
      </c>
      <c r="B108" s="0" t="s">
        <v>238</v>
      </c>
      <c r="C108" s="0" t="n">
        <v>246</v>
      </c>
      <c r="D108" s="0" t="s">
        <v>238</v>
      </c>
      <c r="E108" s="2" t="n">
        <v>5176482</v>
      </c>
      <c r="F108" s="2" t="n">
        <v>5055394.78186</v>
      </c>
      <c r="G108" s="2" t="n">
        <v>5169134.22146</v>
      </c>
      <c r="I108" s="3" t="n">
        <f aca="false">E108/1000000</f>
        <v>5.176482</v>
      </c>
      <c r="J108" s="3" t="n">
        <f aca="false">F108/1000000</f>
        <v>5.05539478186</v>
      </c>
      <c r="K108" s="3" t="n">
        <f aca="false">G108/1000000</f>
        <v>5.16913422146</v>
      </c>
      <c r="M108" s="4" t="n">
        <f aca="false">ROUND(IF(I108=0,1,K108/I108-1)*100,1)</f>
        <v>-0.1</v>
      </c>
      <c r="N108" s="4" t="n">
        <f aca="false">ROUND(IF(J108=0,1,K108/J108-1)*100,1)</f>
        <v>2.2</v>
      </c>
    </row>
    <row r="109" customFormat="false" ht="12.8" hidden="false" customHeight="false" outlineLevel="0" collapsed="false">
      <c r="A109" s="0" t="s">
        <v>239</v>
      </c>
      <c r="B109" s="0" t="s">
        <v>240</v>
      </c>
      <c r="C109" s="0" t="n">
        <v>558</v>
      </c>
      <c r="D109" s="0" t="s">
        <v>240</v>
      </c>
      <c r="E109" s="2" t="n">
        <v>5026792</v>
      </c>
      <c r="F109" s="2" t="n">
        <v>4862836.07666</v>
      </c>
      <c r="G109" s="2" t="n">
        <v>5069789.92575</v>
      </c>
      <c r="I109" s="3" t="n">
        <f aca="false">E109/1000000</f>
        <v>5.026792</v>
      </c>
      <c r="J109" s="3" t="n">
        <f aca="false">F109/1000000</f>
        <v>4.86283607666</v>
      </c>
      <c r="K109" s="3" t="n">
        <f aca="false">G109/1000000</f>
        <v>5.06978992575</v>
      </c>
      <c r="M109" s="4" t="n">
        <f aca="false">ROUND(IF(I109=0,1,K109/I109-1)*100,1)</f>
        <v>0.9</v>
      </c>
      <c r="N109" s="4" t="n">
        <f aca="false">ROUND(IF(J109=0,1,K109/J109-1)*100,1)</f>
        <v>4.3</v>
      </c>
    </row>
    <row r="110" customFormat="false" ht="12.8" hidden="false" customHeight="false" outlineLevel="0" collapsed="false">
      <c r="A110" s="0" t="s">
        <v>241</v>
      </c>
      <c r="B110" s="0" t="s">
        <v>242</v>
      </c>
      <c r="C110" s="0" t="n">
        <v>417</v>
      </c>
      <c r="D110" s="0" t="s">
        <v>243</v>
      </c>
      <c r="E110" s="2" t="n">
        <v>4954850</v>
      </c>
      <c r="F110" s="2" t="n">
        <v>5967221.50635</v>
      </c>
      <c r="G110" s="2" t="n">
        <v>5001853.16889</v>
      </c>
      <c r="I110" s="3" t="n">
        <f aca="false">E110/1000000</f>
        <v>4.95485</v>
      </c>
      <c r="J110" s="3" t="n">
        <f aca="false">F110/1000000</f>
        <v>5.96722150635</v>
      </c>
      <c r="K110" s="3" t="n">
        <f aca="false">G110/1000000</f>
        <v>5.00185316889</v>
      </c>
      <c r="M110" s="4" t="n">
        <f aca="false">ROUND(IF(I110=0,1,K110/I110-1)*100,1)</f>
        <v>0.9</v>
      </c>
      <c r="N110" s="4" t="n">
        <f aca="false">ROUND(IF(J110=0,1,K110/J110-1)*100,1)</f>
        <v>-16.2</v>
      </c>
    </row>
    <row r="111" customFormat="false" ht="12.8" hidden="false" customHeight="false" outlineLevel="0" collapsed="false">
      <c r="A111" s="0" t="s">
        <v>244</v>
      </c>
      <c r="B111" s="0" t="s">
        <v>245</v>
      </c>
      <c r="C111" s="0" t="n">
        <v>400</v>
      </c>
      <c r="D111" s="0" t="s">
        <v>245</v>
      </c>
      <c r="E111" s="2" t="n">
        <v>4767476</v>
      </c>
      <c r="F111" s="2" t="n">
        <v>4469913.0603</v>
      </c>
      <c r="G111" s="2" t="n">
        <v>4902697.4008</v>
      </c>
      <c r="I111" s="3" t="n">
        <f aca="false">E111/1000000</f>
        <v>4.767476</v>
      </c>
      <c r="J111" s="3" t="n">
        <f aca="false">F111/1000000</f>
        <v>4.4699130603</v>
      </c>
      <c r="K111" s="3" t="n">
        <f aca="false">G111/1000000</f>
        <v>4.9026974008</v>
      </c>
      <c r="M111" s="4" t="n">
        <f aca="false">ROUND(IF(I111=0,1,K111/I111-1)*100,1)</f>
        <v>2.8</v>
      </c>
      <c r="N111" s="4" t="n">
        <f aca="false">ROUND(IF(J111=0,1,K111/J111-1)*100,1)</f>
        <v>9.7</v>
      </c>
    </row>
    <row r="112" customFormat="false" ht="12.8" hidden="false" customHeight="false" outlineLevel="0" collapsed="false">
      <c r="A112" s="0" t="s">
        <v>246</v>
      </c>
      <c r="B112" s="0" t="s">
        <v>247</v>
      </c>
      <c r="C112" s="0" t="n">
        <v>598</v>
      </c>
      <c r="D112" s="0" t="s">
        <v>247</v>
      </c>
      <c r="E112" s="2" t="n">
        <v>5374051</v>
      </c>
      <c r="F112" s="2" t="n">
        <v>4287858.3584</v>
      </c>
      <c r="G112" s="2" t="n">
        <v>4808897.64482</v>
      </c>
      <c r="I112" s="3" t="n">
        <f aca="false">E112/1000000</f>
        <v>5.374051</v>
      </c>
      <c r="J112" s="3" t="n">
        <f aca="false">F112/1000000</f>
        <v>4.2878583584</v>
      </c>
      <c r="K112" s="3" t="n">
        <f aca="false">G112/1000000</f>
        <v>4.80889764482</v>
      </c>
      <c r="M112" s="4" t="n">
        <f aca="false">ROUND(IF(I112=0,1,K112/I112-1)*100,1)</f>
        <v>-10.5</v>
      </c>
      <c r="N112" s="4" t="n">
        <f aca="false">ROUND(IF(J112=0,1,K112/J112-1)*100,1)</f>
        <v>12.2</v>
      </c>
    </row>
    <row r="113" customFormat="false" ht="12.8" hidden="false" customHeight="false" outlineLevel="0" collapsed="false">
      <c r="A113" s="0" t="s">
        <v>248</v>
      </c>
      <c r="B113" s="0" t="s">
        <v>249</v>
      </c>
      <c r="C113" s="0" t="n">
        <v>795</v>
      </c>
      <c r="D113" s="0" t="s">
        <v>249</v>
      </c>
      <c r="E113" s="2" t="n">
        <v>4501419</v>
      </c>
      <c r="F113" s="2" t="n">
        <v>5343861.68933</v>
      </c>
      <c r="G113" s="2" t="n">
        <v>4797121.33794</v>
      </c>
      <c r="I113" s="3" t="n">
        <f aca="false">E113/1000000</f>
        <v>4.501419</v>
      </c>
      <c r="J113" s="3" t="n">
        <f aca="false">F113/1000000</f>
        <v>5.34386168933</v>
      </c>
      <c r="K113" s="3" t="n">
        <f aca="false">G113/1000000</f>
        <v>4.79712133794</v>
      </c>
      <c r="M113" s="4" t="n">
        <f aca="false">ROUND(IF(I113=0,1,K113/I113-1)*100,1)</f>
        <v>6.6</v>
      </c>
      <c r="N113" s="4" t="n">
        <f aca="false">ROUND(IF(J113=0,1,K113/J113-1)*100,1)</f>
        <v>-10.2</v>
      </c>
    </row>
    <row r="114" customFormat="false" ht="12.8" hidden="false" customHeight="false" outlineLevel="0" collapsed="false">
      <c r="A114" s="0" t="s">
        <v>250</v>
      </c>
      <c r="B114" s="0" t="s">
        <v>251</v>
      </c>
      <c r="C114" s="0" t="n">
        <v>768</v>
      </c>
      <c r="D114" s="0" t="s">
        <v>251</v>
      </c>
      <c r="E114" s="2" t="n">
        <v>4874735</v>
      </c>
      <c r="F114" s="2" t="n">
        <v>4698743.75</v>
      </c>
      <c r="G114" s="2" t="n">
        <v>4504857.28006</v>
      </c>
      <c r="I114" s="3" t="n">
        <f aca="false">E114/1000000</f>
        <v>4.874735</v>
      </c>
      <c r="J114" s="3" t="n">
        <f aca="false">F114/1000000</f>
        <v>4.69874375</v>
      </c>
      <c r="K114" s="3" t="n">
        <f aca="false">G114/1000000</f>
        <v>4.50485728006</v>
      </c>
      <c r="M114" s="4" t="n">
        <f aca="false">ROUND(IF(I114=0,1,K114/I114-1)*100,1)</f>
        <v>-7.6</v>
      </c>
      <c r="N114" s="4" t="n">
        <f aca="false">ROUND(IF(J114=0,1,K114/J114-1)*100,1)</f>
        <v>-4.1</v>
      </c>
    </row>
    <row r="115" customFormat="false" ht="12.8" hidden="false" customHeight="false" outlineLevel="0" collapsed="false">
      <c r="A115" s="0" t="s">
        <v>252</v>
      </c>
      <c r="B115" s="0" t="s">
        <v>253</v>
      </c>
      <c r="C115" s="0" t="n">
        <v>578</v>
      </c>
      <c r="D115" s="0" t="s">
        <v>253</v>
      </c>
      <c r="E115" s="2" t="n">
        <v>4491572</v>
      </c>
      <c r="F115" s="2" t="n">
        <v>4303892.41388</v>
      </c>
      <c r="G115" s="2" t="n">
        <v>4467492.09573</v>
      </c>
      <c r="I115" s="3" t="n">
        <f aca="false">E115/1000000</f>
        <v>4.491572</v>
      </c>
      <c r="J115" s="3" t="n">
        <f aca="false">F115/1000000</f>
        <v>4.30389241388</v>
      </c>
      <c r="K115" s="3" t="n">
        <f aca="false">G115/1000000</f>
        <v>4.46749209573</v>
      </c>
      <c r="M115" s="4" t="n">
        <f aca="false">ROUND(IF(I115=0,1,K115/I115-1)*100,1)</f>
        <v>-0.5</v>
      </c>
      <c r="N115" s="4" t="n">
        <f aca="false">ROUND(IF(J115=0,1,K115/J115-1)*100,1)</f>
        <v>3.8</v>
      </c>
    </row>
    <row r="116" customFormat="false" ht="12.8" hidden="false" customHeight="false" outlineLevel="0" collapsed="false">
      <c r="A116" s="0" t="s">
        <v>254</v>
      </c>
      <c r="B116" s="0" t="s">
        <v>255</v>
      </c>
      <c r="C116" s="0" t="n">
        <v>191</v>
      </c>
      <c r="D116" s="0" t="s">
        <v>255</v>
      </c>
      <c r="E116" s="2" t="n">
        <v>4428069</v>
      </c>
      <c r="F116" s="2" t="n">
        <v>4097143.29883</v>
      </c>
      <c r="G116" s="2" t="n">
        <v>4457953.20041</v>
      </c>
      <c r="I116" s="3" t="n">
        <f aca="false">E116/1000000</f>
        <v>4.428069</v>
      </c>
      <c r="J116" s="3" t="n">
        <f aca="false">F116/1000000</f>
        <v>4.09714329883</v>
      </c>
      <c r="K116" s="3" t="n">
        <f aca="false">G116/1000000</f>
        <v>4.45795320041</v>
      </c>
      <c r="M116" s="4" t="n">
        <f aca="false">ROUND(IF(I116=0,1,K116/I116-1)*100,1)</f>
        <v>0.7</v>
      </c>
      <c r="N116" s="4" t="n">
        <f aca="false">ROUND(IF(J116=0,1,K116/J116-1)*100,1)</f>
        <v>8.8</v>
      </c>
    </row>
    <row r="117" customFormat="false" ht="12.8" hidden="false" customHeight="false" outlineLevel="0" collapsed="false">
      <c r="A117" s="0" t="s">
        <v>256</v>
      </c>
      <c r="B117" s="0" t="s">
        <v>257</v>
      </c>
      <c r="C117" s="0" t="n">
        <v>694</v>
      </c>
      <c r="D117" s="0" t="s">
        <v>257</v>
      </c>
      <c r="E117" s="2" t="n">
        <v>4060709</v>
      </c>
      <c r="F117" s="2" t="n">
        <v>3749435.02734</v>
      </c>
      <c r="G117" s="2" t="n">
        <v>4409269.57489</v>
      </c>
      <c r="I117" s="3" t="n">
        <f aca="false">E117/1000000</f>
        <v>4.060709</v>
      </c>
      <c r="J117" s="3" t="n">
        <f aca="false">F117/1000000</f>
        <v>3.74943502734</v>
      </c>
      <c r="K117" s="3" t="n">
        <f aca="false">G117/1000000</f>
        <v>4.40926957489</v>
      </c>
      <c r="M117" s="4" t="n">
        <f aca="false">ROUND(IF(I117=0,1,K117/I117-1)*100,1)</f>
        <v>8.6</v>
      </c>
      <c r="N117" s="4" t="n">
        <f aca="false">ROUND(IF(J117=0,1,K117/J117-1)*100,1)</f>
        <v>17.6</v>
      </c>
    </row>
    <row r="118" customFormat="false" ht="12.8" hidden="false" customHeight="false" outlineLevel="0" collapsed="false">
      <c r="A118" s="0" t="s">
        <v>258</v>
      </c>
      <c r="B118" s="0" t="s">
        <v>259</v>
      </c>
      <c r="C118" s="0" t="n">
        <v>498</v>
      </c>
      <c r="D118" s="0" t="s">
        <v>259</v>
      </c>
      <c r="E118" s="2" t="n">
        <v>4201088</v>
      </c>
      <c r="F118" s="2" t="n">
        <v>4599263.29688</v>
      </c>
      <c r="G118" s="2" t="n">
        <v>4279035.57004</v>
      </c>
      <c r="I118" s="3" t="n">
        <f aca="false">E118/1000000</f>
        <v>4.201088</v>
      </c>
      <c r="J118" s="3" t="n">
        <f aca="false">F118/1000000</f>
        <v>4.59926329688</v>
      </c>
      <c r="K118" s="3" t="n">
        <f aca="false">G118/1000000</f>
        <v>4.27903557004</v>
      </c>
      <c r="M118" s="4" t="n">
        <f aca="false">ROUND(IF(I118=0,1,K118/I118-1)*100,1)</f>
        <v>1.9</v>
      </c>
      <c r="N118" s="4" t="n">
        <f aca="false">ROUND(IF(J118=0,1,K118/J118-1)*100,1)</f>
        <v>-7</v>
      </c>
    </row>
    <row r="119" customFormat="false" ht="12.8" hidden="false" customHeight="false" outlineLevel="0" collapsed="false">
      <c r="A119" s="0" t="s">
        <v>260</v>
      </c>
      <c r="B119" s="0" t="s">
        <v>261</v>
      </c>
      <c r="C119" s="0" t="n">
        <v>188</v>
      </c>
      <c r="D119" s="0" t="s">
        <v>261</v>
      </c>
      <c r="E119" s="2" t="n">
        <v>3925450</v>
      </c>
      <c r="F119" s="2" t="n">
        <v>3803862.79688</v>
      </c>
      <c r="G119" s="2" t="n">
        <v>4027854.84625</v>
      </c>
      <c r="I119" s="3" t="n">
        <f aca="false">E119/1000000</f>
        <v>3.92545</v>
      </c>
      <c r="J119" s="3" t="n">
        <f aca="false">F119/1000000</f>
        <v>3.80386279688</v>
      </c>
      <c r="K119" s="3" t="n">
        <f aca="false">G119/1000000</f>
        <v>4.02785484625</v>
      </c>
      <c r="M119" s="4" t="n">
        <f aca="false">ROUND(IF(I119=0,1,K119/I119-1)*100,1)</f>
        <v>2.6</v>
      </c>
      <c r="N119" s="4" t="n">
        <f aca="false">ROUND(IF(J119=0,1,K119/J119-1)*100,1)</f>
        <v>5.9</v>
      </c>
    </row>
    <row r="120" customFormat="false" ht="12.8" hidden="false" customHeight="false" outlineLevel="0" collapsed="false">
      <c r="A120" s="0" t="s">
        <v>262</v>
      </c>
      <c r="B120" s="0" t="s">
        <v>263</v>
      </c>
      <c r="C120" s="0" t="n">
        <v>70</v>
      </c>
      <c r="D120" s="0" t="s">
        <v>264</v>
      </c>
      <c r="E120" s="2" t="n">
        <v>3792878</v>
      </c>
      <c r="F120" s="2" t="n">
        <v>3582529.96875</v>
      </c>
      <c r="G120" s="2" t="n">
        <v>3967448.403</v>
      </c>
      <c r="I120" s="3" t="n">
        <f aca="false">E120/1000000</f>
        <v>3.792878</v>
      </c>
      <c r="J120" s="3" t="n">
        <f aca="false">F120/1000000</f>
        <v>3.58252996875</v>
      </c>
      <c r="K120" s="3" t="n">
        <f aca="false">G120/1000000</f>
        <v>3.967448403</v>
      </c>
      <c r="M120" s="4" t="n">
        <f aca="false">ROUND(IF(I120=0,1,K120/I120-1)*100,1)</f>
        <v>4.6</v>
      </c>
      <c r="N120" s="4" t="n">
        <f aca="false">ROUND(IF(J120=0,1,K120/J120-1)*100,1)</f>
        <v>10.7</v>
      </c>
    </row>
    <row r="121" customFormat="false" ht="12.8" hidden="false" customHeight="false" outlineLevel="0" collapsed="false">
      <c r="A121" s="0" t="s">
        <v>265</v>
      </c>
      <c r="B121" s="0" t="s">
        <v>266</v>
      </c>
      <c r="C121" s="0" t="n">
        <v>702</v>
      </c>
      <c r="D121" s="0" t="s">
        <v>266</v>
      </c>
      <c r="E121" s="2" t="n">
        <v>3918183</v>
      </c>
      <c r="F121" s="2" t="n">
        <v>4374107.5</v>
      </c>
      <c r="G121" s="2" t="n">
        <v>3923168.19321</v>
      </c>
      <c r="I121" s="3" t="n">
        <f aca="false">E121/1000000</f>
        <v>3.918183</v>
      </c>
      <c r="J121" s="3" t="n">
        <f aca="false">F121/1000000</f>
        <v>4.3741075</v>
      </c>
      <c r="K121" s="3" t="n">
        <f aca="false">G121/1000000</f>
        <v>3.92316819321</v>
      </c>
      <c r="M121" s="4" t="n">
        <f aca="false">ROUND(IF(I121=0,1,K121/I121-1)*100,1)</f>
        <v>0.1</v>
      </c>
      <c r="N121" s="4" t="n">
        <f aca="false">ROUND(IF(J121=0,1,K121/J121-1)*100,1)</f>
        <v>-10.3</v>
      </c>
    </row>
    <row r="122" customFormat="false" ht="12.8" hidden="false" customHeight="false" outlineLevel="0" collapsed="false">
      <c r="A122" s="0" t="s">
        <v>267</v>
      </c>
      <c r="B122" s="0" t="s">
        <v>268</v>
      </c>
      <c r="C122" s="0" t="n">
        <v>630</v>
      </c>
      <c r="D122" s="0" t="s">
        <v>268</v>
      </c>
      <c r="E122" s="2" t="n">
        <v>3796981</v>
      </c>
      <c r="F122" s="2" t="n">
        <v>3332021.5625</v>
      </c>
      <c r="G122" s="2" t="n">
        <v>3914678.43443</v>
      </c>
      <c r="I122" s="3" t="n">
        <f aca="false">E122/1000000</f>
        <v>3.796981</v>
      </c>
      <c r="J122" s="3" t="n">
        <f aca="false">F122/1000000</f>
        <v>3.3320215625</v>
      </c>
      <c r="K122" s="3" t="n">
        <f aca="false">G122/1000000</f>
        <v>3.91467843443</v>
      </c>
      <c r="M122" s="4" t="n">
        <f aca="false">ROUND(IF(I122=0,1,K122/I122-1)*100,1)</f>
        <v>3.1</v>
      </c>
      <c r="N122" s="4" t="n">
        <f aca="false">ROUND(IF(J122=0,1,K122/J122-1)*100,1)</f>
        <v>17.5</v>
      </c>
    </row>
    <row r="123" customFormat="false" ht="12.8" hidden="false" customHeight="false" outlineLevel="0" collapsed="false">
      <c r="A123" s="0" t="s">
        <v>269</v>
      </c>
      <c r="B123" s="0" t="s">
        <v>270</v>
      </c>
      <c r="C123" s="0" t="n">
        <v>372</v>
      </c>
      <c r="D123" s="0" t="s">
        <v>270</v>
      </c>
      <c r="E123" s="2" t="n">
        <v>3841574</v>
      </c>
      <c r="F123" s="2" t="n">
        <v>3693556.95898</v>
      </c>
      <c r="G123" s="2" t="n">
        <v>3810007.76686</v>
      </c>
      <c r="I123" s="3" t="n">
        <f aca="false">E123/1000000</f>
        <v>3.841574</v>
      </c>
      <c r="J123" s="3" t="n">
        <f aca="false">F123/1000000</f>
        <v>3.69355695898</v>
      </c>
      <c r="K123" s="3" t="n">
        <f aca="false">G123/1000000</f>
        <v>3.81000776686</v>
      </c>
      <c r="M123" s="4" t="n">
        <f aca="false">ROUND(IF(I123=0,1,K123/I123-1)*100,1)</f>
        <v>-0.8</v>
      </c>
      <c r="N123" s="4" t="n">
        <f aca="false">ROUND(IF(J123=0,1,K123/J123-1)*100,1)</f>
        <v>3.2</v>
      </c>
    </row>
    <row r="124" customFormat="false" ht="12.8" hidden="false" customHeight="false" outlineLevel="0" collapsed="false">
      <c r="A124" s="0" t="s">
        <v>271</v>
      </c>
      <c r="B124" s="0" t="s">
        <v>272</v>
      </c>
      <c r="C124" s="0" t="n">
        <v>554</v>
      </c>
      <c r="D124" s="0" t="s">
        <v>272</v>
      </c>
      <c r="E124" s="2" t="n">
        <v>3858234</v>
      </c>
      <c r="F124" s="2" t="n">
        <v>3231972.48293</v>
      </c>
      <c r="G124" s="2" t="n">
        <v>3777815.17566</v>
      </c>
      <c r="I124" s="3" t="n">
        <f aca="false">E124/1000000</f>
        <v>3.858234</v>
      </c>
      <c r="J124" s="3" t="n">
        <f aca="false">F124/1000000</f>
        <v>3.23197248293</v>
      </c>
      <c r="K124" s="3" t="n">
        <f aca="false">G124/1000000</f>
        <v>3.77781517566</v>
      </c>
      <c r="M124" s="4" t="n">
        <f aca="false">ROUND(IF(I124=0,1,K124/I124-1)*100,1)</f>
        <v>-2.1</v>
      </c>
      <c r="N124" s="4" t="n">
        <f aca="false">ROUND(IF(J124=0,1,K124/J124-1)*100,1)</f>
        <v>16.9</v>
      </c>
    </row>
    <row r="125" customFormat="false" ht="12.8" hidden="false" customHeight="false" outlineLevel="0" collapsed="false">
      <c r="A125" s="0" t="s">
        <v>273</v>
      </c>
      <c r="B125" s="0" t="s">
        <v>274</v>
      </c>
      <c r="C125" s="0" t="n">
        <v>51</v>
      </c>
      <c r="D125" s="0" t="s">
        <v>274</v>
      </c>
      <c r="E125" s="2" t="n">
        <v>3076098</v>
      </c>
      <c r="F125" s="2" t="n">
        <v>3705734.25781</v>
      </c>
      <c r="G125" s="2" t="n">
        <v>3769006.7599</v>
      </c>
      <c r="I125" s="3" t="n">
        <f aca="false">E125/1000000</f>
        <v>3.076098</v>
      </c>
      <c r="J125" s="3" t="n">
        <f aca="false">F125/1000000</f>
        <v>3.70573425781</v>
      </c>
      <c r="K125" s="3" t="n">
        <f aca="false">G125/1000000</f>
        <v>3.7690067599</v>
      </c>
      <c r="M125" s="4" t="n">
        <f aca="false">ROUND(IF(I125=0,1,K125/I125-1)*100,1)</f>
        <v>22.5</v>
      </c>
      <c r="N125" s="4" t="n">
        <f aca="false">ROUND(IF(J125=0,1,K125/J125-1)*100,1)</f>
        <v>1.7</v>
      </c>
    </row>
    <row r="126" customFormat="false" ht="12.8" hidden="false" customHeight="false" outlineLevel="0" collapsed="false">
      <c r="A126" s="0" t="s">
        <v>275</v>
      </c>
      <c r="B126" s="0" t="s">
        <v>276</v>
      </c>
      <c r="C126" s="0" t="n">
        <v>140</v>
      </c>
      <c r="D126" s="0" t="s">
        <v>276</v>
      </c>
      <c r="E126" s="2" t="n">
        <v>3726048</v>
      </c>
      <c r="F126" s="2" t="n">
        <v>3048094.59515</v>
      </c>
      <c r="G126" s="2" t="n">
        <v>3721958.11772</v>
      </c>
      <c r="I126" s="3" t="n">
        <f aca="false">E126/1000000</f>
        <v>3.726048</v>
      </c>
      <c r="J126" s="3" t="n">
        <f aca="false">F126/1000000</f>
        <v>3.04809459515</v>
      </c>
      <c r="K126" s="3" t="n">
        <f aca="false">G126/1000000</f>
        <v>3.72195811772</v>
      </c>
      <c r="M126" s="4" t="n">
        <f aca="false">ROUND(IF(I126=0,1,K126/I126-1)*100,1)</f>
        <v>-0.1</v>
      </c>
      <c r="N126" s="4" t="n">
        <f aca="false">ROUND(IF(J126=0,1,K126/J126-1)*100,1)</f>
        <v>22.1</v>
      </c>
    </row>
    <row r="127" customFormat="false" ht="12.8" hidden="false" customHeight="false" outlineLevel="0" collapsed="false">
      <c r="A127" s="0" t="s">
        <v>277</v>
      </c>
      <c r="B127" s="0" t="s">
        <v>278</v>
      </c>
      <c r="C127" s="0" t="n">
        <v>440</v>
      </c>
      <c r="D127" s="0" t="s">
        <v>278</v>
      </c>
      <c r="E127" s="2" t="n">
        <v>3486373</v>
      </c>
      <c r="F127" s="2" t="n">
        <v>3766810.11328</v>
      </c>
      <c r="G127" s="2" t="n">
        <v>3699542.13489</v>
      </c>
      <c r="I127" s="3" t="n">
        <f aca="false">E127/1000000</f>
        <v>3.486373</v>
      </c>
      <c r="J127" s="3" t="n">
        <f aca="false">F127/1000000</f>
        <v>3.76681011328</v>
      </c>
      <c r="K127" s="3" t="n">
        <f aca="false">G127/1000000</f>
        <v>3.69954213489</v>
      </c>
      <c r="M127" s="4" t="n">
        <f aca="false">ROUND(IF(I127=0,1,K127/I127-1)*100,1)</f>
        <v>6.1</v>
      </c>
      <c r="N127" s="4" t="n">
        <f aca="false">ROUND(IF(J127=0,1,K127/J127-1)*100,1)</f>
        <v>-1.8</v>
      </c>
    </row>
    <row r="128" customFormat="false" ht="12.8" hidden="false" customHeight="false" outlineLevel="0" collapsed="false">
      <c r="A128" s="0" t="s">
        <v>279</v>
      </c>
      <c r="B128" s="0" t="s">
        <v>280</v>
      </c>
      <c r="C128" s="0" t="n">
        <v>232</v>
      </c>
      <c r="D128" s="0" t="s">
        <v>280</v>
      </c>
      <c r="E128" s="2" t="n">
        <v>3535156</v>
      </c>
      <c r="F128" s="2" t="n">
        <v>3754042.73145</v>
      </c>
      <c r="G128" s="2" t="n">
        <v>3669625.29771</v>
      </c>
      <c r="I128" s="3" t="n">
        <f aca="false">E128/1000000</f>
        <v>3.535156</v>
      </c>
      <c r="J128" s="3" t="n">
        <f aca="false">F128/1000000</f>
        <v>3.75404273145</v>
      </c>
      <c r="K128" s="3" t="n">
        <f aca="false">G128/1000000</f>
        <v>3.66962529771</v>
      </c>
      <c r="M128" s="4" t="n">
        <f aca="false">ROUND(IF(I128=0,1,K128/I128-1)*100,1)</f>
        <v>3.8</v>
      </c>
      <c r="N128" s="4" t="n">
        <f aca="false">ROUND(IF(J128=0,1,K128/J128-1)*100,1)</f>
        <v>-2.2</v>
      </c>
    </row>
    <row r="129" customFormat="false" ht="12.8" hidden="false" customHeight="false" outlineLevel="0" collapsed="false">
      <c r="A129" s="0" t="s">
        <v>281</v>
      </c>
      <c r="B129" s="0" t="s">
        <v>282</v>
      </c>
      <c r="C129" s="0" t="n">
        <v>422</v>
      </c>
      <c r="D129" s="0" t="s">
        <v>282</v>
      </c>
      <c r="E129" s="2" t="n">
        <v>3235380</v>
      </c>
      <c r="F129" s="2" t="n">
        <v>2946452.96875</v>
      </c>
      <c r="G129" s="2" t="n">
        <v>3481310.72729</v>
      </c>
      <c r="I129" s="3" t="n">
        <f aca="false">E129/1000000</f>
        <v>3.23538</v>
      </c>
      <c r="J129" s="3" t="n">
        <f aca="false">F129/1000000</f>
        <v>2.94645296875</v>
      </c>
      <c r="K129" s="3" t="n">
        <f aca="false">G129/1000000</f>
        <v>3.48131072729</v>
      </c>
      <c r="M129" s="4" t="n">
        <f aca="false">ROUND(IF(I129=0,1,K129/I129-1)*100,1)</f>
        <v>7.6</v>
      </c>
      <c r="N129" s="4" t="n">
        <f aca="false">ROUND(IF(J129=0,1,K129/J129-1)*100,1)</f>
        <v>18.2</v>
      </c>
    </row>
    <row r="130" customFormat="false" ht="12.8" hidden="false" customHeight="false" outlineLevel="0" collapsed="false">
      <c r="A130" s="0" t="s">
        <v>283</v>
      </c>
      <c r="B130" s="0" t="s">
        <v>284</v>
      </c>
      <c r="C130" s="0" t="n">
        <v>858</v>
      </c>
      <c r="D130" s="0" t="s">
        <v>284</v>
      </c>
      <c r="E130" s="2" t="n">
        <v>3321242</v>
      </c>
      <c r="F130" s="2" t="n">
        <v>3323397.61719</v>
      </c>
      <c r="G130" s="2" t="n">
        <v>3338938.5775</v>
      </c>
      <c r="I130" s="3" t="n">
        <f aca="false">E130/1000000</f>
        <v>3.321242</v>
      </c>
      <c r="J130" s="3" t="n">
        <f aca="false">F130/1000000</f>
        <v>3.32339761719</v>
      </c>
      <c r="K130" s="3" t="n">
        <f aca="false">G130/1000000</f>
        <v>3.3389385775</v>
      </c>
      <c r="M130" s="4" t="n">
        <f aca="false">ROUND(IF(I130=0,1,K130/I130-1)*100,1)</f>
        <v>0.5</v>
      </c>
      <c r="N130" s="4" t="n">
        <f aca="false">ROUND(IF(J130=0,1,K130/J130-1)*100,1)</f>
        <v>0.5</v>
      </c>
    </row>
    <row r="131" customFormat="false" ht="12.8" hidden="false" customHeight="false" outlineLevel="0" collapsed="false">
      <c r="A131" s="0" t="s">
        <v>285</v>
      </c>
      <c r="B131" s="0" t="s">
        <v>286</v>
      </c>
      <c r="C131" s="0" t="n">
        <v>8</v>
      </c>
      <c r="D131" s="0" t="s">
        <v>286</v>
      </c>
      <c r="E131" s="2" t="n">
        <v>3121965</v>
      </c>
      <c r="F131" s="2" t="n">
        <v>2902598.8125</v>
      </c>
      <c r="G131" s="2" t="n">
        <v>3143046.71908</v>
      </c>
      <c r="I131" s="3" t="n">
        <f aca="false">E131/1000000</f>
        <v>3.121965</v>
      </c>
      <c r="J131" s="3" t="n">
        <f aca="false">F131/1000000</f>
        <v>2.9025988125</v>
      </c>
      <c r="K131" s="3" t="n">
        <f aca="false">G131/1000000</f>
        <v>3.14304671908</v>
      </c>
      <c r="M131" s="4" t="n">
        <f aca="false">ROUND(IF(I131=0,1,K131/I131-1)*100,1)</f>
        <v>0.7</v>
      </c>
      <c r="N131" s="4" t="n">
        <f aca="false">ROUND(IF(J131=0,1,K131/J131-1)*100,1)</f>
        <v>8.3</v>
      </c>
    </row>
    <row r="132" customFormat="false" ht="12.8" hidden="false" customHeight="false" outlineLevel="0" collapsed="false">
      <c r="A132" s="0" t="s">
        <v>287</v>
      </c>
      <c r="B132" s="0" t="s">
        <v>288</v>
      </c>
      <c r="C132" s="0" t="n">
        <v>178</v>
      </c>
      <c r="D132" s="0" t="s">
        <v>288</v>
      </c>
      <c r="E132" s="2" t="n">
        <v>3109269</v>
      </c>
      <c r="F132" s="2" t="n">
        <v>7184912.14258</v>
      </c>
      <c r="G132" s="2" t="n">
        <v>3129230.72082</v>
      </c>
      <c r="I132" s="3" t="n">
        <f aca="false">E132/1000000</f>
        <v>3.109269</v>
      </c>
      <c r="J132" s="3" t="n">
        <f aca="false">F132/1000000</f>
        <v>7.18491214258</v>
      </c>
      <c r="K132" s="3" t="n">
        <f aca="false">G132/1000000</f>
        <v>3.12923072082</v>
      </c>
      <c r="M132" s="4" t="n">
        <f aca="false">ROUND(IF(I132=0,1,K132/I132-1)*100,1)</f>
        <v>0.6</v>
      </c>
      <c r="N132" s="4" t="n">
        <f aca="false">ROUND(IF(J132=0,1,K132/J132-1)*100,1)</f>
        <v>-56.4</v>
      </c>
    </row>
    <row r="133" customFormat="false" ht="12.8" hidden="false" customHeight="false" outlineLevel="0" collapsed="false">
      <c r="A133" s="0" t="s">
        <v>289</v>
      </c>
      <c r="B133" s="0" t="s">
        <v>290</v>
      </c>
      <c r="C133" s="0" t="n">
        <v>1011</v>
      </c>
      <c r="D133" s="0" t="s">
        <v>83</v>
      </c>
      <c r="E133" s="2"/>
      <c r="F133" s="2" t="n">
        <v>2132625</v>
      </c>
      <c r="G133" s="2" t="n">
        <v>3064946.12013</v>
      </c>
      <c r="I133" s="3" t="n">
        <f aca="false">E133/1000000</f>
        <v>0</v>
      </c>
      <c r="J133" s="3" t="n">
        <f aca="false">F133/1000000</f>
        <v>2.132625</v>
      </c>
      <c r="K133" s="3" t="n">
        <f aca="false">G133/1000000</f>
        <v>3.06494612013</v>
      </c>
      <c r="M133" s="4" t="n">
        <f aca="false">ROUND(IF(I133=0,1,K133/I133-1)*100,1)</f>
        <v>100</v>
      </c>
      <c r="N133" s="4" t="n">
        <f aca="false">ROUND(IF(J133=0,1,K133/J133-1)*100,1)</f>
        <v>43.7</v>
      </c>
    </row>
    <row r="134" customFormat="false" ht="12.8" hidden="false" customHeight="false" outlineLevel="0" collapsed="false">
      <c r="A134" s="0" t="s">
        <v>291</v>
      </c>
      <c r="B134" s="0" t="s">
        <v>292</v>
      </c>
      <c r="C134" s="0" t="n">
        <v>430</v>
      </c>
      <c r="D134" s="0" t="s">
        <v>292</v>
      </c>
      <c r="E134" s="2" t="n">
        <v>2891968</v>
      </c>
      <c r="F134" s="2" t="n">
        <v>2697144.81348</v>
      </c>
      <c r="G134" s="2" t="n">
        <v>2932950.78705</v>
      </c>
      <c r="I134" s="3" t="n">
        <f aca="false">E134/1000000</f>
        <v>2.891968</v>
      </c>
      <c r="J134" s="3" t="n">
        <f aca="false">F134/1000000</f>
        <v>2.69714481348</v>
      </c>
      <c r="K134" s="3" t="n">
        <f aca="false">G134/1000000</f>
        <v>2.93295078705</v>
      </c>
      <c r="M134" s="4" t="n">
        <f aca="false">ROUND(IF(I134=0,1,K134/I134-1)*100,1)</f>
        <v>1.4</v>
      </c>
      <c r="N134" s="4" t="n">
        <f aca="false">ROUND(IF(J134=0,1,K134/J134-1)*100,1)</f>
        <v>8.7</v>
      </c>
    </row>
    <row r="135" customFormat="false" ht="12.8" hidden="false" customHeight="false" outlineLevel="0" collapsed="false">
      <c r="A135" s="0" t="s">
        <v>293</v>
      </c>
      <c r="B135" s="0" t="s">
        <v>294</v>
      </c>
      <c r="C135" s="0" t="n">
        <v>591</v>
      </c>
      <c r="D135" s="0" t="s">
        <v>294</v>
      </c>
      <c r="E135" s="2" t="n">
        <v>3028751</v>
      </c>
      <c r="F135" s="2" t="n">
        <v>2784875.62891</v>
      </c>
      <c r="G135" s="2" t="n">
        <v>2850682.79631</v>
      </c>
      <c r="I135" s="3" t="n">
        <f aca="false">E135/1000000</f>
        <v>3.028751</v>
      </c>
      <c r="J135" s="3" t="n">
        <f aca="false">F135/1000000</f>
        <v>2.78487562891</v>
      </c>
      <c r="K135" s="3" t="n">
        <f aca="false">G135/1000000</f>
        <v>2.85068279631</v>
      </c>
      <c r="M135" s="4" t="n">
        <f aca="false">ROUND(IF(I135=0,1,K135/I135-1)*100,1)</f>
        <v>-5.9</v>
      </c>
      <c r="N135" s="4" t="n">
        <f aca="false">ROUND(IF(J135=0,1,K135/J135-1)*100,1)</f>
        <v>2.4</v>
      </c>
    </row>
    <row r="136" customFormat="false" ht="12.8" hidden="false" customHeight="false" outlineLevel="0" collapsed="false">
      <c r="A136" s="0" t="s">
        <v>295</v>
      </c>
      <c r="B136" s="0" t="s">
        <v>296</v>
      </c>
      <c r="C136" s="0" t="n">
        <v>478</v>
      </c>
      <c r="D136" s="0" t="s">
        <v>296</v>
      </c>
      <c r="E136" s="2" t="n">
        <v>2711421</v>
      </c>
      <c r="F136" s="2" t="n">
        <v>2476194.1196</v>
      </c>
      <c r="G136" s="2" t="n">
        <v>2663836.98917</v>
      </c>
      <c r="I136" s="3" t="n">
        <f aca="false">E136/1000000</f>
        <v>2.711421</v>
      </c>
      <c r="J136" s="3" t="n">
        <f aca="false">F136/1000000</f>
        <v>2.4761941196</v>
      </c>
      <c r="K136" s="3" t="n">
        <f aca="false">G136/1000000</f>
        <v>2.66383698917</v>
      </c>
      <c r="M136" s="4" t="n">
        <f aca="false">ROUND(IF(I136=0,1,K136/I136-1)*100,1)</f>
        <v>-1.8</v>
      </c>
      <c r="N136" s="4" t="n">
        <f aca="false">ROUND(IF(J136=0,1,K136/J136-1)*100,1)</f>
        <v>7.6</v>
      </c>
    </row>
    <row r="137" customFormat="false" ht="12.8" hidden="false" customHeight="false" outlineLevel="0" collapsed="false">
      <c r="A137" s="0" t="s">
        <v>297</v>
      </c>
      <c r="B137" s="0" t="s">
        <v>298</v>
      </c>
      <c r="C137" s="0" t="n">
        <v>784</v>
      </c>
      <c r="D137" s="0" t="s">
        <v>298</v>
      </c>
      <c r="E137" s="2" t="n">
        <v>3050128</v>
      </c>
      <c r="F137" s="2" t="n">
        <v>2416333.59863</v>
      </c>
      <c r="G137" s="2" t="n">
        <v>2595784.70571</v>
      </c>
      <c r="I137" s="3" t="n">
        <f aca="false">E137/1000000</f>
        <v>3.050128</v>
      </c>
      <c r="J137" s="3" t="n">
        <f aca="false">F137/1000000</f>
        <v>2.41633359863</v>
      </c>
      <c r="K137" s="3" t="n">
        <f aca="false">G137/1000000</f>
        <v>2.59578470571</v>
      </c>
      <c r="M137" s="4" t="n">
        <f aca="false">ROUND(IF(I137=0,1,K137/I137-1)*100,1)</f>
        <v>-14.9</v>
      </c>
      <c r="N137" s="4" t="n">
        <f aca="false">ROUND(IF(J137=0,1,K137/J137-1)*100,1)</f>
        <v>7.4</v>
      </c>
    </row>
    <row r="138" customFormat="false" ht="12.8" hidden="false" customHeight="false" outlineLevel="0" collapsed="false">
      <c r="A138" s="0" t="s">
        <v>299</v>
      </c>
      <c r="B138" s="0" t="s">
        <v>300</v>
      </c>
      <c r="C138" s="0" t="n">
        <v>388</v>
      </c>
      <c r="D138" s="0" t="s">
        <v>300</v>
      </c>
      <c r="E138" s="2" t="n">
        <v>2600095</v>
      </c>
      <c r="F138" s="2" t="n">
        <v>1726360.59375</v>
      </c>
      <c r="G138" s="2" t="n">
        <v>2576081.53523</v>
      </c>
      <c r="I138" s="3" t="n">
        <f aca="false">E138/1000000</f>
        <v>2.600095</v>
      </c>
      <c r="J138" s="3" t="n">
        <f aca="false">F138/1000000</f>
        <v>1.72636059375</v>
      </c>
      <c r="K138" s="3" t="n">
        <f aca="false">G138/1000000</f>
        <v>2.57608153523</v>
      </c>
      <c r="M138" s="4" t="n">
        <f aca="false">ROUND(IF(I138=0,1,K138/I138-1)*100,1)</f>
        <v>-0.9</v>
      </c>
      <c r="N138" s="4" t="n">
        <f aca="false">ROUND(IF(J138=0,1,K138/J138-1)*100,1)</f>
        <v>49.2</v>
      </c>
    </row>
    <row r="139" customFormat="false" ht="12.8" hidden="false" customHeight="false" outlineLevel="0" collapsed="false">
      <c r="A139" s="0" t="s">
        <v>301</v>
      </c>
      <c r="B139" s="0" t="s">
        <v>302</v>
      </c>
      <c r="C139" s="0" t="n">
        <v>512</v>
      </c>
      <c r="D139" s="0" t="s">
        <v>302</v>
      </c>
      <c r="E139" s="2" t="n">
        <v>2239403</v>
      </c>
      <c r="F139" s="2" t="n">
        <v>2046901.1785</v>
      </c>
      <c r="G139" s="2" t="n">
        <v>2546929.3187</v>
      </c>
      <c r="I139" s="3" t="n">
        <f aca="false">E139/1000000</f>
        <v>2.239403</v>
      </c>
      <c r="J139" s="3" t="n">
        <f aca="false">F139/1000000</f>
        <v>2.0469011785</v>
      </c>
      <c r="K139" s="3" t="n">
        <f aca="false">G139/1000000</f>
        <v>2.5469293187</v>
      </c>
      <c r="M139" s="4" t="n">
        <f aca="false">ROUND(IF(I139=0,1,K139/I139-1)*100,1)</f>
        <v>13.7</v>
      </c>
      <c r="N139" s="4" t="n">
        <f aca="false">ROUND(IF(J139=0,1,K139/J139-1)*100,1)</f>
        <v>24.4</v>
      </c>
    </row>
    <row r="140" customFormat="false" ht="12.8" hidden="false" customHeight="false" outlineLevel="0" collapsed="false">
      <c r="A140" s="0" t="s">
        <v>303</v>
      </c>
      <c r="B140" s="0" t="s">
        <v>304</v>
      </c>
      <c r="C140" s="0" t="n">
        <v>496</v>
      </c>
      <c r="D140" s="0" t="s">
        <v>304</v>
      </c>
      <c r="E140" s="2" t="n">
        <v>2397438</v>
      </c>
      <c r="F140" s="2" t="n">
        <v>2600893.54523</v>
      </c>
      <c r="G140" s="2" t="n">
        <v>2539572.35923</v>
      </c>
      <c r="I140" s="3" t="n">
        <f aca="false">E140/1000000</f>
        <v>2.397438</v>
      </c>
      <c r="J140" s="3" t="n">
        <f aca="false">F140/1000000</f>
        <v>2.60089354523</v>
      </c>
      <c r="K140" s="3" t="n">
        <f aca="false">G140/1000000</f>
        <v>2.53957235923</v>
      </c>
      <c r="M140" s="4" t="n">
        <f aca="false">ROUND(IF(I140=0,1,K140/I140-1)*100,1)</f>
        <v>5.9</v>
      </c>
      <c r="N140" s="4" t="n">
        <f aca="false">ROUND(IF(J140=0,1,K140/J140-1)*100,1)</f>
        <v>-2.4</v>
      </c>
    </row>
    <row r="141" customFormat="false" ht="12.8" hidden="false" customHeight="false" outlineLevel="0" collapsed="false">
      <c r="A141" s="0" t="s">
        <v>305</v>
      </c>
      <c r="B141" s="0" t="s">
        <v>306</v>
      </c>
      <c r="C141" s="0" t="n">
        <v>428</v>
      </c>
      <c r="D141" s="0" t="s">
        <v>306</v>
      </c>
      <c r="E141" s="2" t="n">
        <v>2371481</v>
      </c>
      <c r="F141" s="2" t="n">
        <v>2009137.5127</v>
      </c>
      <c r="G141" s="2" t="n">
        <v>2425385.48267</v>
      </c>
      <c r="I141" s="3" t="n">
        <f aca="false">E141/1000000</f>
        <v>2.371481</v>
      </c>
      <c r="J141" s="3" t="n">
        <f aca="false">F141/1000000</f>
        <v>2.0091375127</v>
      </c>
      <c r="K141" s="3" t="n">
        <f aca="false">G141/1000000</f>
        <v>2.42538548267</v>
      </c>
      <c r="M141" s="4" t="n">
        <f aca="false">ROUND(IF(I141=0,1,K141/I141-1)*100,1)</f>
        <v>2.3</v>
      </c>
      <c r="N141" s="4" t="n">
        <f aca="false">ROUND(IF(J141=0,1,K141/J141-1)*100,1)</f>
        <v>20.7</v>
      </c>
    </row>
    <row r="142" customFormat="false" ht="12.8" hidden="false" customHeight="false" outlineLevel="0" collapsed="false">
      <c r="A142" s="0" t="s">
        <v>307</v>
      </c>
      <c r="B142" s="0" t="s">
        <v>308</v>
      </c>
      <c r="C142" s="0" t="n">
        <v>705</v>
      </c>
      <c r="D142" s="0" t="s">
        <v>308</v>
      </c>
      <c r="E142" s="2" t="n">
        <v>1988652</v>
      </c>
      <c r="F142" s="2" t="n">
        <v>3136542.42188</v>
      </c>
      <c r="G142" s="2" t="n">
        <v>2221491.15646</v>
      </c>
      <c r="I142" s="3" t="n">
        <f aca="false">E142/1000000</f>
        <v>1.988652</v>
      </c>
      <c r="J142" s="3" t="n">
        <f aca="false">F142/1000000</f>
        <v>3.13654242188</v>
      </c>
      <c r="K142" s="3" t="n">
        <f aca="false">G142/1000000</f>
        <v>2.22149115646</v>
      </c>
      <c r="M142" s="4" t="n">
        <f aca="false">ROUND(IF(I142=0,1,K142/I142-1)*100,1)</f>
        <v>11.7</v>
      </c>
      <c r="N142" s="4" t="n">
        <f aca="false">ROUND(IF(J142=0,1,K142/J142-1)*100,1)</f>
        <v>-29.2</v>
      </c>
    </row>
    <row r="143" customFormat="false" ht="12.8" hidden="false" customHeight="false" outlineLevel="0" collapsed="false">
      <c r="A143" s="0" t="s">
        <v>309</v>
      </c>
      <c r="B143" s="0" t="s">
        <v>310</v>
      </c>
      <c r="C143" s="0" t="n">
        <v>64</v>
      </c>
      <c r="D143" s="0" t="s">
        <v>310</v>
      </c>
      <c r="E143" s="2" t="n">
        <v>564187</v>
      </c>
      <c r="F143" s="2" t="n">
        <v>1816774.30469</v>
      </c>
      <c r="G143" s="2" t="n">
        <v>2146255.03857</v>
      </c>
      <c r="I143" s="3" t="n">
        <f aca="false">E143/1000000</f>
        <v>0.564187</v>
      </c>
      <c r="J143" s="3" t="n">
        <f aca="false">F143/1000000</f>
        <v>1.81677430469</v>
      </c>
      <c r="K143" s="3" t="n">
        <f aca="false">G143/1000000</f>
        <v>2.14625503857</v>
      </c>
      <c r="M143" s="4" t="n">
        <f aca="false">ROUND(IF(I143=0,1,K143/I143-1)*100,1)</f>
        <v>280.4</v>
      </c>
      <c r="N143" s="4" t="n">
        <f aca="false">ROUND(IF(J143=0,1,K143/J143-1)*100,1)</f>
        <v>18.1</v>
      </c>
    </row>
    <row r="144" customFormat="false" ht="12.8" hidden="false" customHeight="false" outlineLevel="0" collapsed="false">
      <c r="A144" s="0" t="s">
        <v>311</v>
      </c>
      <c r="B144" s="0" t="s">
        <v>312</v>
      </c>
      <c r="C144" s="0" t="n">
        <v>807</v>
      </c>
      <c r="D144" s="0" t="s">
        <v>313</v>
      </c>
      <c r="E144" s="2" t="n">
        <v>2012051</v>
      </c>
      <c r="F144" s="2" t="n">
        <v>2053271.03125</v>
      </c>
      <c r="G144" s="2" t="n">
        <v>2038877.01026</v>
      </c>
      <c r="I144" s="3" t="n">
        <f aca="false">E144/1000000</f>
        <v>2.012051</v>
      </c>
      <c r="J144" s="3" t="n">
        <f aca="false">F144/1000000</f>
        <v>2.05327103125</v>
      </c>
      <c r="K144" s="3" t="n">
        <f aca="false">G144/1000000</f>
        <v>2.03887701026</v>
      </c>
      <c r="M144" s="4" t="n">
        <f aca="false">ROUND(IF(I144=0,1,K144/I144-1)*100,1)</f>
        <v>1.3</v>
      </c>
      <c r="N144" s="4" t="n">
        <f aca="false">ROUND(IF(J144=0,1,K144/J144-1)*100,1)</f>
        <v>-0.7</v>
      </c>
    </row>
    <row r="145" customFormat="false" ht="12.8" hidden="false" customHeight="false" outlineLevel="0" collapsed="false">
      <c r="A145" s="0" t="s">
        <v>314</v>
      </c>
      <c r="B145" s="0" t="s">
        <v>315</v>
      </c>
      <c r="C145" s="0" t="n">
        <v>426</v>
      </c>
      <c r="D145" s="0" t="s">
        <v>315</v>
      </c>
      <c r="E145" s="2" t="n">
        <v>1856225</v>
      </c>
      <c r="F145" s="2" t="n">
        <v>2248217.94531</v>
      </c>
      <c r="G145" s="2" t="n">
        <v>2009408.51555</v>
      </c>
      <c r="I145" s="3" t="n">
        <f aca="false">E145/1000000</f>
        <v>1.856225</v>
      </c>
      <c r="J145" s="3" t="n">
        <f aca="false">F145/1000000</f>
        <v>2.24821794531</v>
      </c>
      <c r="K145" s="3" t="n">
        <f aca="false">G145/1000000</f>
        <v>2.00940851555</v>
      </c>
      <c r="M145" s="4" t="n">
        <f aca="false">ROUND(IF(I145=0,1,K145/I145-1)*100,1)</f>
        <v>8.3</v>
      </c>
      <c r="N145" s="4" t="n">
        <f aca="false">ROUND(IF(J145=0,1,K145/J145-1)*100,1)</f>
        <v>-10.6</v>
      </c>
    </row>
    <row r="146" customFormat="false" ht="12.8" hidden="false" customHeight="false" outlineLevel="0" collapsed="false">
      <c r="A146" s="0" t="s">
        <v>316</v>
      </c>
      <c r="B146" s="0" t="s">
        <v>317</v>
      </c>
      <c r="C146" s="0" t="n">
        <v>414</v>
      </c>
      <c r="D146" s="0" t="s">
        <v>317</v>
      </c>
      <c r="E146" s="2" t="n">
        <v>1929470</v>
      </c>
      <c r="F146" s="2" t="n">
        <v>1398297.14062</v>
      </c>
      <c r="G146" s="2" t="n">
        <v>1910987.49724</v>
      </c>
      <c r="I146" s="3" t="n">
        <f aca="false">E146/1000000</f>
        <v>1.92947</v>
      </c>
      <c r="J146" s="3" t="n">
        <f aca="false">F146/1000000</f>
        <v>1.39829714062</v>
      </c>
      <c r="K146" s="3" t="n">
        <f aca="false">G146/1000000</f>
        <v>1.91098749724</v>
      </c>
      <c r="M146" s="4" t="n">
        <f aca="false">ROUND(IF(I146=0,1,K146/I146-1)*100,1)</f>
        <v>-1</v>
      </c>
      <c r="N146" s="4" t="n">
        <f aca="false">ROUND(IF(J146=0,1,K146/J146-1)*100,1)</f>
        <v>36.7</v>
      </c>
    </row>
    <row r="147" customFormat="false" ht="12.8" hidden="false" customHeight="false" outlineLevel="0" collapsed="false">
      <c r="A147" s="0" t="s">
        <v>318</v>
      </c>
      <c r="B147" s="0" t="s">
        <v>319</v>
      </c>
      <c r="C147" s="0" t="n">
        <v>516</v>
      </c>
      <c r="D147" s="0" t="s">
        <v>319</v>
      </c>
      <c r="E147" s="2" t="n">
        <v>1897953</v>
      </c>
      <c r="F147" s="2" t="n">
        <v>1565449.75183</v>
      </c>
      <c r="G147" s="2" t="n">
        <v>1741553.53055</v>
      </c>
      <c r="I147" s="3" t="n">
        <f aca="false">E147/1000000</f>
        <v>1.897953</v>
      </c>
      <c r="J147" s="3" t="n">
        <f aca="false">F147/1000000</f>
        <v>1.56544975183</v>
      </c>
      <c r="K147" s="3" t="n">
        <f aca="false">G147/1000000</f>
        <v>1.74155353055</v>
      </c>
      <c r="M147" s="4" t="n">
        <f aca="false">ROUND(IF(I147=0,1,K147/I147-1)*100,1)</f>
        <v>-8.2</v>
      </c>
      <c r="N147" s="4" t="n">
        <f aca="false">ROUND(IF(J147=0,1,K147/J147-1)*100,1)</f>
        <v>11.2</v>
      </c>
    </row>
    <row r="148" customFormat="false" ht="12.8" hidden="false" customHeight="false" outlineLevel="0" collapsed="false">
      <c r="A148" s="0" t="s">
        <v>320</v>
      </c>
      <c r="B148" s="0" t="s">
        <v>321</v>
      </c>
      <c r="C148" s="0" t="n">
        <v>72</v>
      </c>
      <c r="D148" s="0" t="s">
        <v>321</v>
      </c>
      <c r="E148" s="2" t="n">
        <v>1736579</v>
      </c>
      <c r="F148" s="2" t="n">
        <v>1405117.49626</v>
      </c>
      <c r="G148" s="2" t="n">
        <v>1541980.59604</v>
      </c>
      <c r="I148" s="3" t="n">
        <f aca="false">E148/1000000</f>
        <v>1.736579</v>
      </c>
      <c r="J148" s="3" t="n">
        <f aca="false">F148/1000000</f>
        <v>1.40511749626</v>
      </c>
      <c r="K148" s="3" t="n">
        <f aca="false">G148/1000000</f>
        <v>1.54198059604</v>
      </c>
      <c r="M148" s="4" t="n">
        <f aca="false">ROUND(IF(I148=0,1,K148/I148-1)*100,1)</f>
        <v>-11.2</v>
      </c>
      <c r="N148" s="4" t="n">
        <f aca="false">ROUND(IF(J148=0,1,K148/J148-1)*100,1)</f>
        <v>9.7</v>
      </c>
    </row>
    <row r="149" customFormat="false" ht="12.8" hidden="false" customHeight="false" outlineLevel="0" collapsed="false">
      <c r="A149" s="0" t="s">
        <v>322</v>
      </c>
      <c r="B149" s="0" t="s">
        <v>323</v>
      </c>
      <c r="C149" s="0" t="n">
        <v>233</v>
      </c>
      <c r="D149" s="0" t="s">
        <v>323</v>
      </c>
      <c r="E149" s="2" t="n">
        <v>1399145</v>
      </c>
      <c r="F149" s="2" t="n">
        <v>1290772.60205</v>
      </c>
      <c r="G149" s="2" t="n">
        <v>1391649.67649</v>
      </c>
      <c r="I149" s="3" t="n">
        <f aca="false">E149/1000000</f>
        <v>1.399145</v>
      </c>
      <c r="J149" s="3" t="n">
        <f aca="false">F149/1000000</f>
        <v>1.29077260205</v>
      </c>
      <c r="K149" s="3" t="n">
        <f aca="false">G149/1000000</f>
        <v>1.39164967649</v>
      </c>
      <c r="M149" s="4" t="n">
        <f aca="false">ROUND(IF(I149=0,1,K149/I149-1)*100,1)</f>
        <v>-0.5</v>
      </c>
      <c r="N149" s="4" t="n">
        <f aca="false">ROUND(IF(J149=0,1,K149/J149-1)*100,1)</f>
        <v>7.8</v>
      </c>
    </row>
    <row r="150" customFormat="false" ht="12.8" hidden="false" customHeight="false" outlineLevel="0" collapsed="false">
      <c r="A150" s="0" t="s">
        <v>324</v>
      </c>
      <c r="B150" s="0" t="s">
        <v>325</v>
      </c>
      <c r="C150" s="0" t="n">
        <v>780</v>
      </c>
      <c r="D150" s="0" t="s">
        <v>325</v>
      </c>
      <c r="E150" s="2" t="n">
        <v>1267980</v>
      </c>
      <c r="F150" s="2" t="n">
        <v>1008382.46875</v>
      </c>
      <c r="G150" s="2" t="n">
        <v>1294352.12997</v>
      </c>
      <c r="I150" s="3" t="n">
        <f aca="false">E150/1000000</f>
        <v>1.26798</v>
      </c>
      <c r="J150" s="3" t="n">
        <f aca="false">F150/1000000</f>
        <v>1.00838246875</v>
      </c>
      <c r="K150" s="3" t="n">
        <f aca="false">G150/1000000</f>
        <v>1.29435212997</v>
      </c>
      <c r="M150" s="4" t="n">
        <f aca="false">ROUND(IF(I150=0,1,K150/I150-1)*100,1)</f>
        <v>2.1</v>
      </c>
      <c r="N150" s="4" t="n">
        <f aca="false">ROUND(IF(J150=0,1,K150/J150-1)*100,1)</f>
        <v>28.4</v>
      </c>
    </row>
    <row r="151" customFormat="false" ht="12.8" hidden="false" customHeight="false" outlineLevel="0" collapsed="false">
      <c r="A151" s="0" t="s">
        <v>326</v>
      </c>
      <c r="B151" s="0" t="s">
        <v>327</v>
      </c>
      <c r="C151" s="0" t="n">
        <v>270</v>
      </c>
      <c r="D151" s="0" t="s">
        <v>327</v>
      </c>
      <c r="E151" s="2" t="n">
        <v>1228863</v>
      </c>
      <c r="F151" s="2" t="n">
        <v>769341.84375</v>
      </c>
      <c r="G151" s="2" t="n">
        <v>1281015.67382</v>
      </c>
      <c r="I151" s="3" t="n">
        <f aca="false">E151/1000000</f>
        <v>1.228863</v>
      </c>
      <c r="J151" s="3" t="n">
        <f aca="false">F151/1000000</f>
        <v>0.76934184375</v>
      </c>
      <c r="K151" s="3" t="n">
        <f aca="false">G151/1000000</f>
        <v>1.28101567382</v>
      </c>
      <c r="M151" s="4" t="n">
        <f aca="false">ROUND(IF(I151=0,1,K151/I151-1)*100,1)</f>
        <v>4.2</v>
      </c>
      <c r="N151" s="4" t="n">
        <f aca="false">ROUND(IF(J151=0,1,K151/J151-1)*100,1)</f>
        <v>66.5</v>
      </c>
    </row>
    <row r="152" customFormat="false" ht="12.8" hidden="false" customHeight="false" outlineLevel="0" collapsed="false">
      <c r="A152" s="0" t="s">
        <v>328</v>
      </c>
      <c r="B152" s="0" t="s">
        <v>329</v>
      </c>
      <c r="C152" s="0" t="n">
        <v>266</v>
      </c>
      <c r="D152" s="0" t="s">
        <v>329</v>
      </c>
      <c r="E152" s="2" t="n">
        <v>1231548</v>
      </c>
      <c r="F152" s="2" t="n">
        <v>961139.615112</v>
      </c>
      <c r="G152" s="2" t="n">
        <v>1233487.47148</v>
      </c>
      <c r="I152" s="3" t="n">
        <f aca="false">E152/1000000</f>
        <v>1.231548</v>
      </c>
      <c r="J152" s="3" t="n">
        <f aca="false">F152/1000000</f>
        <v>0.961139615112</v>
      </c>
      <c r="K152" s="3" t="n">
        <f aca="false">G152/1000000</f>
        <v>1.23348747148</v>
      </c>
      <c r="M152" s="4" t="n">
        <f aca="false">ROUND(IF(I152=0,1,K152/I152-1)*100,1)</f>
        <v>0.2</v>
      </c>
      <c r="N152" s="4" t="n">
        <f aca="false">ROUND(IF(J152=0,1,K152/J152-1)*100,1)</f>
        <v>28.3</v>
      </c>
    </row>
    <row r="153" customFormat="false" ht="12.8" hidden="false" customHeight="false" outlineLevel="0" collapsed="false">
      <c r="A153" s="0" t="s">
        <v>330</v>
      </c>
      <c r="B153" s="0" t="s">
        <v>331</v>
      </c>
      <c r="C153" s="0" t="n">
        <v>624</v>
      </c>
      <c r="D153" s="0" t="s">
        <v>331</v>
      </c>
      <c r="E153" s="2" t="n">
        <v>1315455</v>
      </c>
      <c r="F153" s="2" t="n">
        <v>1154442.08008</v>
      </c>
      <c r="G153" s="2" t="n">
        <v>1205180.99414</v>
      </c>
      <c r="I153" s="3" t="n">
        <f aca="false">E153/1000000</f>
        <v>1.315455</v>
      </c>
      <c r="J153" s="3" t="n">
        <f aca="false">F153/1000000</f>
        <v>1.15444208008</v>
      </c>
      <c r="K153" s="3" t="n">
        <f aca="false">G153/1000000</f>
        <v>1.20518099414</v>
      </c>
      <c r="M153" s="4" t="n">
        <f aca="false">ROUND(IF(I153=0,1,K153/I153-1)*100,1)</f>
        <v>-8.4</v>
      </c>
      <c r="N153" s="4" t="n">
        <f aca="false">ROUND(IF(J153=0,1,K153/J153-1)*100,1)</f>
        <v>4.4</v>
      </c>
    </row>
    <row r="154" customFormat="false" ht="12.8" hidden="false" customHeight="false" outlineLevel="0" collapsed="false">
      <c r="A154" s="0" t="s">
        <v>332</v>
      </c>
      <c r="B154" s="0" t="s">
        <v>333</v>
      </c>
      <c r="C154" s="0" t="n">
        <v>480</v>
      </c>
      <c r="D154" s="0" t="s">
        <v>333</v>
      </c>
      <c r="E154" s="2" t="n">
        <v>1185143</v>
      </c>
      <c r="F154" s="2" t="n">
        <v>704181.6875</v>
      </c>
      <c r="G154" s="2" t="n">
        <v>1161288.14832</v>
      </c>
      <c r="I154" s="3" t="n">
        <f aca="false">E154/1000000</f>
        <v>1.185143</v>
      </c>
      <c r="J154" s="3" t="n">
        <f aca="false">F154/1000000</f>
        <v>0.7041816875</v>
      </c>
      <c r="K154" s="3" t="n">
        <f aca="false">G154/1000000</f>
        <v>1.16128814832</v>
      </c>
      <c r="M154" s="4" t="n">
        <f aca="false">ROUND(IF(I154=0,1,K154/I154-1)*100,1)</f>
        <v>-2</v>
      </c>
      <c r="N154" s="4" t="n">
        <f aca="false">ROUND(IF(J154=0,1,K154/J154-1)*100,1)</f>
        <v>64.9</v>
      </c>
    </row>
    <row r="155" customFormat="false" ht="12.8" hidden="false" customHeight="false" outlineLevel="0" collapsed="false">
      <c r="A155" s="0" t="s">
        <v>334</v>
      </c>
      <c r="B155" s="0" t="s">
        <v>335</v>
      </c>
      <c r="C155" s="0" t="n">
        <v>748</v>
      </c>
      <c r="D155" s="0" t="s">
        <v>335</v>
      </c>
      <c r="E155" s="2" t="n">
        <v>1063715</v>
      </c>
      <c r="F155" s="2" t="n">
        <v>716326.304688</v>
      </c>
      <c r="G155" s="2" t="n">
        <v>922385.496979</v>
      </c>
      <c r="I155" s="3" t="n">
        <f aca="false">E155/1000000</f>
        <v>1.063715</v>
      </c>
      <c r="J155" s="3" t="n">
        <f aca="false">F155/1000000</f>
        <v>0.716326304688</v>
      </c>
      <c r="K155" s="3" t="n">
        <f aca="false">G155/1000000</f>
        <v>0.922385496979</v>
      </c>
      <c r="M155" s="4" t="n">
        <f aca="false">ROUND(IF(I155=0,1,K155/I155-1)*100,1)</f>
        <v>-13.3</v>
      </c>
      <c r="N155" s="4" t="n">
        <f aca="false">ROUND(IF(J155=0,1,K155/J155-1)*100,1)</f>
        <v>28.8</v>
      </c>
    </row>
    <row r="156" customFormat="false" ht="12.8" hidden="false" customHeight="false" outlineLevel="0" collapsed="false">
      <c r="A156" s="0" t="s">
        <v>336</v>
      </c>
      <c r="B156" s="0" t="s">
        <v>337</v>
      </c>
      <c r="C156" s="0" t="n">
        <v>242</v>
      </c>
      <c r="D156" s="0" t="s">
        <v>337</v>
      </c>
      <c r="E156" s="2" t="n">
        <v>811223</v>
      </c>
      <c r="F156" s="2" t="n">
        <v>464869.150391</v>
      </c>
      <c r="G156" s="2" t="n">
        <v>813598.950734</v>
      </c>
      <c r="I156" s="3" t="n">
        <f aca="false">E156/1000000</f>
        <v>0.811223</v>
      </c>
      <c r="J156" s="3" t="n">
        <f aca="false">F156/1000000</f>
        <v>0.464869150391</v>
      </c>
      <c r="K156" s="3" t="n">
        <f aca="false">G156/1000000</f>
        <v>0.813598950734</v>
      </c>
      <c r="M156" s="4" t="n">
        <f aca="false">ROUND(IF(I156=0,1,K156/I156-1)*100,1)</f>
        <v>0.3</v>
      </c>
      <c r="N156" s="4" t="n">
        <f aca="false">ROUND(IF(J156=0,1,K156/J156-1)*100,1)</f>
        <v>75</v>
      </c>
    </row>
    <row r="157" customFormat="false" ht="12.8" hidden="false" customHeight="false" outlineLevel="0" collapsed="false">
      <c r="A157" s="0" t="s">
        <v>338</v>
      </c>
      <c r="B157" s="0" t="s">
        <v>339</v>
      </c>
      <c r="C157" s="0" t="n">
        <v>196</v>
      </c>
      <c r="D157" s="0" t="s">
        <v>339</v>
      </c>
      <c r="E157" s="2" t="n">
        <v>943287</v>
      </c>
      <c r="F157" s="2" t="n">
        <v>591403.695312</v>
      </c>
      <c r="G157" s="2" t="n">
        <v>783645.000532</v>
      </c>
      <c r="I157" s="3" t="n">
        <f aca="false">E157/1000000</f>
        <v>0.943287</v>
      </c>
      <c r="J157" s="3" t="n">
        <f aca="false">F157/1000000</f>
        <v>0.591403695312</v>
      </c>
      <c r="K157" s="3" t="n">
        <f aca="false">G157/1000000</f>
        <v>0.783645000532</v>
      </c>
      <c r="M157" s="4" t="n">
        <f aca="false">ROUND(IF(I157=0,1,K157/I157-1)*100,1)</f>
        <v>-16.9</v>
      </c>
      <c r="N157" s="4" t="n">
        <f aca="false">ROUND(IF(J157=0,1,K157/J157-1)*100,1)</f>
        <v>32.5</v>
      </c>
    </row>
    <row r="158" customFormat="false" ht="12.8" hidden="false" customHeight="false" outlineLevel="0" collapsed="false">
      <c r="A158" s="0" t="s">
        <v>340</v>
      </c>
      <c r="B158" s="0" t="s">
        <v>341</v>
      </c>
      <c r="C158" s="0" t="n">
        <v>328</v>
      </c>
      <c r="D158" s="0" t="s">
        <v>341</v>
      </c>
      <c r="E158" s="2" t="n">
        <v>742218</v>
      </c>
      <c r="F158" s="2" t="n">
        <v>653628.783081</v>
      </c>
      <c r="G158" s="2" t="n">
        <v>760165.487634</v>
      </c>
      <c r="I158" s="3" t="n">
        <f aca="false">E158/1000000</f>
        <v>0.742218</v>
      </c>
      <c r="J158" s="3" t="n">
        <f aca="false">F158/1000000</f>
        <v>0.653628783081</v>
      </c>
      <c r="K158" s="3" t="n">
        <f aca="false">G158/1000000</f>
        <v>0.760165487634</v>
      </c>
      <c r="M158" s="4" t="n">
        <f aca="false">ROUND(IF(I158=0,1,K158/I158-1)*100,1)</f>
        <v>2.4</v>
      </c>
      <c r="N158" s="4" t="n">
        <f aca="false">ROUND(IF(J158=0,1,K158/J158-1)*100,1)</f>
        <v>16.3</v>
      </c>
    </row>
    <row r="159" customFormat="false" ht="12.8" hidden="false" customHeight="false" outlineLevel="0" collapsed="false">
      <c r="A159" s="0" t="s">
        <v>342</v>
      </c>
      <c r="B159" s="0" t="s">
        <v>343</v>
      </c>
      <c r="C159" s="0" t="n">
        <v>626</v>
      </c>
      <c r="D159" s="0" t="s">
        <v>344</v>
      </c>
      <c r="E159" s="2" t="n">
        <v>847185</v>
      </c>
      <c r="F159" s="2" t="n">
        <v>722867.585938</v>
      </c>
      <c r="G159" s="2" t="n">
        <v>739186.99564</v>
      </c>
      <c r="I159" s="3" t="n">
        <f aca="false">E159/1000000</f>
        <v>0.847185</v>
      </c>
      <c r="J159" s="3" t="n">
        <f aca="false">F159/1000000</f>
        <v>0.722867585938</v>
      </c>
      <c r="K159" s="3" t="n">
        <f aca="false">G159/1000000</f>
        <v>0.73918699564</v>
      </c>
      <c r="M159" s="4" t="n">
        <f aca="false">ROUND(IF(I159=0,1,K159/I159-1)*100,1)</f>
        <v>-12.7</v>
      </c>
      <c r="N159" s="4" t="n">
        <f aca="false">ROUND(IF(J159=0,1,K159/J159-1)*100,1)</f>
        <v>2.3</v>
      </c>
    </row>
    <row r="160" customFormat="false" ht="12.8" hidden="false" customHeight="false" outlineLevel="0" collapsed="false">
      <c r="A160" s="0" t="s">
        <v>345</v>
      </c>
      <c r="B160" s="0" t="s">
        <v>346</v>
      </c>
      <c r="C160" s="0" t="n">
        <v>638</v>
      </c>
      <c r="D160" s="0" t="s">
        <v>347</v>
      </c>
      <c r="E160" s="2" t="n">
        <v>736711</v>
      </c>
      <c r="F160" s="2" t="n">
        <v>0</v>
      </c>
      <c r="G160" s="2" t="n">
        <v>721213.974356</v>
      </c>
      <c r="I160" s="3" t="n">
        <f aca="false">E160/1000000</f>
        <v>0.736711</v>
      </c>
      <c r="J160" s="3" t="n">
        <f aca="false">F160/1000000</f>
        <v>0</v>
      </c>
      <c r="K160" s="3" t="n">
        <f aca="false">G160/1000000</f>
        <v>0.721213974356</v>
      </c>
      <c r="M160" s="4" t="n">
        <f aca="false">ROUND(IF(I160=0,1,K160/I160-1)*100,1)</f>
        <v>-2.1</v>
      </c>
      <c r="N160" s="4" t="n">
        <f aca="false">ROUND(IF(J160=0,1,K160/J160-1)*100,1)</f>
        <v>100</v>
      </c>
    </row>
    <row r="161" customFormat="false" ht="12.8" hidden="false" customHeight="false" outlineLevel="0" collapsed="false">
      <c r="A161" s="0" t="s">
        <v>348</v>
      </c>
      <c r="B161" s="0" t="s">
        <v>349</v>
      </c>
      <c r="C161" s="0" t="n">
        <v>174</v>
      </c>
      <c r="D161" s="0" t="s">
        <v>349</v>
      </c>
      <c r="E161" s="2" t="n">
        <v>547696</v>
      </c>
      <c r="F161" s="2" t="n">
        <v>0</v>
      </c>
      <c r="G161" s="2" t="n">
        <v>705927.854078</v>
      </c>
      <c r="I161" s="3" t="n">
        <f aca="false">E161/1000000</f>
        <v>0.547696</v>
      </c>
      <c r="J161" s="3" t="n">
        <f aca="false">F161/1000000</f>
        <v>0</v>
      </c>
      <c r="K161" s="3" t="n">
        <f aca="false">G161/1000000</f>
        <v>0.705927854078</v>
      </c>
      <c r="M161" s="4" t="n">
        <f aca="false">ROUND(IF(I161=0,1,K161/I161-1)*100,1)</f>
        <v>28.9</v>
      </c>
      <c r="N161" s="4" t="n">
        <f aca="false">ROUND(IF(J161=0,1,K161/J161-1)*100,1)</f>
        <v>100</v>
      </c>
    </row>
    <row r="162" customFormat="false" ht="12.8" hidden="false" customHeight="false" outlineLevel="0" collapsed="false">
      <c r="A162" s="0" t="s">
        <v>350</v>
      </c>
      <c r="B162" s="0" t="s">
        <v>351</v>
      </c>
      <c r="C162" s="0" t="n">
        <v>48</v>
      </c>
      <c r="D162" s="0" t="s">
        <v>351</v>
      </c>
      <c r="E162" s="2" t="n">
        <v>666855</v>
      </c>
      <c r="F162" s="2" t="n">
        <v>0</v>
      </c>
      <c r="G162" s="2" t="n">
        <v>639751.014547</v>
      </c>
      <c r="I162" s="3" t="n">
        <f aca="false">E162/1000000</f>
        <v>0.666855</v>
      </c>
      <c r="J162" s="3" t="n">
        <f aca="false">F162/1000000</f>
        <v>0</v>
      </c>
      <c r="K162" s="3" t="n">
        <f aca="false">G162/1000000</f>
        <v>0.639751014547</v>
      </c>
      <c r="M162" s="4" t="n">
        <f aca="false">ROUND(IF(I162=0,1,K162/I162-1)*100,1)</f>
        <v>-4.1</v>
      </c>
      <c r="N162" s="4" t="n">
        <f aca="false">ROUND(IF(J162=0,1,K162/J162-1)*100,1)</f>
        <v>100</v>
      </c>
    </row>
    <row r="163" customFormat="false" ht="12.8" hidden="false" customHeight="false" outlineLevel="0" collapsed="false">
      <c r="A163" s="0" t="s">
        <v>352</v>
      </c>
      <c r="B163" s="0" t="s">
        <v>353</v>
      </c>
      <c r="C163" s="0" t="n">
        <v>262</v>
      </c>
      <c r="D163" s="0" t="s">
        <v>353</v>
      </c>
      <c r="E163" s="2" t="n">
        <v>722562</v>
      </c>
      <c r="F163" s="2" t="n">
        <v>356546.376953</v>
      </c>
      <c r="G163" s="2" t="n">
        <v>631517.437795</v>
      </c>
      <c r="I163" s="3" t="n">
        <f aca="false">E163/1000000</f>
        <v>0.722562</v>
      </c>
      <c r="J163" s="3" t="n">
        <f aca="false">F163/1000000</f>
        <v>0.356546376953</v>
      </c>
      <c r="K163" s="3" t="n">
        <f aca="false">G163/1000000</f>
        <v>0.631517437795</v>
      </c>
      <c r="M163" s="4" t="n">
        <f aca="false">ROUND(IF(I163=0,1,K163/I163-1)*100,1)</f>
        <v>-12.6</v>
      </c>
      <c r="N163" s="4" t="n">
        <f aca="false">ROUND(IF(J163=0,1,K163/J163-1)*100,1)</f>
        <v>77.1</v>
      </c>
    </row>
    <row r="164" customFormat="false" ht="12.8" hidden="false" customHeight="false" outlineLevel="0" collapsed="false">
      <c r="A164" s="0" t="s">
        <v>354</v>
      </c>
      <c r="B164" s="0" t="s">
        <v>355</v>
      </c>
      <c r="C164" s="0" t="n">
        <v>634</v>
      </c>
      <c r="D164" s="0" t="s">
        <v>355</v>
      </c>
      <c r="E164" s="2" t="n">
        <v>593453</v>
      </c>
      <c r="F164" s="2" t="n">
        <v>328498.301758</v>
      </c>
      <c r="G164" s="2" t="n">
        <v>565718.918943</v>
      </c>
      <c r="I164" s="3" t="n">
        <f aca="false">E164/1000000</f>
        <v>0.593453</v>
      </c>
      <c r="J164" s="3" t="n">
        <f aca="false">F164/1000000</f>
        <v>0.328498301758</v>
      </c>
      <c r="K164" s="3" t="n">
        <f aca="false">G164/1000000</f>
        <v>0.565718918943</v>
      </c>
      <c r="M164" s="4" t="n">
        <f aca="false">ROUND(IF(I164=0,1,K164/I164-1)*100,1)</f>
        <v>-4.7</v>
      </c>
      <c r="N164" s="4" t="n">
        <f aca="false">ROUND(IF(J164=0,1,K164/J164-1)*100,1)</f>
        <v>72.2</v>
      </c>
    </row>
    <row r="165" customFormat="false" ht="12.8" hidden="false" customHeight="false" outlineLevel="0" collapsed="false">
      <c r="A165" s="0" t="s">
        <v>356</v>
      </c>
      <c r="B165" s="0" t="s">
        <v>357</v>
      </c>
      <c r="C165" s="0" t="n">
        <v>226</v>
      </c>
      <c r="D165" s="0" t="s">
        <v>357</v>
      </c>
      <c r="E165" s="2" t="n">
        <v>530896</v>
      </c>
      <c r="F165" s="2" t="n">
        <v>276774.976562</v>
      </c>
      <c r="G165" s="2" t="n">
        <v>453213.858906</v>
      </c>
      <c r="I165" s="3" t="n">
        <f aca="false">E165/1000000</f>
        <v>0.530896</v>
      </c>
      <c r="J165" s="3" t="n">
        <f aca="false">F165/1000000</f>
        <v>0.276774976562</v>
      </c>
      <c r="K165" s="3" t="n">
        <f aca="false">G165/1000000</f>
        <v>0.453213858906</v>
      </c>
      <c r="M165" s="4" t="n">
        <f aca="false">ROUND(IF(I165=0,1,K165/I165-1)*100,1)</f>
        <v>-14.6</v>
      </c>
      <c r="N165" s="4" t="n">
        <f aca="false">ROUND(IF(J165=0,1,K165/J165-1)*100,1)</f>
        <v>63.7</v>
      </c>
    </row>
    <row r="166" customFormat="false" ht="12.8" hidden="false" customHeight="false" outlineLevel="0" collapsed="false">
      <c r="A166" s="0" t="s">
        <v>358</v>
      </c>
      <c r="B166" s="0" t="s">
        <v>359</v>
      </c>
      <c r="C166" s="0" t="n">
        <v>90</v>
      </c>
      <c r="D166" s="0" t="s">
        <v>359</v>
      </c>
      <c r="E166" s="2" t="n">
        <v>412336</v>
      </c>
      <c r="F166" s="2" t="n">
        <v>159592.990723</v>
      </c>
      <c r="G166" s="2" t="n">
        <v>447422.509489</v>
      </c>
      <c r="I166" s="3" t="n">
        <f aca="false">E166/1000000</f>
        <v>0.412336</v>
      </c>
      <c r="J166" s="3" t="n">
        <f aca="false">F166/1000000</f>
        <v>0.159592990723</v>
      </c>
      <c r="K166" s="3" t="n">
        <f aca="false">G166/1000000</f>
        <v>0.447422509489</v>
      </c>
      <c r="M166" s="4" t="n">
        <f aca="false">ROUND(IF(I166=0,1,K166/I166-1)*100,1)</f>
        <v>8.5</v>
      </c>
      <c r="N166" s="4" t="n">
        <f aca="false">ROUND(IF(J166=0,1,K166/J166-1)*100,1)</f>
        <v>180.4</v>
      </c>
    </row>
    <row r="167" customFormat="false" ht="12.8" hidden="false" customHeight="false" outlineLevel="0" collapsed="false">
      <c r="A167" s="0" t="s">
        <v>360</v>
      </c>
      <c r="B167" s="0" t="s">
        <v>361</v>
      </c>
      <c r="C167" s="0" t="n">
        <v>442</v>
      </c>
      <c r="D167" s="0" t="s">
        <v>361</v>
      </c>
      <c r="E167" s="2" t="n">
        <v>436107</v>
      </c>
      <c r="F167" s="2" t="n">
        <v>313460.25</v>
      </c>
      <c r="G167" s="2" t="n">
        <v>437499.541595</v>
      </c>
      <c r="I167" s="3" t="n">
        <f aca="false">E167/1000000</f>
        <v>0.436107</v>
      </c>
      <c r="J167" s="3" t="n">
        <f aca="false">F167/1000000</f>
        <v>0.31346025</v>
      </c>
      <c r="K167" s="3" t="n">
        <f aca="false">G167/1000000</f>
        <v>0.437499541595</v>
      </c>
      <c r="M167" s="4" t="n">
        <f aca="false">ROUND(IF(I167=0,1,K167/I167-1)*100,1)</f>
        <v>0.3</v>
      </c>
      <c r="N167" s="4" t="n">
        <f aca="false">ROUND(IF(J167=0,1,K167/J167-1)*100,1)</f>
        <v>39.6</v>
      </c>
    </row>
    <row r="168" customFormat="false" ht="12.8" hidden="false" customHeight="false" outlineLevel="0" collapsed="false">
      <c r="A168" s="0" t="s">
        <v>362</v>
      </c>
      <c r="B168" s="0" t="s">
        <v>363</v>
      </c>
      <c r="C168" s="0" t="n">
        <v>312</v>
      </c>
      <c r="D168" s="0" t="s">
        <v>363</v>
      </c>
      <c r="E168" s="2" t="n">
        <v>431157</v>
      </c>
      <c r="F168" s="2" t="n">
        <v>0</v>
      </c>
      <c r="G168" s="2" t="n">
        <v>433452.916425</v>
      </c>
      <c r="I168" s="3" t="n">
        <f aca="false">E168/1000000</f>
        <v>0.431157</v>
      </c>
      <c r="J168" s="3" t="n">
        <f aca="false">F168/1000000</f>
        <v>0</v>
      </c>
      <c r="K168" s="3" t="n">
        <f aca="false">G168/1000000</f>
        <v>0.433452916425</v>
      </c>
      <c r="M168" s="4" t="n">
        <f aca="false">ROUND(IF(I168=0,1,K168/I168-1)*100,1)</f>
        <v>0.5</v>
      </c>
      <c r="N168" s="4" t="n">
        <f aca="false">ROUND(IF(J168=0,1,K168/J168-1)*100,1)</f>
        <v>100</v>
      </c>
    </row>
    <row r="169" customFormat="false" ht="12.8" hidden="false" customHeight="false" outlineLevel="0" collapsed="false">
      <c r="A169" s="0" t="s">
        <v>364</v>
      </c>
      <c r="B169" s="0" t="s">
        <v>365</v>
      </c>
      <c r="C169" s="0" t="n">
        <v>132</v>
      </c>
      <c r="D169" s="0" t="s">
        <v>366</v>
      </c>
      <c r="E169" s="2" t="n">
        <v>438737</v>
      </c>
      <c r="F169" s="2" t="n">
        <v>0</v>
      </c>
      <c r="G169" s="2" t="n">
        <v>426952.976208</v>
      </c>
      <c r="I169" s="3" t="n">
        <f aca="false">E169/1000000</f>
        <v>0.438737</v>
      </c>
      <c r="J169" s="3" t="n">
        <f aca="false">F169/1000000</f>
        <v>0</v>
      </c>
      <c r="K169" s="3" t="n">
        <f aca="false">G169/1000000</f>
        <v>0.426952976208</v>
      </c>
      <c r="M169" s="4" t="n">
        <f aca="false">ROUND(IF(I169=0,1,K169/I169-1)*100,1)</f>
        <v>-2.7</v>
      </c>
      <c r="N169" s="4" t="n">
        <f aca="false">ROUND(IF(J169=0,1,K169/J169-1)*100,1)</f>
        <v>100</v>
      </c>
    </row>
    <row r="170" customFormat="false" ht="12.8" hidden="false" customHeight="false" outlineLevel="0" collapsed="false">
      <c r="A170" s="0" t="s">
        <v>367</v>
      </c>
      <c r="B170" s="0" t="s">
        <v>368</v>
      </c>
      <c r="C170" s="0" t="n">
        <v>740</v>
      </c>
      <c r="D170" s="0" t="s">
        <v>368</v>
      </c>
      <c r="E170" s="2" t="n">
        <v>480751</v>
      </c>
      <c r="F170" s="2" t="n">
        <v>431118.186157</v>
      </c>
      <c r="G170" s="2" t="n">
        <v>418090.197011</v>
      </c>
      <c r="I170" s="3" t="n">
        <f aca="false">E170/1000000</f>
        <v>0.480751</v>
      </c>
      <c r="J170" s="3" t="n">
        <f aca="false">F170/1000000</f>
        <v>0.431118186157</v>
      </c>
      <c r="K170" s="3" t="n">
        <f aca="false">G170/1000000</f>
        <v>0.418090197011</v>
      </c>
      <c r="M170" s="4" t="n">
        <f aca="false">ROUND(IF(I170=0,1,K170/I170-1)*100,1)</f>
        <v>-13</v>
      </c>
      <c r="N170" s="4" t="n">
        <f aca="false">ROUND(IF(J170=0,1,K170/J170-1)*100,1)</f>
        <v>-3</v>
      </c>
    </row>
    <row r="171" customFormat="false" ht="12.8" hidden="false" customHeight="false" outlineLevel="0" collapsed="false">
      <c r="A171" s="0" t="s">
        <v>369</v>
      </c>
      <c r="B171" s="0" t="s">
        <v>370</v>
      </c>
      <c r="C171" s="0" t="n">
        <v>470</v>
      </c>
      <c r="D171" s="0" t="s">
        <v>370</v>
      </c>
      <c r="E171" s="2" t="n">
        <v>387180</v>
      </c>
      <c r="F171" s="2" t="n">
        <v>240823.53125</v>
      </c>
      <c r="G171" s="2" t="n">
        <v>389909.998047</v>
      </c>
      <c r="I171" s="3" t="n">
        <f aca="false">E171/1000000</f>
        <v>0.38718</v>
      </c>
      <c r="J171" s="3" t="n">
        <f aca="false">F171/1000000</f>
        <v>0.24082353125</v>
      </c>
      <c r="K171" s="3" t="n">
        <f aca="false">G171/1000000</f>
        <v>0.389909998047</v>
      </c>
      <c r="M171" s="4" t="n">
        <f aca="false">ROUND(IF(I171=0,1,K171/I171-1)*100,1)</f>
        <v>0.7</v>
      </c>
      <c r="N171" s="4" t="n">
        <f aca="false">ROUND(IF(J171=0,1,K171/J171-1)*100,1)</f>
        <v>61.9</v>
      </c>
    </row>
    <row r="172" customFormat="false" ht="12.8" hidden="false" customHeight="false" outlineLevel="0" collapsed="false">
      <c r="A172" s="0" t="s">
        <v>371</v>
      </c>
      <c r="B172" s="0" t="s">
        <v>372</v>
      </c>
      <c r="C172" s="0" t="n">
        <v>474</v>
      </c>
      <c r="D172" s="0" t="s">
        <v>372</v>
      </c>
      <c r="E172" s="2" t="n">
        <v>387018</v>
      </c>
      <c r="F172" s="2" t="n">
        <v>0</v>
      </c>
      <c r="G172" s="2" t="n">
        <v>383384.991575</v>
      </c>
      <c r="I172" s="3" t="n">
        <f aca="false">E172/1000000</f>
        <v>0.387018</v>
      </c>
      <c r="J172" s="3" t="n">
        <f aca="false">F172/1000000</f>
        <v>0</v>
      </c>
      <c r="K172" s="3" t="n">
        <f aca="false">G172/1000000</f>
        <v>0.383384991575</v>
      </c>
      <c r="M172" s="4" t="n">
        <f aca="false">ROUND(IF(I172=0,1,K172/I172-1)*100,1)</f>
        <v>-0.9</v>
      </c>
      <c r="N172" s="4" t="n">
        <f aca="false">ROUND(IF(J172=0,1,K172/J172-1)*100,1)</f>
        <v>100</v>
      </c>
    </row>
    <row r="173" customFormat="false" ht="12.8" hidden="false" customHeight="false" outlineLevel="0" collapsed="false">
      <c r="A173" s="0" t="s">
        <v>373</v>
      </c>
      <c r="B173" s="0" t="s">
        <v>374</v>
      </c>
      <c r="C173" s="0" t="n">
        <v>96</v>
      </c>
      <c r="D173" s="0" t="s">
        <v>374</v>
      </c>
      <c r="E173" s="2" t="n">
        <v>330554</v>
      </c>
      <c r="F173" s="2" t="n">
        <v>290277.96875</v>
      </c>
      <c r="G173" s="2" t="n">
        <v>317450.485023</v>
      </c>
      <c r="I173" s="3" t="n">
        <f aca="false">E173/1000000</f>
        <v>0.330554</v>
      </c>
      <c r="J173" s="3" t="n">
        <f aca="false">F173/1000000</f>
        <v>0.29027796875</v>
      </c>
      <c r="K173" s="3" t="n">
        <f aca="false">G173/1000000</f>
        <v>0.317450485023</v>
      </c>
      <c r="M173" s="4" t="n">
        <f aca="false">ROUND(IF(I173=0,1,K173/I173-1)*100,1)</f>
        <v>-4</v>
      </c>
      <c r="N173" s="4" t="n">
        <f aca="false">ROUND(IF(J173=0,1,K173/J173-1)*100,1)</f>
        <v>9.4</v>
      </c>
    </row>
    <row r="174" customFormat="false" ht="12.8" hidden="false" customHeight="false" outlineLevel="0" collapsed="false">
      <c r="A174" s="0" t="s">
        <v>375</v>
      </c>
      <c r="B174" s="0" t="s">
        <v>376</v>
      </c>
      <c r="C174" s="0" t="n">
        <v>44</v>
      </c>
      <c r="D174" s="0" t="s">
        <v>376</v>
      </c>
      <c r="E174" s="2" t="n">
        <v>297891</v>
      </c>
      <c r="F174" s="2" t="n">
        <v>4242.84362793</v>
      </c>
      <c r="G174" s="2" t="n">
        <v>304224.904481</v>
      </c>
      <c r="I174" s="3" t="n">
        <f aca="false">E174/1000000</f>
        <v>0.297891</v>
      </c>
      <c r="J174" s="3" t="n">
        <f aca="false">F174/1000000</f>
        <v>0.00424284362793</v>
      </c>
      <c r="K174" s="3" t="n">
        <f aca="false">G174/1000000</f>
        <v>0.304224904481</v>
      </c>
      <c r="M174" s="4" t="n">
        <f aca="false">ROUND(IF(I174=0,1,K174/I174-1)*100,1)</f>
        <v>2.1</v>
      </c>
      <c r="N174" s="4" t="n">
        <f aca="false">ROUND(IF(J174=0,1,K174/J174-1)*100,1)</f>
        <v>7070.3</v>
      </c>
    </row>
    <row r="175" customFormat="false" ht="12.8" hidden="false" customHeight="false" outlineLevel="0" collapsed="false">
      <c r="A175" s="0" t="s">
        <v>377</v>
      </c>
      <c r="B175" s="0" t="s">
        <v>378</v>
      </c>
      <c r="C175" s="0" t="n">
        <v>462</v>
      </c>
      <c r="D175" s="0" t="s">
        <v>378</v>
      </c>
      <c r="E175" s="2" t="n">
        <v>280384</v>
      </c>
      <c r="F175" s="2" t="n">
        <v>0</v>
      </c>
      <c r="G175" s="2" t="n">
        <v>290948.017852</v>
      </c>
      <c r="I175" s="3" t="n">
        <f aca="false">E175/1000000</f>
        <v>0.280384</v>
      </c>
      <c r="J175" s="3" t="n">
        <f aca="false">F175/1000000</f>
        <v>0</v>
      </c>
      <c r="K175" s="3" t="n">
        <f aca="false">G175/1000000</f>
        <v>0.290948017852</v>
      </c>
      <c r="M175" s="4" t="n">
        <f aca="false">ROUND(IF(I175=0,1,K175/I175-1)*100,1)</f>
        <v>3.8</v>
      </c>
      <c r="N175" s="4" t="n">
        <f aca="false">ROUND(IF(J175=0,1,K175/J175-1)*100,1)</f>
        <v>100</v>
      </c>
    </row>
    <row r="176" customFormat="false" ht="12.8" hidden="false" customHeight="false" outlineLevel="0" collapsed="false">
      <c r="A176" s="0" t="s">
        <v>379</v>
      </c>
      <c r="B176" s="0" t="s">
        <v>380</v>
      </c>
      <c r="C176" s="0" t="n">
        <v>352</v>
      </c>
      <c r="D176" s="0" t="s">
        <v>380</v>
      </c>
      <c r="E176" s="2" t="n">
        <v>281214</v>
      </c>
      <c r="F176" s="2" t="n">
        <v>211721.246418</v>
      </c>
      <c r="G176" s="2" t="n">
        <v>279231.314518</v>
      </c>
      <c r="I176" s="3" t="n">
        <f aca="false">E176/1000000</f>
        <v>0.281214</v>
      </c>
      <c r="J176" s="3" t="n">
        <f aca="false">F176/1000000</f>
        <v>0.211721246418</v>
      </c>
      <c r="K176" s="3" t="n">
        <f aca="false">G176/1000000</f>
        <v>0.279231314518</v>
      </c>
      <c r="M176" s="4" t="n">
        <f aca="false">ROUND(IF(I176=0,1,K176/I176-1)*100,1)</f>
        <v>-0.7</v>
      </c>
      <c r="N176" s="4" t="n">
        <f aca="false">ROUND(IF(J176=0,1,K176/J176-1)*100,1)</f>
        <v>31.9</v>
      </c>
    </row>
    <row r="177" customFormat="false" ht="12.8" hidden="false" customHeight="false" outlineLevel="0" collapsed="false">
      <c r="A177" s="0" t="s">
        <v>381</v>
      </c>
      <c r="B177" s="0" t="s">
        <v>382</v>
      </c>
      <c r="C177" s="0" t="n">
        <v>52</v>
      </c>
      <c r="D177" s="0" t="s">
        <v>382</v>
      </c>
      <c r="E177" s="2" t="n">
        <v>269838</v>
      </c>
      <c r="F177" s="2" t="n">
        <v>0</v>
      </c>
      <c r="G177" s="2" t="n">
        <v>267498.032125</v>
      </c>
      <c r="I177" s="3" t="n">
        <f aca="false">E177/1000000</f>
        <v>0.269838</v>
      </c>
      <c r="J177" s="3" t="n">
        <f aca="false">F177/1000000</f>
        <v>0</v>
      </c>
      <c r="K177" s="3" t="n">
        <f aca="false">G177/1000000</f>
        <v>0.267498032125</v>
      </c>
      <c r="M177" s="4" t="n">
        <f aca="false">ROUND(IF(I177=0,1,K177/I177-1)*100,1)</f>
        <v>-0.9</v>
      </c>
      <c r="N177" s="4" t="n">
        <f aca="false">ROUND(IF(J177=0,1,K177/J177-1)*100,1)</f>
        <v>100</v>
      </c>
    </row>
    <row r="178" customFormat="false" ht="12.8" hidden="false" customHeight="false" outlineLevel="0" collapsed="false">
      <c r="A178" s="0" t="s">
        <v>383</v>
      </c>
      <c r="B178" s="0" t="s">
        <v>384</v>
      </c>
      <c r="C178" s="0" t="n">
        <v>446</v>
      </c>
      <c r="D178" s="0" t="s">
        <v>385</v>
      </c>
      <c r="E178" s="2" t="n">
        <v>431907</v>
      </c>
      <c r="F178" s="2" t="n">
        <v>0</v>
      </c>
      <c r="G178" s="2" t="n">
        <v>237600.177124</v>
      </c>
      <c r="I178" s="3" t="n">
        <f aca="false">E178/1000000</f>
        <v>0.431907</v>
      </c>
      <c r="J178" s="3" t="n">
        <f aca="false">F178/1000000</f>
        <v>0</v>
      </c>
      <c r="K178" s="3" t="n">
        <f aca="false">G178/1000000</f>
        <v>0.237600177124</v>
      </c>
      <c r="M178" s="4" t="n">
        <f aca="false">ROUND(IF(I178=0,1,K178/I178-1)*100,1)</f>
        <v>-45</v>
      </c>
      <c r="N178" s="4" t="n">
        <f aca="false">ROUND(IF(J178=0,1,K178/J178-1)*100,1)</f>
        <v>100</v>
      </c>
    </row>
    <row r="179" customFormat="false" ht="12.8" hidden="false" customHeight="false" outlineLevel="0" collapsed="false">
      <c r="A179" s="0" t="s">
        <v>386</v>
      </c>
      <c r="B179" s="0" t="s">
        <v>387</v>
      </c>
      <c r="C179" s="0" t="n">
        <v>258</v>
      </c>
      <c r="D179" s="0" t="s">
        <v>387</v>
      </c>
      <c r="E179" s="2" t="n">
        <v>237267</v>
      </c>
      <c r="F179" s="2" t="n">
        <v>0</v>
      </c>
      <c r="G179" s="2" t="n">
        <v>233321.037099</v>
      </c>
      <c r="I179" s="3" t="n">
        <f aca="false">E179/1000000</f>
        <v>0.237267</v>
      </c>
      <c r="J179" s="3" t="n">
        <f aca="false">F179/1000000</f>
        <v>0</v>
      </c>
      <c r="K179" s="3" t="n">
        <f aca="false">G179/1000000</f>
        <v>0.233321037099</v>
      </c>
      <c r="M179" s="4" t="n">
        <f aca="false">ROUND(IF(I179=0,1,K179/I179-1)*100,1)</f>
        <v>-1.7</v>
      </c>
      <c r="N179" s="4" t="n">
        <f aca="false">ROUND(IF(J179=0,1,K179/J179-1)*100,1)</f>
        <v>100</v>
      </c>
    </row>
    <row r="180" customFormat="false" ht="12.8" hidden="false" customHeight="false" outlineLevel="0" collapsed="false">
      <c r="A180" s="0" t="s">
        <v>388</v>
      </c>
      <c r="B180" s="0" t="s">
        <v>389</v>
      </c>
      <c r="C180" s="0" t="n">
        <v>84</v>
      </c>
      <c r="D180" s="0" t="s">
        <v>389</v>
      </c>
      <c r="E180" s="2" t="n">
        <v>247312</v>
      </c>
      <c r="F180" s="2" t="n">
        <v>189983.199219</v>
      </c>
      <c r="G180" s="2" t="n">
        <v>229855.920602</v>
      </c>
      <c r="I180" s="3" t="n">
        <f aca="false">E180/1000000</f>
        <v>0.247312</v>
      </c>
      <c r="J180" s="3" t="n">
        <f aca="false">F180/1000000</f>
        <v>0.189983199219</v>
      </c>
      <c r="K180" s="3" t="n">
        <f aca="false">G180/1000000</f>
        <v>0.229855920602</v>
      </c>
      <c r="M180" s="4" t="n">
        <f aca="false">ROUND(IF(I180=0,1,K180/I180-1)*100,1)</f>
        <v>-7.1</v>
      </c>
      <c r="N180" s="4" t="n">
        <f aca="false">ROUND(IF(J180=0,1,K180/J180-1)*100,1)</f>
        <v>21</v>
      </c>
    </row>
    <row r="181" customFormat="false" ht="12.8" hidden="false" customHeight="false" outlineLevel="0" collapsed="false">
      <c r="A181" s="0" t="s">
        <v>390</v>
      </c>
      <c r="B181" s="0" t="s">
        <v>391</v>
      </c>
      <c r="C181" s="0" t="n">
        <v>540</v>
      </c>
      <c r="D181" s="0" t="s">
        <v>391</v>
      </c>
      <c r="E181" s="2" t="n">
        <v>209997</v>
      </c>
      <c r="F181" s="2" t="n">
        <v>75572.1103516</v>
      </c>
      <c r="G181" s="2" t="n">
        <v>215289.025611</v>
      </c>
      <c r="I181" s="3" t="n">
        <f aca="false">E181/1000000</f>
        <v>0.209997</v>
      </c>
      <c r="J181" s="3" t="n">
        <f aca="false">F181/1000000</f>
        <v>0.0755721103516</v>
      </c>
      <c r="K181" s="3" t="n">
        <f aca="false">G181/1000000</f>
        <v>0.215289025611</v>
      </c>
      <c r="M181" s="4" t="n">
        <f aca="false">ROUND(IF(I181=0,1,K181/I181-1)*100,1)</f>
        <v>2.5</v>
      </c>
      <c r="N181" s="4" t="n">
        <f aca="false">ROUND(IF(J181=0,1,K181/J181-1)*100,1)</f>
        <v>184.9</v>
      </c>
    </row>
    <row r="182" customFormat="false" ht="12.8" hidden="false" customHeight="false" outlineLevel="0" collapsed="false">
      <c r="A182" s="0" t="s">
        <v>392</v>
      </c>
      <c r="B182" s="0" t="s">
        <v>393</v>
      </c>
      <c r="C182" s="0" t="n">
        <v>530</v>
      </c>
      <c r="D182" s="0" t="s">
        <v>83</v>
      </c>
      <c r="E182" s="2"/>
      <c r="F182" s="2" t="n">
        <v>0</v>
      </c>
      <c r="G182" s="2" t="n">
        <v>209645.089849</v>
      </c>
      <c r="I182" s="3" t="n">
        <f aca="false">E182/1000000</f>
        <v>0</v>
      </c>
      <c r="J182" s="3" t="n">
        <f aca="false">F182/1000000</f>
        <v>0</v>
      </c>
      <c r="K182" s="3" t="n">
        <f aca="false">G182/1000000</f>
        <v>0.209645089849</v>
      </c>
      <c r="M182" s="4" t="n">
        <f aca="false">ROUND(IF(I182=0,1,K182/I182-1)*100,1)</f>
        <v>100</v>
      </c>
      <c r="N182" s="4" t="n">
        <f aca="false">ROUND(IF(J182=0,1,K182/J182-1)*100,1)</f>
        <v>100</v>
      </c>
    </row>
    <row r="183" customFormat="false" ht="12.8" hidden="false" customHeight="false" outlineLevel="0" collapsed="false">
      <c r="A183" s="0" t="s">
        <v>394</v>
      </c>
      <c r="B183" s="0" t="s">
        <v>395</v>
      </c>
      <c r="C183" s="0" t="n">
        <v>548</v>
      </c>
      <c r="D183" s="0" t="s">
        <v>395</v>
      </c>
      <c r="E183" s="2" t="n">
        <v>185058</v>
      </c>
      <c r="F183" s="2" t="n">
        <v>18926.5761719</v>
      </c>
      <c r="G183" s="2" t="n">
        <v>196800.980531</v>
      </c>
      <c r="I183" s="3" t="n">
        <f aca="false">E183/1000000</f>
        <v>0.185058</v>
      </c>
      <c r="J183" s="3" t="n">
        <f aca="false">F183/1000000</f>
        <v>0.0189265761719</v>
      </c>
      <c r="K183" s="3" t="n">
        <f aca="false">G183/1000000</f>
        <v>0.196800980531</v>
      </c>
      <c r="M183" s="4" t="n">
        <f aca="false">ROUND(IF(I183=0,1,K183/I183-1)*100,1)</f>
        <v>6.3</v>
      </c>
      <c r="N183" s="4" t="n">
        <f aca="false">ROUND(IF(J183=0,1,K183/J183-1)*100,1)</f>
        <v>939.8</v>
      </c>
    </row>
    <row r="184" customFormat="false" ht="12.8" hidden="false" customHeight="false" outlineLevel="0" collapsed="false">
      <c r="A184" s="0" t="s">
        <v>396</v>
      </c>
      <c r="B184" s="0" t="s">
        <v>397</v>
      </c>
      <c r="C184" s="0" t="n">
        <v>254</v>
      </c>
      <c r="D184" s="0" t="s">
        <v>397</v>
      </c>
      <c r="E184" s="2" t="n">
        <v>163162</v>
      </c>
      <c r="F184" s="2" t="n">
        <v>164312.605103</v>
      </c>
      <c r="G184" s="2" t="n">
        <v>164582.466775</v>
      </c>
      <c r="I184" s="3" t="n">
        <f aca="false">E184/1000000</f>
        <v>0.163162</v>
      </c>
      <c r="J184" s="3" t="n">
        <f aca="false">F184/1000000</f>
        <v>0.164312605103</v>
      </c>
      <c r="K184" s="3" t="n">
        <f aca="false">G184/1000000</f>
        <v>0.164582466775</v>
      </c>
      <c r="M184" s="4" t="n">
        <f aca="false">ROUND(IF(I184=0,1,K184/I184-1)*100,1)</f>
        <v>0.9</v>
      </c>
      <c r="N184" s="4" t="n">
        <f aca="false">ROUND(IF(J184=0,1,K184/J184-1)*100,1)</f>
        <v>0.2</v>
      </c>
    </row>
    <row r="185" customFormat="false" ht="12.8" hidden="false" customHeight="false" outlineLevel="0" collapsed="false">
      <c r="A185" s="0" t="s">
        <v>398</v>
      </c>
      <c r="B185" s="0" t="s">
        <v>399</v>
      </c>
      <c r="C185" s="0" t="n">
        <v>882</v>
      </c>
      <c r="D185" s="0" t="s">
        <v>400</v>
      </c>
      <c r="E185" s="2" t="n">
        <v>174614</v>
      </c>
      <c r="F185" s="2" t="n">
        <v>0</v>
      </c>
      <c r="G185" s="2" t="n">
        <v>158632.014324</v>
      </c>
      <c r="I185" s="3" t="n">
        <f aca="false">E185/1000000</f>
        <v>0.174614</v>
      </c>
      <c r="J185" s="3" t="n">
        <f aca="false">F185/1000000</f>
        <v>0</v>
      </c>
      <c r="K185" s="3" t="n">
        <f aca="false">G185/1000000</f>
        <v>0.158632014324</v>
      </c>
      <c r="M185" s="4" t="n">
        <f aca="false">ROUND(IF(I185=0,1,K185/I185-1)*100,1)</f>
        <v>-9.2</v>
      </c>
      <c r="N185" s="4" t="n">
        <f aca="false">ROUND(IF(J185=0,1,K185/J185-1)*100,1)</f>
        <v>100</v>
      </c>
    </row>
    <row r="186" customFormat="false" ht="12.8" hidden="false" customHeight="false" outlineLevel="0" collapsed="false">
      <c r="A186" s="0" t="s">
        <v>401</v>
      </c>
      <c r="B186" s="0" t="s">
        <v>402</v>
      </c>
      <c r="C186" s="0" t="n">
        <v>316</v>
      </c>
      <c r="D186" s="0" t="s">
        <v>402</v>
      </c>
      <c r="E186" s="2" t="n">
        <v>155328</v>
      </c>
      <c r="F186" s="2" t="n">
        <v>0</v>
      </c>
      <c r="G186" s="2" t="n">
        <v>155092.010113</v>
      </c>
      <c r="I186" s="3" t="n">
        <f aca="false">E186/1000000</f>
        <v>0.155328</v>
      </c>
      <c r="J186" s="3" t="n">
        <f aca="false">F186/1000000</f>
        <v>0</v>
      </c>
      <c r="K186" s="3" t="n">
        <f aca="false">G186/1000000</f>
        <v>0.155092010113</v>
      </c>
      <c r="M186" s="4" t="n">
        <f aca="false">ROUND(IF(I186=0,1,K186/I186-1)*100,1)</f>
        <v>-0.2</v>
      </c>
      <c r="N186" s="4" t="n">
        <f aca="false">ROUND(IF(J186=0,1,K186/J186-1)*100,1)</f>
        <v>100</v>
      </c>
    </row>
    <row r="187" customFormat="false" ht="12.8" hidden="false" customHeight="false" outlineLevel="0" collapsed="false">
      <c r="A187" s="0" t="s">
        <v>403</v>
      </c>
      <c r="B187" s="0" t="s">
        <v>404</v>
      </c>
      <c r="C187" s="0" t="n">
        <v>1009</v>
      </c>
      <c r="D187" s="0" t="s">
        <v>83</v>
      </c>
      <c r="E187" s="2"/>
      <c r="F187" s="2" t="n">
        <v>0</v>
      </c>
      <c r="G187" s="2" t="n">
        <v>152887.009016</v>
      </c>
      <c r="I187" s="3" t="n">
        <f aca="false">E187/1000000</f>
        <v>0</v>
      </c>
      <c r="J187" s="3" t="n">
        <f aca="false">F187/1000000</f>
        <v>0</v>
      </c>
      <c r="K187" s="3" t="n">
        <f aca="false">G187/1000000</f>
        <v>0.152887009016</v>
      </c>
      <c r="M187" s="4" t="n">
        <f aca="false">ROUND(IF(I187=0,1,K187/I187-1)*100,1)</f>
        <v>100</v>
      </c>
      <c r="N187" s="4" t="n">
        <f aca="false">ROUND(IF(J187=0,1,K187/J187-1)*100,1)</f>
        <v>100</v>
      </c>
    </row>
    <row r="188" customFormat="false" ht="12.8" hidden="false" customHeight="false" outlineLevel="0" collapsed="false">
      <c r="A188" s="0" t="s">
        <v>405</v>
      </c>
      <c r="B188" s="0" t="s">
        <v>406</v>
      </c>
      <c r="C188" s="0" t="n">
        <v>662</v>
      </c>
      <c r="D188" s="0" t="s">
        <v>406</v>
      </c>
      <c r="E188" s="2" t="n">
        <v>156949</v>
      </c>
      <c r="F188" s="2" t="n">
        <v>0</v>
      </c>
      <c r="G188" s="2" t="n">
        <v>147782.988842</v>
      </c>
      <c r="I188" s="3" t="n">
        <f aca="false">E188/1000000</f>
        <v>0.156949</v>
      </c>
      <c r="J188" s="3" t="n">
        <f aca="false">F188/1000000</f>
        <v>0</v>
      </c>
      <c r="K188" s="3" t="n">
        <f aca="false">G188/1000000</f>
        <v>0.147782988842</v>
      </c>
      <c r="M188" s="4" t="n">
        <f aca="false">ROUND(IF(I188=0,1,K188/I188-1)*100,1)</f>
        <v>-5.8</v>
      </c>
      <c r="N188" s="4" t="n">
        <f aca="false">ROUND(IF(J188=0,1,K188/J188-1)*100,1)</f>
        <v>100</v>
      </c>
    </row>
    <row r="189" customFormat="false" ht="12.8" hidden="false" customHeight="false" outlineLevel="0" collapsed="false">
      <c r="A189" s="0" t="s">
        <v>407</v>
      </c>
      <c r="B189" s="0" t="s">
        <v>408</v>
      </c>
      <c r="C189" s="0" t="n">
        <v>678</v>
      </c>
      <c r="D189" s="0" t="s">
        <v>408</v>
      </c>
      <c r="E189" s="2" t="n">
        <v>137164</v>
      </c>
      <c r="F189" s="2" t="n">
        <v>0</v>
      </c>
      <c r="G189" s="2" t="n">
        <v>137706.016196</v>
      </c>
      <c r="I189" s="3" t="n">
        <f aca="false">E189/1000000</f>
        <v>0.137164</v>
      </c>
      <c r="J189" s="3" t="n">
        <f aca="false">F189/1000000</f>
        <v>0</v>
      </c>
      <c r="K189" s="3" t="n">
        <f aca="false">G189/1000000</f>
        <v>0.137706016196</v>
      </c>
      <c r="M189" s="4" t="n">
        <f aca="false">ROUND(IF(I189=0,1,K189/I189-1)*100,1)</f>
        <v>0.4</v>
      </c>
      <c r="N189" s="4" t="n">
        <f aca="false">ROUND(IF(J189=0,1,K189/J189-1)*100,1)</f>
        <v>100</v>
      </c>
    </row>
    <row r="190" customFormat="false" ht="12.8" hidden="false" customHeight="false" outlineLevel="0" collapsed="false">
      <c r="A190" s="0" t="s">
        <v>409</v>
      </c>
      <c r="B190" s="0" t="s">
        <v>410</v>
      </c>
      <c r="C190" s="0" t="n">
        <v>583</v>
      </c>
      <c r="D190" s="0" t="s">
        <v>411</v>
      </c>
      <c r="E190" s="2" t="n">
        <v>107430</v>
      </c>
      <c r="F190" s="2" t="n">
        <v>0</v>
      </c>
      <c r="G190" s="2" t="n">
        <v>122723.010067</v>
      </c>
      <c r="I190" s="3" t="n">
        <f aca="false">E190/1000000</f>
        <v>0.10743</v>
      </c>
      <c r="J190" s="3" t="n">
        <f aca="false">F190/1000000</f>
        <v>0</v>
      </c>
      <c r="K190" s="3" t="n">
        <f aca="false">G190/1000000</f>
        <v>0.122723010067</v>
      </c>
      <c r="M190" s="4" t="n">
        <f aca="false">ROUND(IF(I190=0,1,K190/I190-1)*100,1)</f>
        <v>14.2</v>
      </c>
      <c r="N190" s="4" t="n">
        <f aca="false">ROUND(IF(J190=0,1,K190/J190-1)*100,1)</f>
        <v>100</v>
      </c>
    </row>
    <row r="191" customFormat="false" ht="12.8" hidden="false" customHeight="false" outlineLevel="0" collapsed="false">
      <c r="A191" s="0" t="s">
        <v>412</v>
      </c>
      <c r="B191" s="0" t="s">
        <v>413</v>
      </c>
      <c r="C191" s="0" t="n">
        <v>850</v>
      </c>
      <c r="D191" s="0" t="s">
        <v>413</v>
      </c>
      <c r="E191" s="2" t="n">
        <v>108511</v>
      </c>
      <c r="F191" s="2" t="n">
        <v>0</v>
      </c>
      <c r="G191" s="2" t="n">
        <v>120880.846783</v>
      </c>
      <c r="I191" s="3" t="n">
        <f aca="false">E191/1000000</f>
        <v>0.108511</v>
      </c>
      <c r="J191" s="3" t="n">
        <f aca="false">F191/1000000</f>
        <v>0</v>
      </c>
      <c r="K191" s="3" t="n">
        <f aca="false">G191/1000000</f>
        <v>0.120880846783</v>
      </c>
      <c r="M191" s="4" t="n">
        <f aca="false">ROUND(IF(I191=0,1,K191/I191-1)*100,1)</f>
        <v>11.4</v>
      </c>
      <c r="N191" s="4" t="n">
        <f aca="false">ROUND(IF(J191=0,1,K191/J191-1)*100,1)</f>
        <v>100</v>
      </c>
    </row>
    <row r="192" customFormat="false" ht="12.8" hidden="false" customHeight="false" outlineLevel="0" collapsed="false">
      <c r="A192" s="0" t="s">
        <v>414</v>
      </c>
      <c r="B192" s="0" t="s">
        <v>415</v>
      </c>
      <c r="C192" s="0" t="n">
        <v>670</v>
      </c>
      <c r="D192" s="0" t="s">
        <v>416</v>
      </c>
      <c r="E192" s="2" t="n">
        <v>107897</v>
      </c>
      <c r="F192" s="2" t="n">
        <v>0</v>
      </c>
      <c r="G192" s="2" t="n">
        <v>113279.004793</v>
      </c>
      <c r="I192" s="3" t="n">
        <f aca="false">E192/1000000</f>
        <v>0.107897</v>
      </c>
      <c r="J192" s="3" t="n">
        <f aca="false">F192/1000000</f>
        <v>0</v>
      </c>
      <c r="K192" s="3" t="n">
        <f aca="false">G192/1000000</f>
        <v>0.113279004793</v>
      </c>
      <c r="M192" s="4" t="n">
        <f aca="false">ROUND(IF(I192=0,1,K192/I192-1)*100,1)</f>
        <v>5</v>
      </c>
      <c r="N192" s="4" t="n">
        <f aca="false">ROUND(IF(J192=0,1,K192/J192-1)*100,1)</f>
        <v>100</v>
      </c>
    </row>
    <row r="193" customFormat="false" ht="12.8" hidden="false" customHeight="false" outlineLevel="0" collapsed="false">
      <c r="A193" s="0" t="s">
        <v>417</v>
      </c>
      <c r="B193" s="0" t="s">
        <v>418</v>
      </c>
      <c r="C193" s="0" t="n">
        <v>533</v>
      </c>
      <c r="D193" s="0" t="s">
        <v>418</v>
      </c>
      <c r="E193" s="2" t="n">
        <v>90858</v>
      </c>
      <c r="F193" s="2" t="n">
        <v>0</v>
      </c>
      <c r="G193" s="2" t="n">
        <v>100571.970961</v>
      </c>
      <c r="I193" s="3" t="n">
        <f aca="false">E193/1000000</f>
        <v>0.090858</v>
      </c>
      <c r="J193" s="3" t="n">
        <f aca="false">F193/1000000</f>
        <v>0</v>
      </c>
      <c r="K193" s="3" t="n">
        <f aca="false">G193/1000000</f>
        <v>0.100571970961</v>
      </c>
      <c r="M193" s="4" t="n">
        <f aca="false">ROUND(IF(I193=0,1,K193/I193-1)*100,1)</f>
        <v>10.7</v>
      </c>
      <c r="N193" s="4" t="n">
        <f aca="false">ROUND(IF(J193=0,1,K193/J193-1)*100,1)</f>
        <v>100</v>
      </c>
    </row>
    <row r="194" customFormat="false" ht="12.8" hidden="false" customHeight="false" outlineLevel="0" collapsed="false">
      <c r="A194" s="0" t="s">
        <v>419</v>
      </c>
      <c r="B194" s="0" t="s">
        <v>420</v>
      </c>
      <c r="C194" s="0" t="n">
        <v>776</v>
      </c>
      <c r="D194" s="0" t="s">
        <v>420</v>
      </c>
      <c r="E194" s="2" t="n">
        <v>97898</v>
      </c>
      <c r="F194" s="2" t="n">
        <v>0</v>
      </c>
      <c r="G194" s="2" t="n">
        <v>99036.9755169</v>
      </c>
      <c r="I194" s="3" t="n">
        <f aca="false">E194/1000000</f>
        <v>0.097898</v>
      </c>
      <c r="J194" s="3" t="n">
        <f aca="false">F194/1000000</f>
        <v>0</v>
      </c>
      <c r="K194" s="3" t="n">
        <f aca="false">G194/1000000</f>
        <v>0.0990369755169</v>
      </c>
      <c r="M194" s="4" t="n">
        <f aca="false">ROUND(IF(I194=0,1,K194/I194-1)*100,1)</f>
        <v>1.2</v>
      </c>
      <c r="N194" s="4" t="n">
        <f aca="false">ROUND(IF(J194=0,1,K194/J194-1)*100,1)</f>
        <v>100</v>
      </c>
    </row>
    <row r="195" customFormat="false" ht="12.8" hidden="false" customHeight="false" outlineLevel="0" collapsed="false">
      <c r="A195" s="0" t="s">
        <v>421</v>
      </c>
      <c r="B195" s="0" t="s">
        <v>422</v>
      </c>
      <c r="C195" s="0" t="n">
        <v>308</v>
      </c>
      <c r="D195" s="0" t="s">
        <v>422</v>
      </c>
      <c r="E195" s="2" t="n">
        <v>101620</v>
      </c>
      <c r="F195" s="2" t="n">
        <v>0</v>
      </c>
      <c r="G195" s="2" t="n">
        <v>93501.9861689</v>
      </c>
      <c r="I195" s="3" t="n">
        <f aca="false">E195/1000000</f>
        <v>0.10162</v>
      </c>
      <c r="J195" s="3" t="n">
        <f aca="false">F195/1000000</f>
        <v>0</v>
      </c>
      <c r="K195" s="3" t="n">
        <f aca="false">G195/1000000</f>
        <v>0.0935019861689</v>
      </c>
      <c r="M195" s="4" t="n">
        <f aca="false">ROUND(IF(I195=0,1,K195/I195-1)*100,1)</f>
        <v>-8</v>
      </c>
      <c r="N195" s="4" t="n">
        <f aca="false">ROUND(IF(J195=0,1,K195/J195-1)*100,1)</f>
        <v>100</v>
      </c>
    </row>
    <row r="196" customFormat="false" ht="12.8" hidden="false" customHeight="false" outlineLevel="0" collapsed="false">
      <c r="A196" s="0" t="s">
        <v>423</v>
      </c>
      <c r="B196" s="0" t="s">
        <v>424</v>
      </c>
      <c r="C196" s="0" t="n">
        <v>1005</v>
      </c>
      <c r="D196" s="0" t="s">
        <v>83</v>
      </c>
      <c r="E196" s="2"/>
      <c r="F196" s="2" t="n">
        <v>0</v>
      </c>
      <c r="G196" s="2" t="n">
        <v>86871.0011888</v>
      </c>
      <c r="I196" s="3" t="n">
        <f aca="false">E196/1000000</f>
        <v>0</v>
      </c>
      <c r="J196" s="3" t="n">
        <f aca="false">F196/1000000</f>
        <v>0</v>
      </c>
      <c r="K196" s="3" t="n">
        <f aca="false">G196/1000000</f>
        <v>0.0868710011888</v>
      </c>
      <c r="M196" s="4" t="n">
        <f aca="false">ROUND(IF(I196=0,1,K196/I196-1)*100,1)</f>
        <v>100</v>
      </c>
      <c r="N196" s="4" t="n">
        <f aca="false">ROUND(IF(J196=0,1,K196/J196-1)*100,1)</f>
        <v>100</v>
      </c>
    </row>
    <row r="197" customFormat="false" ht="12.8" hidden="false" customHeight="false" outlineLevel="0" collapsed="false">
      <c r="A197" s="0" t="s">
        <v>425</v>
      </c>
      <c r="B197" s="0" t="s">
        <v>426</v>
      </c>
      <c r="C197" s="0" t="n">
        <v>296</v>
      </c>
      <c r="D197" s="0" t="s">
        <v>426</v>
      </c>
      <c r="E197" s="2" t="n">
        <v>84406</v>
      </c>
      <c r="F197" s="2" t="n">
        <v>0</v>
      </c>
      <c r="G197" s="2" t="n">
        <v>82914.7367263</v>
      </c>
      <c r="I197" s="3" t="n">
        <f aca="false">E197/1000000</f>
        <v>0.084406</v>
      </c>
      <c r="J197" s="3" t="n">
        <f aca="false">F197/1000000</f>
        <v>0</v>
      </c>
      <c r="K197" s="3" t="n">
        <f aca="false">G197/1000000</f>
        <v>0.0829147367263</v>
      </c>
      <c r="M197" s="4" t="n">
        <f aca="false">ROUND(IF(I197=0,1,K197/I197-1)*100,1)</f>
        <v>-1.8</v>
      </c>
      <c r="N197" s="4" t="n">
        <f aca="false">ROUND(IF(J197=0,1,K197/J197-1)*100,1)</f>
        <v>100</v>
      </c>
    </row>
    <row r="198" customFormat="false" ht="12.8" hidden="false" customHeight="false" outlineLevel="0" collapsed="false">
      <c r="A198" s="0" t="s">
        <v>427</v>
      </c>
      <c r="B198" s="0" t="s">
        <v>428</v>
      </c>
      <c r="C198" s="0" t="n">
        <v>20</v>
      </c>
      <c r="D198" s="0" t="s">
        <v>428</v>
      </c>
      <c r="E198" s="2" t="n">
        <v>65399</v>
      </c>
      <c r="F198" s="2" t="n">
        <v>0</v>
      </c>
      <c r="G198" s="2" t="n">
        <v>81955.2824097</v>
      </c>
      <c r="I198" s="3" t="n">
        <f aca="false">E198/1000000</f>
        <v>0.065399</v>
      </c>
      <c r="J198" s="3" t="n">
        <f aca="false">F198/1000000</f>
        <v>0</v>
      </c>
      <c r="K198" s="3" t="n">
        <f aca="false">G198/1000000</f>
        <v>0.0819552824097</v>
      </c>
      <c r="M198" s="4" t="n">
        <f aca="false">ROUND(IF(I198=0,1,K198/I198-1)*100,1)</f>
        <v>25.3</v>
      </c>
      <c r="N198" s="4" t="n">
        <f aca="false">ROUND(IF(J198=0,1,K198/J198-1)*100,1)</f>
        <v>100</v>
      </c>
    </row>
    <row r="199" customFormat="false" ht="12.8" hidden="false" customHeight="false" outlineLevel="0" collapsed="false">
      <c r="A199" s="0" t="s">
        <v>429</v>
      </c>
      <c r="B199" s="0" t="s">
        <v>430</v>
      </c>
      <c r="C199" s="0" t="n">
        <v>690</v>
      </c>
      <c r="D199" s="0" t="s">
        <v>430</v>
      </c>
      <c r="E199" s="2" t="n">
        <v>81154</v>
      </c>
      <c r="F199" s="2" t="n">
        <v>0</v>
      </c>
      <c r="G199" s="2" t="n">
        <v>80410.0089102</v>
      </c>
      <c r="I199" s="3" t="n">
        <f aca="false">E199/1000000</f>
        <v>0.081154</v>
      </c>
      <c r="J199" s="3" t="n">
        <f aca="false">F199/1000000</f>
        <v>0</v>
      </c>
      <c r="K199" s="3" t="n">
        <f aca="false">G199/1000000</f>
        <v>0.0804100089102</v>
      </c>
      <c r="M199" s="4" t="n">
        <f aca="false">ROUND(IF(I199=0,1,K199/I199-1)*100,1)</f>
        <v>-0.9</v>
      </c>
      <c r="N199" s="4" t="n">
        <f aca="false">ROUND(IF(J199=0,1,K199/J199-1)*100,1)</f>
        <v>100</v>
      </c>
    </row>
    <row r="200" customFormat="false" ht="12.8" hidden="false" customHeight="false" outlineLevel="0" collapsed="false">
      <c r="A200" s="0" t="s">
        <v>431</v>
      </c>
      <c r="B200" s="0" t="s">
        <v>432</v>
      </c>
      <c r="C200" s="0" t="n">
        <v>1003</v>
      </c>
      <c r="D200" s="0" t="s">
        <v>83</v>
      </c>
      <c r="E200" s="2"/>
      <c r="F200" s="2" t="n">
        <v>0</v>
      </c>
      <c r="G200" s="2" t="n">
        <v>75132.9981174</v>
      </c>
      <c r="I200" s="3" t="n">
        <f aca="false">E200/1000000</f>
        <v>0</v>
      </c>
      <c r="J200" s="3" t="n">
        <f aca="false">F200/1000000</f>
        <v>0</v>
      </c>
      <c r="K200" s="3" t="n">
        <f aca="false">G200/1000000</f>
        <v>0.0751329981174</v>
      </c>
      <c r="M200" s="4" t="n">
        <f aca="false">ROUND(IF(I200=0,1,K200/I200-1)*100,1)</f>
        <v>100</v>
      </c>
      <c r="N200" s="4" t="n">
        <f aca="false">ROUND(IF(J200=0,1,K200/J200-1)*100,1)</f>
        <v>100</v>
      </c>
    </row>
    <row r="201" customFormat="false" ht="12.8" hidden="false" customHeight="false" outlineLevel="0" collapsed="false">
      <c r="A201" s="0" t="s">
        <v>433</v>
      </c>
      <c r="B201" s="0" t="s">
        <v>434</v>
      </c>
      <c r="C201" s="0" t="n">
        <v>580</v>
      </c>
      <c r="D201" s="0" t="s">
        <v>434</v>
      </c>
      <c r="E201" s="2" t="n">
        <v>68434</v>
      </c>
      <c r="F201" s="2" t="n">
        <v>0</v>
      </c>
      <c r="G201" s="2" t="n">
        <v>72751.002829</v>
      </c>
      <c r="I201" s="3" t="n">
        <f aca="false">E201/1000000</f>
        <v>0.068434</v>
      </c>
      <c r="J201" s="3" t="n">
        <f aca="false">F201/1000000</f>
        <v>0</v>
      </c>
      <c r="K201" s="3" t="n">
        <f aca="false">G201/1000000</f>
        <v>0.072751002829</v>
      </c>
      <c r="M201" s="4" t="n">
        <f aca="false">ROUND(IF(I201=0,1,K201/I201-1)*100,1)</f>
        <v>6.3</v>
      </c>
      <c r="N201" s="4" t="n">
        <f aca="false">ROUND(IF(J201=0,1,K201/J201-1)*100,1)</f>
        <v>100</v>
      </c>
    </row>
    <row r="202" customFormat="false" ht="12.8" hidden="false" customHeight="false" outlineLevel="0" collapsed="false">
      <c r="A202" s="0" t="s">
        <v>435</v>
      </c>
      <c r="B202" s="0" t="s">
        <v>436</v>
      </c>
      <c r="C202" s="0" t="n">
        <v>212</v>
      </c>
      <c r="D202" s="0" t="s">
        <v>437</v>
      </c>
      <c r="E202" s="2" t="n">
        <v>69679</v>
      </c>
      <c r="F202" s="2" t="n">
        <v>0</v>
      </c>
      <c r="G202" s="2" t="n">
        <v>70558.9988117</v>
      </c>
      <c r="I202" s="3" t="n">
        <f aca="false">E202/1000000</f>
        <v>0.069679</v>
      </c>
      <c r="J202" s="3" t="n">
        <f aca="false">F202/1000000</f>
        <v>0</v>
      </c>
      <c r="K202" s="3" t="n">
        <f aca="false">G202/1000000</f>
        <v>0.0705589988117</v>
      </c>
      <c r="M202" s="4" t="n">
        <f aca="false">ROUND(IF(I202=0,1,K202/I202-1)*100,1)</f>
        <v>1.3</v>
      </c>
      <c r="N202" s="4" t="n">
        <f aca="false">ROUND(IF(J202=0,1,K202/J202-1)*100,1)</f>
        <v>100</v>
      </c>
    </row>
    <row r="203" customFormat="false" ht="12.8" hidden="false" customHeight="false" outlineLevel="0" collapsed="false">
      <c r="A203" s="0" t="s">
        <v>438</v>
      </c>
      <c r="B203" s="0" t="s">
        <v>439</v>
      </c>
      <c r="C203" s="0" t="n">
        <v>16</v>
      </c>
      <c r="D203" s="0" t="s">
        <v>439</v>
      </c>
      <c r="E203" s="2" t="n">
        <v>57522</v>
      </c>
      <c r="F203" s="2" t="n">
        <v>0</v>
      </c>
      <c r="G203" s="2" t="n">
        <v>67621.8322217</v>
      </c>
      <c r="I203" s="3" t="n">
        <f aca="false">E203/1000000</f>
        <v>0.057522</v>
      </c>
      <c r="J203" s="3" t="n">
        <f aca="false">F203/1000000</f>
        <v>0</v>
      </c>
      <c r="K203" s="3" t="n">
        <f aca="false">G203/1000000</f>
        <v>0.0676218322217</v>
      </c>
      <c r="M203" s="4" t="n">
        <f aca="false">ROUND(IF(I203=0,1,K203/I203-1)*100,1)</f>
        <v>17.6</v>
      </c>
      <c r="N203" s="4" t="n">
        <f aca="false">ROUND(IF(J203=0,1,K203/J203-1)*100,1)</f>
        <v>100</v>
      </c>
    </row>
    <row r="204" customFormat="false" ht="12.8" hidden="false" customHeight="false" outlineLevel="0" collapsed="false">
      <c r="A204" s="0" t="s">
        <v>440</v>
      </c>
      <c r="B204" s="0" t="s">
        <v>441</v>
      </c>
      <c r="C204" s="0" t="n">
        <v>28</v>
      </c>
      <c r="D204" s="0" t="s">
        <v>441</v>
      </c>
      <c r="E204" s="2" t="n">
        <v>77648</v>
      </c>
      <c r="F204" s="2" t="n">
        <v>0</v>
      </c>
      <c r="G204" s="2" t="n">
        <v>64848.0063993</v>
      </c>
      <c r="I204" s="3" t="n">
        <f aca="false">E204/1000000</f>
        <v>0.077648</v>
      </c>
      <c r="J204" s="3" t="n">
        <f aca="false">F204/1000000</f>
        <v>0</v>
      </c>
      <c r="K204" s="3" t="n">
        <f aca="false">G204/1000000</f>
        <v>0.0648480063993</v>
      </c>
      <c r="M204" s="4" t="n">
        <f aca="false">ROUND(IF(I204=0,1,K204/I204-1)*100,1)</f>
        <v>-16.5</v>
      </c>
      <c r="N204" s="4" t="n">
        <f aca="false">ROUND(IF(J204=0,1,K204/J204-1)*100,1)</f>
        <v>100</v>
      </c>
    </row>
    <row r="205" customFormat="false" ht="12.8" hidden="false" customHeight="false" outlineLevel="0" collapsed="false">
      <c r="A205" s="0" t="s">
        <v>442</v>
      </c>
      <c r="B205" s="0" t="s">
        <v>443</v>
      </c>
      <c r="C205" s="0" t="n">
        <v>60</v>
      </c>
      <c r="D205" s="0" t="s">
        <v>443</v>
      </c>
      <c r="E205" s="2" t="n">
        <v>64035</v>
      </c>
      <c r="F205" s="2" t="n">
        <v>0</v>
      </c>
      <c r="G205" s="2" t="n">
        <v>62960.0687675</v>
      </c>
      <c r="I205" s="3" t="n">
        <f aca="false">E205/1000000</f>
        <v>0.064035</v>
      </c>
      <c r="J205" s="3" t="n">
        <f aca="false">F205/1000000</f>
        <v>0</v>
      </c>
      <c r="K205" s="3" t="n">
        <f aca="false">G205/1000000</f>
        <v>0.0629600687675</v>
      </c>
      <c r="M205" s="4" t="n">
        <f aca="false">ROUND(IF(I205=0,1,K205/I205-1)*100,1)</f>
        <v>-1.7</v>
      </c>
      <c r="N205" s="4" t="n">
        <f aca="false">ROUND(IF(J205=0,1,K205/J205-1)*100,1)</f>
        <v>100</v>
      </c>
    </row>
    <row r="206" customFormat="false" ht="12.8" hidden="false" customHeight="false" outlineLevel="0" collapsed="false">
      <c r="A206" s="0" t="s">
        <v>444</v>
      </c>
      <c r="B206" s="0" t="s">
        <v>445</v>
      </c>
      <c r="C206" s="0" t="n">
        <v>1001</v>
      </c>
      <c r="D206" s="0" t="s">
        <v>83</v>
      </c>
      <c r="E206" s="2"/>
      <c r="F206" s="2" t="n">
        <v>0</v>
      </c>
      <c r="G206" s="2" t="n">
        <v>56216.0006981</v>
      </c>
      <c r="I206" s="3" t="n">
        <f aca="false">E206/1000000</f>
        <v>0</v>
      </c>
      <c r="J206" s="3" t="n">
        <f aca="false">F206/1000000</f>
        <v>0</v>
      </c>
      <c r="K206" s="3" t="n">
        <f aca="false">G206/1000000</f>
        <v>0.0562160006981</v>
      </c>
      <c r="M206" s="4" t="n">
        <f aca="false">ROUND(IF(I206=0,1,K206/I206-1)*100,1)</f>
        <v>100</v>
      </c>
      <c r="N206" s="4" t="n">
        <f aca="false">ROUND(IF(J206=0,1,K206/J206-1)*100,1)</f>
        <v>100</v>
      </c>
    </row>
    <row r="207" customFormat="false" ht="12.8" hidden="false" customHeight="false" outlineLevel="0" collapsed="false">
      <c r="A207" s="0" t="s">
        <v>446</v>
      </c>
      <c r="B207" s="0" t="s">
        <v>447</v>
      </c>
      <c r="C207" s="0" t="n">
        <v>304</v>
      </c>
      <c r="D207" s="0" t="s">
        <v>447</v>
      </c>
      <c r="E207" s="2" t="n">
        <v>56174</v>
      </c>
      <c r="F207" s="2" t="n">
        <v>36966.34159</v>
      </c>
      <c r="G207" s="2" t="n">
        <v>56215.0221162</v>
      </c>
      <c r="I207" s="3" t="n">
        <f aca="false">E207/1000000</f>
        <v>0.056174</v>
      </c>
      <c r="J207" s="3" t="n">
        <f aca="false">F207/1000000</f>
        <v>0.03696634159</v>
      </c>
      <c r="K207" s="3" t="n">
        <f aca="false">G207/1000000</f>
        <v>0.0562150221162</v>
      </c>
      <c r="M207" s="4" t="n">
        <f aca="false">ROUND(IF(I207=0,1,K207/I207-1)*100,1)</f>
        <v>0.1</v>
      </c>
      <c r="N207" s="4" t="n">
        <f aca="false">ROUND(IF(J207=0,1,K207/J207-1)*100,1)</f>
        <v>52.1</v>
      </c>
    </row>
    <row r="208" customFormat="false" ht="12.8" hidden="false" customHeight="false" outlineLevel="0" collapsed="false">
      <c r="A208" s="0" t="s">
        <v>448</v>
      </c>
      <c r="B208" s="0" t="s">
        <v>449</v>
      </c>
      <c r="C208" s="0" t="n">
        <v>584</v>
      </c>
      <c r="D208" s="0" t="s">
        <v>449</v>
      </c>
      <c r="E208" s="2" t="n">
        <v>52161</v>
      </c>
      <c r="F208" s="2" t="n">
        <v>0</v>
      </c>
      <c r="G208" s="2" t="n">
        <v>51122.98034</v>
      </c>
      <c r="I208" s="3" t="n">
        <f aca="false">E208/1000000</f>
        <v>0.052161</v>
      </c>
      <c r="J208" s="3" t="n">
        <f aca="false">F208/1000000</f>
        <v>0</v>
      </c>
      <c r="K208" s="3" t="n">
        <f aca="false">G208/1000000</f>
        <v>0.05112298034</v>
      </c>
      <c r="M208" s="4" t="n">
        <f aca="false">ROUND(IF(I208=0,1,K208/I208-1)*100,1)</f>
        <v>-2</v>
      </c>
      <c r="N208" s="4" t="n">
        <f aca="false">ROUND(IF(J208=0,1,K208/J208-1)*100,1)</f>
        <v>100</v>
      </c>
    </row>
    <row r="209" customFormat="false" ht="12.8" hidden="false" customHeight="false" outlineLevel="0" collapsed="false">
      <c r="A209" s="0" t="s">
        <v>450</v>
      </c>
      <c r="B209" s="0" t="s">
        <v>451</v>
      </c>
      <c r="C209" s="0" t="n">
        <v>234</v>
      </c>
      <c r="D209" s="0" t="s">
        <v>451</v>
      </c>
      <c r="E209" s="2" t="n">
        <v>46491</v>
      </c>
      <c r="F209" s="2" t="n">
        <v>21090.5527344</v>
      </c>
      <c r="G209" s="2" t="n">
        <v>46223.9921498</v>
      </c>
      <c r="I209" s="3" t="n">
        <f aca="false">E209/1000000</f>
        <v>0.046491</v>
      </c>
      <c r="J209" s="3" t="n">
        <f aca="false">F209/1000000</f>
        <v>0.0210905527344</v>
      </c>
      <c r="K209" s="3" t="n">
        <f aca="false">G209/1000000</f>
        <v>0.0462239921498</v>
      </c>
      <c r="M209" s="4" t="n">
        <f aca="false">ROUND(IF(I209=0,1,K209/I209-1)*100,1)</f>
        <v>-0.6</v>
      </c>
      <c r="N209" s="4" t="n">
        <f aca="false">ROUND(IF(J209=0,1,K209/J209-1)*100,1)</f>
        <v>119.2</v>
      </c>
    </row>
    <row r="210" customFormat="false" ht="12.8" hidden="false" customHeight="false" outlineLevel="0" collapsed="false">
      <c r="A210" s="0" t="s">
        <v>452</v>
      </c>
      <c r="B210" s="0" t="s">
        <v>453</v>
      </c>
      <c r="C210" s="0" t="n">
        <v>659</v>
      </c>
      <c r="D210" s="0" t="s">
        <v>453</v>
      </c>
      <c r="E210" s="2" t="n">
        <v>45544</v>
      </c>
      <c r="F210" s="2" t="n">
        <v>0</v>
      </c>
      <c r="G210" s="2" t="n">
        <v>38472.9936485</v>
      </c>
      <c r="I210" s="3" t="n">
        <f aca="false">E210/1000000</f>
        <v>0.045544</v>
      </c>
      <c r="J210" s="3" t="n">
        <f aca="false">F210/1000000</f>
        <v>0</v>
      </c>
      <c r="K210" s="3" t="n">
        <f aca="false">G210/1000000</f>
        <v>0.0384729936485</v>
      </c>
      <c r="M210" s="4" t="n">
        <f aca="false">ROUND(IF(I210=0,1,K210/I210-1)*100,1)</f>
        <v>-15.5</v>
      </c>
      <c r="N210" s="4" t="n">
        <f aca="false">ROUND(IF(J210=0,1,K210/J210-1)*100,1)</f>
        <v>100</v>
      </c>
    </row>
    <row r="211" customFormat="false" ht="12.8" hidden="false" customHeight="false" outlineLevel="0" collapsed="false">
      <c r="A211" s="0" t="s">
        <v>454</v>
      </c>
      <c r="B211" s="0" t="s">
        <v>455</v>
      </c>
      <c r="C211" s="0" t="n">
        <v>136</v>
      </c>
      <c r="D211" s="0" t="s">
        <v>455</v>
      </c>
      <c r="E211" s="2" t="n">
        <v>41685</v>
      </c>
      <c r="F211" s="2" t="n">
        <v>0</v>
      </c>
      <c r="G211" s="2" t="n">
        <v>38228.9948958</v>
      </c>
      <c r="I211" s="3" t="n">
        <f aca="false">E211/1000000</f>
        <v>0.041685</v>
      </c>
      <c r="J211" s="3" t="n">
        <f aca="false">F211/1000000</f>
        <v>0</v>
      </c>
      <c r="K211" s="3" t="n">
        <f aca="false">G211/1000000</f>
        <v>0.0382289948958</v>
      </c>
      <c r="M211" s="4" t="n">
        <f aca="false">ROUND(IF(I211=0,1,K211/I211-1)*100,1)</f>
        <v>-8.3</v>
      </c>
      <c r="N211" s="4" t="n">
        <f aca="false">ROUND(IF(J211=0,1,K211/J211-1)*100,1)</f>
        <v>100</v>
      </c>
    </row>
    <row r="212" customFormat="false" ht="12.8" hidden="false" customHeight="false" outlineLevel="0" collapsed="false">
      <c r="A212" s="0" t="s">
        <v>456</v>
      </c>
      <c r="B212" s="0" t="s">
        <v>457</v>
      </c>
      <c r="C212" s="0" t="n">
        <v>438</v>
      </c>
      <c r="D212" s="0" t="s">
        <v>457</v>
      </c>
      <c r="E212" s="2" t="n">
        <v>33282</v>
      </c>
      <c r="F212" s="2" t="n">
        <v>0</v>
      </c>
      <c r="G212" s="2" t="n">
        <v>36279.2241211</v>
      </c>
      <c r="I212" s="3" t="n">
        <f aca="false">E212/1000000</f>
        <v>0.033282</v>
      </c>
      <c r="J212" s="3" t="n">
        <f aca="false">F212/1000000</f>
        <v>0</v>
      </c>
      <c r="K212" s="3" t="n">
        <f aca="false">G212/1000000</f>
        <v>0.0362792241211</v>
      </c>
      <c r="M212" s="4" t="n">
        <f aca="false">ROUND(IF(I212=0,1,K212/I212-1)*100,1)</f>
        <v>9</v>
      </c>
      <c r="N212" s="4" t="n">
        <f aca="false">ROUND(IF(J212=0,1,K212/J212-1)*100,1)</f>
        <v>100</v>
      </c>
    </row>
    <row r="213" customFormat="false" ht="12.8" hidden="false" customHeight="false" outlineLevel="0" collapsed="false">
      <c r="A213" s="0" t="s">
        <v>458</v>
      </c>
      <c r="B213" s="0" t="s">
        <v>459</v>
      </c>
      <c r="C213" s="0" t="n">
        <v>292</v>
      </c>
      <c r="D213" s="0" t="s">
        <v>459</v>
      </c>
      <c r="E213" s="2" t="n">
        <v>27351</v>
      </c>
      <c r="F213" s="2" t="n">
        <v>0</v>
      </c>
      <c r="G213" s="2" t="n">
        <v>34155.6152344</v>
      </c>
      <c r="I213" s="3" t="n">
        <f aca="false">E213/1000000</f>
        <v>0.027351</v>
      </c>
      <c r="J213" s="3" t="n">
        <f aca="false">F213/1000000</f>
        <v>0</v>
      </c>
      <c r="K213" s="3" t="n">
        <f aca="false">G213/1000000</f>
        <v>0.0341556152344</v>
      </c>
      <c r="M213" s="4" t="n">
        <f aca="false">ROUND(IF(I213=0,1,K213/I213-1)*100,1)</f>
        <v>24.9</v>
      </c>
      <c r="N213" s="4" t="n">
        <f aca="false">ROUND(IF(J213=0,1,K213/J213-1)*100,1)</f>
        <v>100</v>
      </c>
    </row>
    <row r="214" customFormat="false" ht="12.8" hidden="false" customHeight="false" outlineLevel="0" collapsed="false">
      <c r="A214" s="0" t="s">
        <v>460</v>
      </c>
      <c r="B214" s="0" t="s">
        <v>461</v>
      </c>
      <c r="C214" s="0" t="n">
        <v>492</v>
      </c>
      <c r="D214" s="0" t="s">
        <v>461</v>
      </c>
      <c r="E214" s="2" t="n">
        <v>32081</v>
      </c>
      <c r="F214" s="2" t="n">
        <v>0</v>
      </c>
      <c r="G214" s="2" t="n">
        <v>31658.1057129</v>
      </c>
      <c r="I214" s="3" t="n">
        <f aca="false">E214/1000000</f>
        <v>0.032081</v>
      </c>
      <c r="J214" s="3" t="n">
        <f aca="false">F214/1000000</f>
        <v>0</v>
      </c>
      <c r="K214" s="3" t="n">
        <f aca="false">G214/1000000</f>
        <v>0.0316581057129</v>
      </c>
      <c r="M214" s="4" t="n">
        <f aca="false">ROUND(IF(I214=0,1,K214/I214-1)*100,1)</f>
        <v>-1.3</v>
      </c>
      <c r="N214" s="4" t="n">
        <f aca="false">ROUND(IF(J214=0,1,K214/J214-1)*100,1)</f>
        <v>100</v>
      </c>
    </row>
    <row r="215" customFormat="false" ht="12.8" hidden="false" customHeight="false" outlineLevel="0" collapsed="false">
      <c r="A215" s="0" t="s">
        <v>462</v>
      </c>
      <c r="B215" s="0" t="s">
        <v>463</v>
      </c>
      <c r="C215" s="0" t="n">
        <v>674</v>
      </c>
      <c r="D215" s="0" t="s">
        <v>463</v>
      </c>
      <c r="E215" s="2" t="n">
        <v>27420</v>
      </c>
      <c r="F215" s="2" t="n">
        <v>0</v>
      </c>
      <c r="G215" s="2" t="n">
        <v>23855.8916016</v>
      </c>
      <c r="I215" s="3" t="n">
        <f aca="false">E215/1000000</f>
        <v>0.02742</v>
      </c>
      <c r="J215" s="3" t="n">
        <f aca="false">F215/1000000</f>
        <v>0</v>
      </c>
      <c r="K215" s="3" t="n">
        <f aca="false">G215/1000000</f>
        <v>0.0238558916016</v>
      </c>
      <c r="M215" s="4" t="n">
        <f aca="false">ROUND(IF(I215=0,1,K215/I215-1)*100,1)</f>
        <v>-13</v>
      </c>
      <c r="N215" s="4" t="n">
        <f aca="false">ROUND(IF(J215=0,1,K215/J215-1)*100,1)</f>
        <v>100</v>
      </c>
    </row>
    <row r="216" customFormat="false" ht="12.8" hidden="false" customHeight="false" outlineLevel="0" collapsed="false">
      <c r="A216" s="0" t="s">
        <v>464</v>
      </c>
      <c r="B216" s="0" t="s">
        <v>465</v>
      </c>
      <c r="C216" s="0" t="n">
        <v>92</v>
      </c>
      <c r="D216" s="0" t="s">
        <v>465</v>
      </c>
      <c r="E216" s="2" t="n">
        <v>20643</v>
      </c>
      <c r="F216" s="2" t="n">
        <v>0</v>
      </c>
      <c r="G216" s="2" t="n">
        <v>23649.1652281</v>
      </c>
      <c r="I216" s="3" t="n">
        <f aca="false">E216/1000000</f>
        <v>0.020643</v>
      </c>
      <c r="J216" s="3" t="n">
        <f aca="false">F216/1000000</f>
        <v>0</v>
      </c>
      <c r="K216" s="3" t="n">
        <f aca="false">G216/1000000</f>
        <v>0.0236491652281</v>
      </c>
      <c r="M216" s="4" t="n">
        <f aca="false">ROUND(IF(I216=0,1,K216/I216-1)*100,1)</f>
        <v>14.6</v>
      </c>
      <c r="N216" s="4" t="n">
        <f aca="false">ROUND(IF(J216=0,1,K216/J216-1)*100,1)</f>
        <v>100</v>
      </c>
    </row>
    <row r="217" customFormat="false" ht="12.8" hidden="false" customHeight="false" outlineLevel="0" collapsed="false">
      <c r="A217" s="0" t="s">
        <v>466</v>
      </c>
      <c r="B217" s="0" t="s">
        <v>467</v>
      </c>
      <c r="C217" s="0" t="n">
        <v>184</v>
      </c>
      <c r="D217" s="0" t="s">
        <v>467</v>
      </c>
      <c r="E217" s="2" t="n">
        <v>17826</v>
      </c>
      <c r="F217" s="2" t="n">
        <v>0</v>
      </c>
      <c r="G217" s="2" t="n">
        <v>19605.4483919</v>
      </c>
      <c r="I217" s="3" t="n">
        <f aca="false">E217/1000000</f>
        <v>0.017826</v>
      </c>
      <c r="J217" s="3" t="n">
        <f aca="false">F217/1000000</f>
        <v>0</v>
      </c>
      <c r="K217" s="3" t="n">
        <f aca="false">G217/1000000</f>
        <v>0.0196054483919</v>
      </c>
      <c r="M217" s="4" t="n">
        <f aca="false">ROUND(IF(I217=0,1,K217/I217-1)*100,1)</f>
        <v>10</v>
      </c>
      <c r="N217" s="4" t="n">
        <f aca="false">ROUND(IF(J217=0,1,K217/J217-1)*100,1)</f>
        <v>100</v>
      </c>
    </row>
    <row r="218" customFormat="false" ht="12.8" hidden="false" customHeight="false" outlineLevel="0" collapsed="false">
      <c r="A218" s="0" t="s">
        <v>468</v>
      </c>
      <c r="B218" s="0" t="s">
        <v>469</v>
      </c>
      <c r="C218" s="0" t="n">
        <v>585</v>
      </c>
      <c r="D218" s="0" t="s">
        <v>469</v>
      </c>
      <c r="E218" s="2" t="n">
        <v>19174</v>
      </c>
      <c r="F218" s="2" t="n">
        <v>0</v>
      </c>
      <c r="G218" s="2" t="n">
        <v>19176.0058807</v>
      </c>
      <c r="I218" s="3" t="n">
        <f aca="false">E218/1000000</f>
        <v>0.019174</v>
      </c>
      <c r="J218" s="3" t="n">
        <f aca="false">F218/1000000</f>
        <v>0</v>
      </c>
      <c r="K218" s="3" t="n">
        <f aca="false">G218/1000000</f>
        <v>0.0191760058807</v>
      </c>
      <c r="M218" s="4" t="n">
        <f aca="false">ROUND(IF(I218=0,1,K218/I218-1)*100,1)</f>
        <v>0</v>
      </c>
      <c r="N218" s="4" t="n">
        <f aca="false">ROUND(IF(J218=0,1,K218/J218-1)*100,1)</f>
        <v>100</v>
      </c>
    </row>
    <row r="219" customFormat="false" ht="12.8" hidden="false" customHeight="false" outlineLevel="0" collapsed="false">
      <c r="A219" s="0" t="s">
        <v>470</v>
      </c>
      <c r="B219" s="0" t="s">
        <v>471</v>
      </c>
      <c r="C219" s="0" t="n">
        <v>796</v>
      </c>
      <c r="D219" s="0" t="s">
        <v>471</v>
      </c>
      <c r="E219" s="2" t="n">
        <v>18876</v>
      </c>
      <c r="F219" s="2" t="n">
        <v>0</v>
      </c>
      <c r="G219" s="2" t="n">
        <v>16699.006786</v>
      </c>
      <c r="I219" s="3" t="n">
        <f aca="false">E219/1000000</f>
        <v>0.018876</v>
      </c>
      <c r="J219" s="3" t="n">
        <f aca="false">F219/1000000</f>
        <v>0</v>
      </c>
      <c r="K219" s="3" t="n">
        <f aca="false">G219/1000000</f>
        <v>0.016699006786</v>
      </c>
      <c r="M219" s="4" t="n">
        <f aca="false">ROUND(IF(I219=0,1,K219/I219-1)*100,1)</f>
        <v>-11.5</v>
      </c>
      <c r="N219" s="4" t="n">
        <f aca="false">ROUND(IF(J219=0,1,K219/J219-1)*100,1)</f>
        <v>100</v>
      </c>
    </row>
    <row r="220" customFormat="false" ht="12.8" hidden="false" customHeight="false" outlineLevel="0" collapsed="false">
      <c r="A220" s="0" t="s">
        <v>472</v>
      </c>
      <c r="B220" s="0" t="s">
        <v>473</v>
      </c>
      <c r="C220" s="0" t="n">
        <v>876</v>
      </c>
      <c r="D220" s="0" t="s">
        <v>474</v>
      </c>
      <c r="E220" s="2" t="n">
        <v>14497</v>
      </c>
      <c r="F220" s="2" t="n">
        <v>0</v>
      </c>
      <c r="G220" s="2" t="n">
        <v>14461.0035515</v>
      </c>
      <c r="I220" s="3" t="n">
        <f aca="false">E220/1000000</f>
        <v>0.014497</v>
      </c>
      <c r="J220" s="3" t="n">
        <f aca="false">F220/1000000</f>
        <v>0</v>
      </c>
      <c r="K220" s="3" t="n">
        <f aca="false">G220/1000000</f>
        <v>0.0144610035515</v>
      </c>
      <c r="M220" s="4" t="n">
        <f aca="false">ROUND(IF(I220=0,1,K220/I220-1)*100,1)</f>
        <v>-0.2</v>
      </c>
      <c r="N220" s="4" t="n">
        <f aca="false">ROUND(IF(J220=0,1,K220/J220-1)*100,1)</f>
        <v>100</v>
      </c>
    </row>
    <row r="221" customFormat="false" ht="12.8" hidden="false" customHeight="false" outlineLevel="0" collapsed="false">
      <c r="A221" s="0" t="s">
        <v>475</v>
      </c>
      <c r="B221" s="0" t="s">
        <v>476</v>
      </c>
      <c r="C221" s="0" t="n">
        <v>520</v>
      </c>
      <c r="D221" s="0" t="s">
        <v>476</v>
      </c>
      <c r="E221" s="2" t="n">
        <v>10042</v>
      </c>
      <c r="F221" s="2" t="n">
        <v>0</v>
      </c>
      <c r="G221" s="2" t="n">
        <v>12219.9962769</v>
      </c>
      <c r="I221" s="3" t="n">
        <f aca="false">E221/1000000</f>
        <v>0.010042</v>
      </c>
      <c r="J221" s="3" t="n">
        <f aca="false">F221/1000000</f>
        <v>0</v>
      </c>
      <c r="K221" s="3" t="n">
        <f aca="false">G221/1000000</f>
        <v>0.0122199962769</v>
      </c>
      <c r="M221" s="4" t="n">
        <f aca="false">ROUND(IF(I221=0,1,K221/I221-1)*100,1)</f>
        <v>21.7</v>
      </c>
      <c r="N221" s="4" t="n">
        <f aca="false">ROUND(IF(J221=0,1,K221/J221-1)*100,1)</f>
        <v>100</v>
      </c>
    </row>
    <row r="222" customFormat="false" ht="12.8" hidden="false" customHeight="false" outlineLevel="0" collapsed="false">
      <c r="A222" s="0" t="s">
        <v>477</v>
      </c>
      <c r="B222" s="0" t="s">
        <v>478</v>
      </c>
      <c r="C222" s="0" t="n">
        <v>660</v>
      </c>
      <c r="D222" s="0" t="s">
        <v>478</v>
      </c>
      <c r="E222" s="2" t="n">
        <v>11071</v>
      </c>
      <c r="F222" s="2" t="n">
        <v>0</v>
      </c>
      <c r="G222" s="2" t="n">
        <v>11409.99515</v>
      </c>
      <c r="I222" s="3" t="n">
        <f aca="false">E222/1000000</f>
        <v>0.011071</v>
      </c>
      <c r="J222" s="3" t="n">
        <f aca="false">F222/1000000</f>
        <v>0</v>
      </c>
      <c r="K222" s="3" t="n">
        <f aca="false">G222/1000000</f>
        <v>0.01140999515</v>
      </c>
      <c r="M222" s="4" t="n">
        <f aca="false">ROUND(IF(I222=0,1,K222/I222-1)*100,1)</f>
        <v>3.1</v>
      </c>
      <c r="N222" s="4" t="n">
        <f aca="false">ROUND(IF(J222=0,1,K222/J222-1)*100,1)</f>
        <v>100</v>
      </c>
    </row>
    <row r="223" customFormat="false" ht="12.8" hidden="false" customHeight="false" outlineLevel="0" collapsed="false">
      <c r="A223" s="0" t="s">
        <v>479</v>
      </c>
      <c r="B223" s="0" t="s">
        <v>480</v>
      </c>
      <c r="C223" s="0" t="n">
        <v>798</v>
      </c>
      <c r="D223" s="0" t="s">
        <v>480</v>
      </c>
      <c r="E223" s="2" t="n">
        <v>9419</v>
      </c>
      <c r="F223" s="2" t="n">
        <v>0</v>
      </c>
      <c r="G223" s="2" t="n">
        <v>10170.0051783</v>
      </c>
      <c r="I223" s="3" t="n">
        <f aca="false">E223/1000000</f>
        <v>0.009419</v>
      </c>
      <c r="J223" s="3" t="n">
        <f aca="false">F223/1000000</f>
        <v>0</v>
      </c>
      <c r="K223" s="3" t="n">
        <f aca="false">G223/1000000</f>
        <v>0.0101700051783</v>
      </c>
      <c r="M223" s="4" t="n">
        <f aca="false">ROUND(IF(I223=0,1,K223/I223-1)*100,1)</f>
        <v>8</v>
      </c>
      <c r="N223" s="4" t="n">
        <f aca="false">ROUND(IF(J223=0,1,K223/J223-1)*100,1)</f>
        <v>100</v>
      </c>
    </row>
    <row r="224" customFormat="false" ht="12.8" hidden="false" customHeight="false" outlineLevel="0" collapsed="false">
      <c r="A224" s="0" t="s">
        <v>481</v>
      </c>
      <c r="B224" s="0" t="s">
        <v>482</v>
      </c>
      <c r="C224" s="0" t="n">
        <v>666</v>
      </c>
      <c r="D224" s="0" t="s">
        <v>482</v>
      </c>
      <c r="E224" s="2" t="n">
        <v>6271</v>
      </c>
      <c r="F224" s="2" t="n">
        <v>0</v>
      </c>
      <c r="G224" s="2" t="n">
        <v>6851.94893964</v>
      </c>
      <c r="I224" s="3" t="n">
        <f aca="false">E224/1000000</f>
        <v>0.006271</v>
      </c>
      <c r="J224" s="3" t="n">
        <f aca="false">F224/1000000</f>
        <v>0</v>
      </c>
      <c r="K224" s="3" t="n">
        <f aca="false">G224/1000000</f>
        <v>0.00685194893964</v>
      </c>
      <c r="M224" s="4" t="n">
        <f aca="false">ROUND(IF(I224=0,1,K224/I224-1)*100,1)</f>
        <v>9.3</v>
      </c>
      <c r="N224" s="4" t="n">
        <f aca="false">ROUND(IF(J224=0,1,K224/J224-1)*100,1)</f>
        <v>100</v>
      </c>
    </row>
    <row r="225" customFormat="false" ht="12.8" hidden="false" customHeight="false" outlineLevel="0" collapsed="false">
      <c r="A225" s="0" t="s">
        <v>483</v>
      </c>
      <c r="B225" s="0" t="s">
        <v>484</v>
      </c>
      <c r="C225" s="0" t="n">
        <v>654</v>
      </c>
      <c r="D225" s="0" t="s">
        <v>484</v>
      </c>
      <c r="E225" s="2" t="n">
        <v>5113</v>
      </c>
      <c r="F225" s="2" t="n">
        <v>0</v>
      </c>
      <c r="G225" s="2" t="n">
        <v>6291.00020193</v>
      </c>
      <c r="I225" s="3" t="n">
        <f aca="false">E225/1000000</f>
        <v>0.005113</v>
      </c>
      <c r="J225" s="3" t="n">
        <f aca="false">F225/1000000</f>
        <v>0</v>
      </c>
      <c r="K225" s="3" t="n">
        <f aca="false">G225/1000000</f>
        <v>0.00629100020193</v>
      </c>
      <c r="M225" s="4" t="n">
        <f aca="false">ROUND(IF(I225=0,1,K225/I225-1)*100,1)</f>
        <v>23</v>
      </c>
      <c r="N225" s="4" t="n">
        <f aca="false">ROUND(IF(J225=0,1,K225/J225-1)*100,1)</f>
        <v>100</v>
      </c>
    </row>
    <row r="226" customFormat="false" ht="12.8" hidden="false" customHeight="false" outlineLevel="0" collapsed="false">
      <c r="A226" s="0" t="s">
        <v>485</v>
      </c>
      <c r="B226" s="0" t="s">
        <v>486</v>
      </c>
      <c r="C226" s="0" t="n">
        <v>500</v>
      </c>
      <c r="D226" s="0" t="s">
        <v>486</v>
      </c>
      <c r="E226" s="2" t="n">
        <v>4956</v>
      </c>
      <c r="F226" s="2" t="n">
        <v>0</v>
      </c>
      <c r="G226" s="2" t="n">
        <v>3749.00027227</v>
      </c>
      <c r="I226" s="3" t="n">
        <f aca="false">E226/1000000</f>
        <v>0.004956</v>
      </c>
      <c r="J226" s="3" t="n">
        <f aca="false">F226/1000000</f>
        <v>0</v>
      </c>
      <c r="K226" s="3" t="n">
        <f aca="false">G226/1000000</f>
        <v>0.00374900027227</v>
      </c>
      <c r="M226" s="4" t="n">
        <f aca="false">ROUND(IF(I226=0,1,K226/I226-1)*100,1)</f>
        <v>-24.4</v>
      </c>
      <c r="N226" s="4" t="n">
        <f aca="false">ROUND(IF(J226=0,1,K226/J226-1)*100,1)</f>
        <v>100</v>
      </c>
    </row>
    <row r="227" customFormat="false" ht="12.8" hidden="false" customHeight="false" outlineLevel="0" collapsed="false">
      <c r="A227" s="0" t="s">
        <v>487</v>
      </c>
      <c r="B227" s="0" t="s">
        <v>488</v>
      </c>
      <c r="C227" s="0" t="n">
        <v>1015</v>
      </c>
      <c r="D227" s="0" t="s">
        <v>83</v>
      </c>
      <c r="E227" s="2"/>
      <c r="F227" s="2" t="n">
        <v>2220.73865342</v>
      </c>
      <c r="G227" s="2" t="n">
        <v>2376.00090662</v>
      </c>
      <c r="I227" s="3" t="n">
        <f aca="false">E227/1000000</f>
        <v>0</v>
      </c>
      <c r="J227" s="3" t="n">
        <f aca="false">F227/1000000</f>
        <v>0.00222073865342</v>
      </c>
      <c r="K227" s="3" t="n">
        <f aca="false">G227/1000000</f>
        <v>0.00237600090662</v>
      </c>
      <c r="M227" s="4" t="n">
        <f aca="false">ROUND(IF(I227=0,1,K227/I227-1)*100,1)</f>
        <v>100</v>
      </c>
      <c r="N227" s="4" t="n">
        <f aca="false">ROUND(IF(J227=0,1,K227/J227-1)*100,1)</f>
        <v>7</v>
      </c>
    </row>
    <row r="228" customFormat="false" ht="12.8" hidden="false" customHeight="false" outlineLevel="0" collapsed="false">
      <c r="A228" s="0" t="s">
        <v>489</v>
      </c>
      <c r="B228" s="0" t="s">
        <v>490</v>
      </c>
      <c r="C228" s="0" t="n">
        <v>238</v>
      </c>
      <c r="D228" s="0" t="s">
        <v>491</v>
      </c>
      <c r="E228" s="2" t="n">
        <v>2881</v>
      </c>
      <c r="F228" s="2" t="n">
        <v>1503.09767151</v>
      </c>
      <c r="G228" s="2" t="n">
        <v>2315.99968006</v>
      </c>
      <c r="I228" s="3" t="n">
        <f aca="false">E228/1000000</f>
        <v>0.002881</v>
      </c>
      <c r="J228" s="3" t="n">
        <f aca="false">F228/1000000</f>
        <v>0.00150309767151</v>
      </c>
      <c r="K228" s="3" t="n">
        <f aca="false">G228/1000000</f>
        <v>0.00231599968006</v>
      </c>
      <c r="M228" s="4" t="n">
        <f aca="false">ROUND(IF(I228=0,1,K228/I228-1)*100,1)</f>
        <v>-19.6</v>
      </c>
      <c r="N228" s="4" t="n">
        <f aca="false">ROUND(IF(J228=0,1,K228/J228-1)*100,1)</f>
        <v>54.1</v>
      </c>
    </row>
    <row r="229" customFormat="false" ht="12.8" hidden="false" customHeight="false" outlineLevel="0" collapsed="false">
      <c r="A229" s="0" t="s">
        <v>492</v>
      </c>
      <c r="B229" s="0" t="s">
        <v>493</v>
      </c>
      <c r="C229" s="0" t="n">
        <v>570</v>
      </c>
      <c r="D229" s="0" t="s">
        <v>493</v>
      </c>
      <c r="E229" s="2" t="n">
        <v>1900</v>
      </c>
      <c r="F229" s="2" t="n">
        <v>0</v>
      </c>
      <c r="G229" s="2" t="n">
        <v>2001.00027761</v>
      </c>
      <c r="I229" s="3" t="n">
        <f aca="false">E229/1000000</f>
        <v>0.0019</v>
      </c>
      <c r="J229" s="3" t="n">
        <f aca="false">F229/1000000</f>
        <v>0</v>
      </c>
      <c r="K229" s="3" t="n">
        <f aca="false">G229/1000000</f>
        <v>0.00200100027761</v>
      </c>
      <c r="M229" s="4" t="n">
        <f aca="false">ROUND(IF(I229=0,1,K229/I229-1)*100,1)</f>
        <v>5.3</v>
      </c>
      <c r="N229" s="4" t="n">
        <f aca="false">ROUND(IF(J229=0,1,K229/J229-1)*100,1)</f>
        <v>100</v>
      </c>
    </row>
    <row r="230" customFormat="false" ht="12.8" hidden="false" customHeight="false" outlineLevel="0" collapsed="false">
      <c r="A230" s="0" t="s">
        <v>494</v>
      </c>
      <c r="B230" s="0" t="s">
        <v>495</v>
      </c>
      <c r="C230" s="0" t="n">
        <v>574</v>
      </c>
      <c r="D230" s="0" t="s">
        <v>83</v>
      </c>
      <c r="E230" s="2"/>
      <c r="F230" s="2" t="n">
        <v>0</v>
      </c>
      <c r="G230" s="2" t="n">
        <v>1980.99993134</v>
      </c>
      <c r="I230" s="3" t="n">
        <f aca="false">E230/1000000</f>
        <v>0</v>
      </c>
      <c r="J230" s="3" t="n">
        <f aca="false">F230/1000000</f>
        <v>0</v>
      </c>
      <c r="K230" s="3" t="n">
        <f aca="false">G230/1000000</f>
        <v>0.00198099993134</v>
      </c>
      <c r="M230" s="4" t="n">
        <f aca="false">ROUND(IF(I230=0,1,K230/I230-1)*100,1)</f>
        <v>100</v>
      </c>
      <c r="N230" s="4" t="n">
        <f aca="false">ROUND(IF(J230=0,1,K230/J230-1)*100,1)</f>
        <v>100</v>
      </c>
    </row>
    <row r="231" customFormat="false" ht="12.8" hidden="false" customHeight="false" outlineLevel="0" collapsed="false">
      <c r="A231" s="0" t="s">
        <v>496</v>
      </c>
      <c r="B231" s="0" t="s">
        <v>497</v>
      </c>
      <c r="C231" s="0" t="n">
        <v>772</v>
      </c>
      <c r="D231" s="0" t="s">
        <v>497</v>
      </c>
      <c r="E231" s="2" t="n">
        <v>1552</v>
      </c>
      <c r="F231" s="2" t="n">
        <v>0</v>
      </c>
      <c r="G231" s="2" t="n">
        <v>1456.99983776</v>
      </c>
      <c r="I231" s="3" t="n">
        <f aca="false">E231/1000000</f>
        <v>0.001552</v>
      </c>
      <c r="J231" s="3" t="n">
        <f aca="false">F231/1000000</f>
        <v>0</v>
      </c>
      <c r="K231" s="3" t="n">
        <f aca="false">G231/1000000</f>
        <v>0.00145699983776</v>
      </c>
      <c r="M231" s="4" t="n">
        <f aca="false">ROUND(IF(I231=0,1,K231/I231-1)*100,1)</f>
        <v>-6.1</v>
      </c>
      <c r="N231" s="4" t="n">
        <f aca="false">ROUND(IF(J231=0,1,K231/J231-1)*100,1)</f>
        <v>100</v>
      </c>
    </row>
    <row r="232" customFormat="false" ht="12.8" hidden="false" customHeight="false" outlineLevel="0" collapsed="false">
      <c r="A232" s="0" t="s">
        <v>498</v>
      </c>
      <c r="B232" s="0" t="s">
        <v>499</v>
      </c>
      <c r="C232" s="0" t="n">
        <v>612</v>
      </c>
      <c r="D232" s="0" t="s">
        <v>83</v>
      </c>
      <c r="E232" s="2"/>
      <c r="F232" s="2" t="n">
        <v>0</v>
      </c>
      <c r="G232" s="2" t="n">
        <v>67.999971211</v>
      </c>
      <c r="I232" s="3" t="n">
        <f aca="false">E232/1000000</f>
        <v>0</v>
      </c>
      <c r="J232" s="3" t="n">
        <f aca="false">F232/1000000</f>
        <v>0</v>
      </c>
      <c r="K232" s="3" t="n">
        <f aca="false">G232/1000000</f>
        <v>6.7999971211E-005</v>
      </c>
      <c r="M232" s="4" t="n">
        <f aca="false">ROUND(IF(I232=0,1,K232/I232-1)*100,1)</f>
        <v>100</v>
      </c>
      <c r="N232" s="4" t="n">
        <f aca="false">ROUND(IF(J232=0,1,K232/J232-1)*100,1)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