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d7897e9350882158/Documents/Resume/data analysis portfolio/Auditing/"/>
    </mc:Choice>
  </mc:AlternateContent>
  <xr:revisionPtr revIDLastSave="624" documentId="8_{2DC01153-15F8-4361-8DC4-129A95600E4C}" xr6:coauthVersionLast="47" xr6:coauthVersionMax="47" xr10:uidLastSave="{C61A589F-C44E-4186-86A9-BD95B75B7096}"/>
  <bookViews>
    <workbookView xWindow="-38520" yWindow="5760" windowWidth="38640" windowHeight="21120" tabRatio="879" xr2:uid="{42123168-1C09-4AA0-92DB-60E8A7FFF0E4}"/>
  </bookViews>
  <sheets>
    <sheet name="Totals Page" sheetId="3" r:id="rId1"/>
    <sheet name="Leadership and Program Support" sheetId="1" r:id="rId2"/>
    <sheet name="Clinical Participation" sheetId="12" r:id="rId3"/>
    <sheet name="Monitoring &amp; Feedback" sheetId="15" r:id="rId4"/>
    <sheet name="Recruitment &amp; Selection" sheetId="17" r:id="rId5"/>
    <sheet name="Training-Competency Standards" sheetId="14" r:id="rId6"/>
    <sheet name="Supervision-PostCrisisResponse" sheetId="13" r:id="rId7"/>
    <sheet name="CI Implementation Team" sheetId="18" r:id="rId8"/>
    <sheet name="Data Management" sheetId="16" r:id="rId9"/>
    <sheet name="Rating Scale" sheetId="8"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3" l="1"/>
  <c r="C16" i="18"/>
  <c r="C15" i="17"/>
  <c r="C17" i="16"/>
  <c r="C19" i="15"/>
  <c r="C25" i="14"/>
  <c r="C24" i="13"/>
  <c r="C26" i="1"/>
  <c r="B5" i="3" s="1"/>
  <c r="C15" i="12"/>
  <c r="B6" i="3" s="1"/>
</calcChain>
</file>

<file path=xl/sharedStrings.xml><?xml version="1.0" encoding="utf-8"?>
<sst xmlns="http://schemas.openxmlformats.org/spreadsheetml/2006/main" count="320" uniqueCount="152">
  <si>
    <t>Leadership and Program Support</t>
  </si>
  <si>
    <t>To what extent are the following practices in place?</t>
  </si>
  <si>
    <t>System consistent with mission</t>
  </si>
  <si>
    <t>The program model includes strength-based programming and trauma informed principles</t>
  </si>
  <si>
    <t>Administration</t>
  </si>
  <si>
    <t>Scores</t>
  </si>
  <si>
    <t>Rating Scale</t>
  </si>
  <si>
    <t>No or Not in Place</t>
  </si>
  <si>
    <t>No activities or elements of component are in place and/or this element has not been initiated</t>
  </si>
  <si>
    <t>Sometimes or partially in place</t>
  </si>
  <si>
    <t>Some activities or elements of this component are in place and/or initiated</t>
  </si>
  <si>
    <t>Yes or Fully in Place</t>
  </si>
  <si>
    <t>All dimensions of the element are adhered and there is clear evidence to support this</t>
  </si>
  <si>
    <t>Compliance Score</t>
  </si>
  <si>
    <t xml:space="preserve"> </t>
  </si>
  <si>
    <t>Clinical Participation</t>
  </si>
  <si>
    <t>NOTES</t>
  </si>
  <si>
    <t>Policies, rules, and procedures</t>
  </si>
  <si>
    <t>External and internal monitoring</t>
  </si>
  <si>
    <t>Culture</t>
  </si>
  <si>
    <t>Program appropriate to child's needs</t>
  </si>
  <si>
    <t>Rating</t>
  </si>
  <si>
    <t>Procedures are understandable and communicated  to all staff.</t>
  </si>
  <si>
    <t>There are supports for an ongoing monitoring system.</t>
  </si>
  <si>
    <t>External monitoring organizations are engaged to  review the agency’s practice.</t>
  </si>
  <si>
    <t>Children and advocates play a role in informing  agency practice and policy.</t>
  </si>
  <si>
    <t>Sometimes/partially in place</t>
  </si>
  <si>
    <t>No/Not in Place</t>
  </si>
  <si>
    <t>Yes/Fully in Place</t>
  </si>
  <si>
    <t>0 - No/Not in Place</t>
  </si>
  <si>
    <t>1 - Sometimes/partially in place</t>
  </si>
  <si>
    <t>2 - Yes/Fully in Place</t>
  </si>
  <si>
    <t>Individual crisis management plans</t>
  </si>
  <si>
    <t>Medical screening</t>
  </si>
  <si>
    <t>Clinical team completes a functional analysis of  each child’s individual high-risk behavior.</t>
  </si>
  <si>
    <t>There is an individualized plan to eliminate the  need for external controls by helping the child develop better and more functional coping  
behaviors.</t>
  </si>
  <si>
    <t>There is a specific strategy for intervention tailored  to the needs of the child.</t>
  </si>
  <si>
    <t>Children are involved in identifying de-escalation  preferences and triggers.</t>
  </si>
  <si>
    <t>If physical restraint is inappropriate based on the  special needs or situation of the child, are there  alternative interventions described?</t>
  </si>
  <si>
    <t>Each child is medically screened for pre-existing  conditions that might contraindicate physical restraint.</t>
  </si>
  <si>
    <t xml:space="preserve">There are clear guidelines against abusive practices. </t>
  </si>
  <si>
    <t>There is documentation about any medication  prescribed or combination of medication taken and  effects on the child.</t>
  </si>
  <si>
    <t>Documented ongoing reviews</t>
  </si>
  <si>
    <t>The individual crisis management plan is reviewed on a regular and frequent basis for progress or  
modification of intervention strategies, including  after each incident.</t>
  </si>
  <si>
    <t>Supervision &amp; Post Crisis Response</t>
  </si>
  <si>
    <t>Types of supervision</t>
  </si>
  <si>
    <t>Supervisors provide on-the-job training in the form  of coaching staff in early intervention and LSI  skills.</t>
  </si>
  <si>
    <t>Supervision is supportive, frequent, and ongoing.</t>
  </si>
  <si>
    <t>Post-crisis multilevel response</t>
  </si>
  <si>
    <t>Supervisors provide on-the-spot debriefing and  support in a crisis situation.</t>
  </si>
  <si>
    <t>Staff conduct LSI with the child after the crisis.</t>
  </si>
  <si>
    <t>Staff have time and support to immediately document incidents.</t>
  </si>
  <si>
    <t>Supervisors conduct a process debriefing with staff  workers within 24hrs of the incident.</t>
  </si>
  <si>
    <t>Incidents are discussed in team meetings in order  to share information and develop better intervention strategies and improve programming</t>
  </si>
  <si>
    <t>Supervisors and coaches</t>
  </si>
  <si>
    <t>Supervisors/Coaches adherence to the agency’s  written coaching plan is regularly reviewed</t>
  </si>
  <si>
    <t>Coaches are provided feedback on their coaching  from multiple sources of information such as staff  satisfaction surveys, observational assessment,  self-report, and staff fidelity data.</t>
  </si>
  <si>
    <t>Training and Competency Standards</t>
  </si>
  <si>
    <t>Basic/core training</t>
  </si>
  <si>
    <t>Crisis intervention training</t>
  </si>
  <si>
    <t>There are additional training sessions if the  children have special needs that should be considered.</t>
  </si>
  <si>
    <t>Training is safe. Delivered by certified trainers.</t>
  </si>
  <si>
    <t>Staff members attend additional, ongoing training  that is relevant to the children and program</t>
  </si>
  <si>
    <t>Ongoing staff development</t>
  </si>
  <si>
    <t>Refreshers</t>
  </si>
  <si>
    <t>Staff members practice and receive corrective  feedback on the main skills, i.e. LSI, physical intervention techniques, behavior support skills, co-regulation strategies during these refreshers.</t>
  </si>
  <si>
    <t>Credentialing based on achieving a level of competence</t>
  </si>
  <si>
    <t>Staff members are tested by a certified trainer in the core skill areas.</t>
  </si>
  <si>
    <t>The level of competency of each staff person is documented and maintained in that individual’s personnel file.</t>
  </si>
  <si>
    <t xml:space="preserve">Staff members are required to demonstrate competency before using crisis management skills with children in crisis. </t>
  </si>
  <si>
    <t>Documentation and Incident Monitoring and Feedback</t>
  </si>
  <si>
    <t>Incident review committee</t>
  </si>
  <si>
    <t>There is an agency-wide committee that reviews  incidents.</t>
  </si>
  <si>
    <t>The committee has authority to recommend and implement policy changes.</t>
  </si>
  <si>
    <t>Advocates and/or children are involved in  
monitoring incidents.</t>
  </si>
  <si>
    <t>Peer review</t>
  </si>
  <si>
    <t>Team review</t>
  </si>
  <si>
    <t>Data monitoring</t>
  </si>
  <si>
    <t>There is clinical oversight of incidents and  interventions</t>
  </si>
  <si>
    <t>The team, or house, review incidents on a regular  basis.</t>
  </si>
  <si>
    <t>Incidents are documented in a timely and  
comprehensive manner.</t>
  </si>
  <si>
    <t>The following information is collected: Frequency, location/time, circumstances surrounding the event,  child/staff frequency of events, child/staff injuries.</t>
  </si>
  <si>
    <t>The information collected and reviewed by  committees is fed back into the system to inform  the program.</t>
  </si>
  <si>
    <t xml:space="preserve">There are benchmarks that, when surpassed, call for review of different strategies. </t>
  </si>
  <si>
    <t>Data Management</t>
  </si>
  <si>
    <t>The individual, or group, identified in #1 is  continually well supported by executive leadership  and the implementation team to ensure incident  data is collected, analyzed, and reported (e.g.  
provided resourced, valued, access to agency  
decision-making processes).</t>
  </si>
  <si>
    <t>Recruitment &amp; Selection</t>
  </si>
  <si>
    <t>Information about newly selected staff’s strengths  and needs is used to inform their training and coaching supports.</t>
  </si>
  <si>
    <t>(Write names here)</t>
  </si>
  <si>
    <t>Supervision and Post Crisis Response</t>
  </si>
  <si>
    <t>Recruitment and Selection</t>
  </si>
  <si>
    <t>Average Compliance Overall</t>
  </si>
  <si>
    <t>Agency</t>
  </si>
  <si>
    <t>Agency has a well thought out program model based on the population and overall mission of the organization</t>
  </si>
  <si>
    <t>Agency house ‘culture’ values developmentally  appropriate practice above control and expediency.</t>
  </si>
  <si>
    <t>Agency has developed or adopted a written plan that  details expectations for their staff to receive  
coaching/supervision after completion of training.</t>
  </si>
  <si>
    <t>Agency has clearly identified who (regardless if an  individual or group) is responsible for ensuring the  recruitment and selection of qualified staff for direct care positions.</t>
  </si>
  <si>
    <t xml:space="preserve">Agency staff selection processes include observational  assessments of willingness and key abilities related  to staff professional development (e.g. abilities to  modify practice behaviors, accept coaching  
feedback, engage in conceptual thinking). NOTE:  observation may occur through interactive  
interviews or observation of prior professional  development activities. </t>
  </si>
  <si>
    <t xml:space="preserve">Agency has clearly identified who is responsible for  ensuring crisis intervention data is collected and  analyzed. </t>
  </si>
  <si>
    <t>Agency has clearly identified who is responsible for  ensuring crisis intervention data is reported to  
appropriate recipients</t>
  </si>
  <si>
    <t>Agency has practical and efficient data collection  procedures (i.e. built into practice routines, not  burdensome).</t>
  </si>
  <si>
    <t xml:space="preserve">Agency ensures that selected long-term, child and/or  family outcomes are socially important (i.e align  with stabilization, safety and wellbeing goals,  
organizationally values outcomes.) NOTE: Long term child-care and/or family outcome data may be  obtained from LME/MCO or other State Partners. </t>
  </si>
  <si>
    <t>Agency systematically collects data about the  
recruitment and selection of staff to promote Crisis Intervention  (i.e. # of staff selected, selection outcomes, quality  of recruitment and selection processes.)</t>
  </si>
  <si>
    <t>Agency systematically collects data about Crisis Intervention training  (i.e. # of staff trained, training outcomes, and  
quality of training processes)</t>
  </si>
  <si>
    <t>Agency systematically collects data about Crisis Intervention  coaching/supervision (i.e. coaching/supervision  sessions, supervision outcomes, quality of  
supervision)</t>
  </si>
  <si>
    <t>Agency systematically collects data about short-term  child and/or family outcomes related to Crisis Intervention (e.g.  reduction/elimination of physical intervention and  restraints; positive family engagement with the  agency, reduced staff turnover, youth driven care,  connection with community-based services).</t>
  </si>
  <si>
    <t xml:space="preserve">Agency systematically collects data about long-term  child and/or family outcomes related to Crisis Intervention (e.g.  reduced re-entry into residential placement,  
positive family engagement ratings of agency,  positive family engagement organizational  
climate.) NOTE: Long-term child and/or family  outcome data may be obtained from LME/MCO or  other State and Behavioral Health System Partners. </t>
  </si>
  <si>
    <t>Agency ensures that Crisis Intervention data are reliable and valid.  NOTE: this may be accomplished through interactions with county or state partners, including evaluators or researchers.</t>
  </si>
  <si>
    <t>At least quarterly, Crisis Intervention data reports are widely shared within the agency.</t>
  </si>
  <si>
    <t>The individual or group identified in #1 is continually supported by executive leadership and  the agency implementation team to ensure staff  recruitment and selection to support the Crisis Intervention System (e.g. provides resources, valued, access to agency decision-making processes)</t>
  </si>
  <si>
    <t xml:space="preserve">Individuals who are making staff selection or  promotion decisions are proficient (i.e. advanced  knowledge and the ability to reasonably apply that  knowledge during selection or promotion decisions) in the key principles, skills, and abilities  required to effectively support Crisis Intervention. </t>
  </si>
  <si>
    <t xml:space="preserve">There are job, position, or role descriptions for  potential staff hires and internal promotions candidates that provide clear expectations about  their Crisis Intervention activities, responsibilities, and accountability. </t>
  </si>
  <si>
    <t>Agency uses staff selection criteria that is aligned with  Crisis Intervention philosophy of care, values, and principles (e.g.  Trauma-informed, use of non-punitive treatment systems).</t>
  </si>
  <si>
    <t>Agency systematically recruits or selects at all levels to  support the Crisis Intervention system in response to vacancies and staff turnover.</t>
  </si>
  <si>
    <t>Agency staff selection processes include observational  assessments of key abilities related to supporting  Crisis Intervention (e.g. trauma-informed thinking, family involvement, relationship-based). NOTE: Observation may occur through interactive interviews.</t>
  </si>
  <si>
    <t>Appropriate data is used to evaluate the  
effectiveness of staff recruitment and selection  practices to support Crisis Intervention (e.g. turnover data, data  from exit interviews, training data, coaching data).</t>
  </si>
  <si>
    <t>Crisis Intervention Implementation Team</t>
  </si>
  <si>
    <t>Agency has clearly identified a Crisis Intervention Implementation  Team consisting of three or more individuals, that  is responsible for coordinating and supporting the  day-to-day implementation of the Crisis Intervention system.  NOTE: Anything less than three members – score  “0”. A team of three or more that is loosely identified – scored “1”.</t>
  </si>
  <si>
    <t>Agency has clearly identified a Crisis Intervention Trainer who is  responsible for leading the implementation efforts,  and/or coordinating and supporting the day-to-day  implementation of the Crisis Intervention System.</t>
  </si>
  <si>
    <t>Please identify the Crisis Intervention Implementation Team members; indicate Crisis Intervention Trainer</t>
  </si>
  <si>
    <t>Each member of the Crisis Intervention Implementation Team has  formally allocated time and effort to support the  effective implementation of the Crisis Intervention System (as  written into project documents or job description)</t>
  </si>
  <si>
    <t>Amount of job time formally allocated for each Implementation Team member &amp; Crisis Intervention trainer to support effective implementation of Crisis Intervention system</t>
  </si>
  <si>
    <t>Each member of the Crisis Intervention Implementation Team has  sufficient time and effort to support day-to-day  management and effective implementation of the  Crisis Intervention system within the agency.</t>
  </si>
  <si>
    <t>Among Crisis Intervention Implementation Members, there is  experience creating and managing organizational  changes to support the implementation of an  
innovation.</t>
  </si>
  <si>
    <t>Among Crisis Intervention Implementation Team, there is fluency  (i.e. advanced knowledge and the ability to apply  that knowledge in varied contexts) with Crisis Intervention and  how the strategies/principles should be  
implemented and practiced within the agency.</t>
  </si>
  <si>
    <t xml:space="preserve">At least bi-weekly, the entire implementation team  meet, in person, to discuss the ongoing 
implementation of the Crisis Intervention system. </t>
  </si>
  <si>
    <t>At least bi-weekly, the implementation team  provides updates and communicates  
successes/needs related to Crisis Intervention to those with executive leadership.</t>
  </si>
  <si>
    <t>Direct care supervisors have been trained in Crisis Intervention so  they can coach, support, and have reasonable  
expectations of staff members.</t>
  </si>
  <si>
    <t>All staff workers received a minimum of 28 hours  of Crisis Intervention training.</t>
  </si>
  <si>
    <t>Staff members attend Crisis Intervention refreshers at least every  6 months. Preferably every 3 months.</t>
  </si>
  <si>
    <t>Crisis Intervention trainer</t>
  </si>
  <si>
    <t>Agency has clearly identified who (regardless if an  individual or group) is responsible for ensuring that staff receive training in the Crisis Intervention system.</t>
  </si>
  <si>
    <t>The individual or group in #11 is continually  supported by executive leadership and the agency implementation team to ensure Crisis Intervention training is  occurring. (e.g. provided resources, valued, access  to agency decision-making processes).</t>
  </si>
  <si>
    <t>Agency Crisis Intervention Trainer is recognized as fluent in both residential programming, post-crisis debriefing, on-the-job coaching/feedback. (to score a 2, trainers must be well-versed/fluent in all three, in  
relationship with Crisis Intervention principles.)</t>
  </si>
  <si>
    <t xml:space="preserve">Agency assess whether or not Crisis Intervention training is being delivered as intended (e.g. format and sequencing  or training correct, all content is covered, training  delivered competently and responsively.) </t>
  </si>
  <si>
    <t>Agency uses pre- and post-training data to evaluate whether staff members’ competence in and confidence to support the Crisis Intervention system increased as a result of the training.</t>
  </si>
  <si>
    <t>Supervisors fully trained in Crisis Intervention</t>
  </si>
  <si>
    <t>Agency has clearly identified who (regardless if an  individual or group) is responsible for ensuring that  staff receive coaching in Crisis Intervention strategies.</t>
  </si>
  <si>
    <t>The individual or group identified in #9 is continually well supported by executive leadership  and the agency implementation team to ensure  coaching Crisis Intervention strategies after initial Crisis Intervention training  has been completed. (e.g. where, when, with whom,  why, methods)</t>
  </si>
  <si>
    <t>Agency staff systematically participate in supervision  following the completion of initial Crisis Intervention Training</t>
  </si>
  <si>
    <t xml:space="preserve">Among those providing coaching to staff, there is  fluency of the key principles, components, skills, and abilities required to effectively implement the Crisis Intervention System. </t>
  </si>
  <si>
    <t>Crisis Intervention supports the organization's mission</t>
  </si>
  <si>
    <t>Leadership of Agency understand and support Crisis Intervention as the crisis prevention and management system</t>
  </si>
  <si>
    <t>There are adequate resources at the agency to support the Crisis Intervention system, i.e. training hours, adequate staff patters, strong program, skilled supervisors, etc.</t>
  </si>
  <si>
    <t>Policies and procedures clearly describe intervention strategies taught in the Crisis Intervention training.</t>
  </si>
  <si>
    <t>At least monthly, executive leaders communicate  with individuals who manage and support day-to day implementation of Crisis Intervention strategies inside the agency.</t>
  </si>
  <si>
    <t>Agency has documented a sustainability plan for the  involvement of executive leaders in the  
implementation of Crisis Intervention within the agency. NOTE:  Undocumented or incomplete plans should be  
scored as a “1”.</t>
  </si>
  <si>
    <t>Staff feel supported in using the techniques they learn in Crisis Intervention Training.</t>
  </si>
  <si>
    <t>Crisis Intervention is an appropriate and effective crisis  
management system based on the type of children  served.</t>
  </si>
  <si>
    <t>Direct care supervisors have been trained in Crisis Intervention so  they can coach, support, and have reasonable  expectations of staff members.</t>
  </si>
  <si>
    <t xml:space="preserve">Coaches use multiple sources of information to  give feedback to staff at the agency. (e.g. observational data, case or records review, staff member self-report, family outcome measures, and interviews with others.) </t>
  </si>
  <si>
    <t>Crisis Intervention Implementation Driver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</si>
</sst>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0.95"/>
      <color rgb="FF000000"/>
      <name val="Calibri"/>
      <family val="2"/>
      <scheme val="minor"/>
    </font>
    <font>
      <b/>
      <sz val="12"/>
      <color theme="0"/>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0" fillId="0" borderId="0" xfId="0" applyAlignment="1">
      <alignment wrapText="1"/>
    </xf>
    <xf numFmtId="0" fontId="0" fillId="0" borderId="0" xfId="0" applyAlignment="1">
      <alignment vertical="center"/>
    </xf>
    <xf numFmtId="0" fontId="0" fillId="6" borderId="0" xfId="0" applyFill="1"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6" borderId="4" xfId="0" applyFill="1" applyBorder="1" applyAlignment="1">
      <alignment horizontal="center" vertical="center"/>
    </xf>
    <xf numFmtId="9" fontId="0" fillId="3" borderId="0" xfId="1" applyFont="1" applyFill="1" applyAlignment="1">
      <alignment horizontal="center" vertical="center"/>
    </xf>
    <xf numFmtId="0" fontId="2" fillId="6" borderId="0" xfId="0" applyFont="1" applyFill="1" applyAlignment="1">
      <alignment horizontal="center"/>
    </xf>
    <xf numFmtId="0" fontId="2" fillId="0" borderId="0" xfId="0" applyFont="1" applyAlignment="1">
      <alignment horizontal="center" vertical="center"/>
    </xf>
    <xf numFmtId="0" fontId="2" fillId="6" borderId="0" xfId="0" applyFont="1" applyFill="1" applyAlignment="1">
      <alignment horizontal="center" vertical="center"/>
    </xf>
    <xf numFmtId="0" fontId="0" fillId="0" borderId="0" xfId="0" applyAlignment="1">
      <alignment vertical="center" wrapText="1"/>
    </xf>
    <xf numFmtId="0" fontId="4" fillId="6" borderId="0" xfId="0" applyFont="1" applyFill="1" applyAlignment="1">
      <alignment vertical="center" wrapText="1"/>
    </xf>
    <xf numFmtId="0" fontId="2" fillId="3" borderId="0" xfId="0" applyFont="1" applyFill="1" applyAlignment="1">
      <alignment horizontal="right" vertical="center" wrapText="1"/>
    </xf>
    <xf numFmtId="0" fontId="0" fillId="0" borderId="0" xfId="0" applyAlignment="1">
      <alignment horizontal="left" vertical="top" wrapText="1"/>
    </xf>
    <xf numFmtId="0" fontId="0" fillId="0" borderId="0" xfId="0" applyAlignment="1">
      <alignment horizontal="left" vertical="center"/>
    </xf>
    <xf numFmtId="0" fontId="0" fillId="0" borderId="0" xfId="0" applyAlignment="1">
      <alignment horizontal="center" vertical="center" wrapText="1"/>
    </xf>
    <xf numFmtId="0" fontId="3" fillId="5" borderId="0" xfId="0" applyFont="1" applyFill="1" applyAlignment="1">
      <alignment vertical="center" wrapText="1"/>
    </xf>
    <xf numFmtId="0" fontId="0" fillId="4" borderId="0" xfId="0" applyFill="1" applyAlignment="1">
      <alignment vertical="center" wrapText="1"/>
    </xf>
    <xf numFmtId="0" fontId="3" fillId="5" borderId="0" xfId="0" applyFont="1" applyFill="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0" fillId="3" borderId="0" xfId="0" applyFill="1" applyAlignment="1">
      <alignment vertical="center"/>
    </xf>
    <xf numFmtId="0" fontId="5" fillId="0" borderId="0" xfId="0" applyFont="1" applyAlignment="1">
      <alignment vertical="center" wrapText="1"/>
    </xf>
    <xf numFmtId="0" fontId="6" fillId="5" borderId="0" xfId="0" applyFont="1" applyFill="1" applyAlignment="1">
      <alignment vertical="center"/>
    </xf>
    <xf numFmtId="0" fontId="2" fillId="4" borderId="0" xfId="0" applyFont="1" applyFill="1" applyAlignment="1">
      <alignment vertical="center"/>
    </xf>
    <xf numFmtId="0" fontId="4" fillId="6" borderId="0" xfId="0" applyFont="1" applyFill="1" applyAlignment="1">
      <alignment horizontal="center" vertical="center" wrapText="1"/>
    </xf>
    <xf numFmtId="0" fontId="7" fillId="2" borderId="0" xfId="0" applyFont="1" applyFill="1"/>
    <xf numFmtId="0" fontId="7" fillId="3" borderId="0" xfId="0" applyFont="1" applyFill="1" applyAlignment="1">
      <alignment horizontal="center" vertical="center"/>
    </xf>
    <xf numFmtId="0" fontId="8" fillId="0" borderId="0" xfId="0" applyFont="1" applyAlignment="1">
      <alignment horizontal="center" vertical="center"/>
    </xf>
    <xf numFmtId="0" fontId="7" fillId="0" borderId="0" xfId="0" applyFont="1"/>
    <xf numFmtId="9" fontId="8" fillId="0" borderId="0" xfId="0" applyNumberFormat="1" applyFont="1" applyAlignment="1">
      <alignment horizontal="center" vertical="center"/>
    </xf>
    <xf numFmtId="0" fontId="8" fillId="0" borderId="0" xfId="0" applyFont="1"/>
    <xf numFmtId="0" fontId="7" fillId="0" borderId="0" xfId="0" applyFont="1" applyAlignment="1">
      <alignment wrapText="1"/>
    </xf>
    <xf numFmtId="0" fontId="7" fillId="0" borderId="0" xfId="0" applyFont="1" applyAlignment="1">
      <alignment vertical="top" wrapText="1"/>
    </xf>
    <xf numFmtId="0" fontId="8" fillId="0" borderId="0" xfId="0" applyFont="1" applyAlignment="1">
      <alignment vertical="top" wrapText="1"/>
    </xf>
    <xf numFmtId="0" fontId="7" fillId="3" borderId="5" xfId="0" applyFont="1" applyFill="1" applyBorder="1" applyAlignment="1">
      <alignment horizontal="right"/>
    </xf>
    <xf numFmtId="9" fontId="7" fillId="3" borderId="6" xfId="0" applyNumberFormat="1" applyFont="1" applyFill="1" applyBorder="1" applyAlignment="1">
      <alignment horizontal="center" vertical="center"/>
    </xf>
    <xf numFmtId="0" fontId="8" fillId="0" borderId="0" xfId="0" applyFont="1" applyAlignment="1">
      <alignment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xf>
    <xf numFmtId="0" fontId="9" fillId="7" borderId="0" xfId="0" applyFont="1" applyFill="1"/>
    <xf numFmtId="0" fontId="0" fillId="7" borderId="0" xfId="0" applyFill="1"/>
    <xf numFmtId="0" fontId="4" fillId="6" borderId="0" xfId="0" applyFont="1" applyFill="1" applyAlignment="1">
      <alignment horizontal="center" vertical="center" wrapText="1"/>
    </xf>
    <xf numFmtId="9" fontId="8" fillId="0" borderId="0" xfId="0" applyNumberFormat="1" applyFont="1" applyAlignment="1">
      <alignment horizontal="center"/>
    </xf>
    <xf numFmtId="9" fontId="8" fillId="0" borderId="0" xfId="0" applyNumberFormat="1" applyFont="1" applyAlignment="1">
      <alignment horizontal="center" vertical="top" wrapText="1"/>
    </xf>
  </cellXfs>
  <cellStyles count="2">
    <cellStyle name="Normal" xfId="0" builtinId="0"/>
    <cellStyle name="Percent" xfId="1" builtinId="5"/>
  </cellStyles>
  <dxfs count="3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8DB1B-1B20-4B32-8A95-8114D909D4E9}">
  <dimension ref="A2:I20"/>
  <sheetViews>
    <sheetView tabSelected="1" zoomScale="130" zoomScaleNormal="130" workbookViewId="0">
      <selection activeCell="A19" sqref="A19"/>
    </sheetView>
  </sheetViews>
  <sheetFormatPr defaultRowHeight="14.4" x14ac:dyDescent="0.55000000000000004"/>
  <cols>
    <col min="1" max="1" width="33.47265625" customWidth="1"/>
    <col min="2" max="2" width="17.47265625" customWidth="1"/>
    <col min="3" max="3" width="16" customWidth="1"/>
    <col min="4" max="4" width="15.47265625" customWidth="1"/>
    <col min="5" max="5" width="20" customWidth="1"/>
  </cols>
  <sheetData>
    <row r="2" spans="1:9" ht="23.1" x14ac:dyDescent="0.85">
      <c r="A2" s="45" t="s">
        <v>151</v>
      </c>
      <c r="B2" s="46"/>
      <c r="C2" s="46"/>
    </row>
    <row r="4" spans="1:9" ht="15.6" x14ac:dyDescent="0.6">
      <c r="A4" s="30" t="s">
        <v>5</v>
      </c>
      <c r="B4" s="31" t="s">
        <v>92</v>
      </c>
      <c r="C4" s="32"/>
    </row>
    <row r="5" spans="1:9" ht="15.6" x14ac:dyDescent="0.6">
      <c r="A5" s="33" t="s">
        <v>0</v>
      </c>
      <c r="B5" s="34">
        <f>'Leadership and Program Support'!C26</f>
        <v>0.33333333333333331</v>
      </c>
      <c r="C5" s="32"/>
    </row>
    <row r="6" spans="1:9" ht="15.6" x14ac:dyDescent="0.6">
      <c r="A6" s="33" t="s">
        <v>15</v>
      </c>
      <c r="B6" s="34">
        <f>'Clinical Participation'!C15</f>
        <v>0.375</v>
      </c>
      <c r="C6" s="32"/>
    </row>
    <row r="7" spans="1:9" ht="15.6" x14ac:dyDescent="0.6">
      <c r="A7" s="33" t="s">
        <v>89</v>
      </c>
      <c r="B7" s="48">
        <v>0.89</v>
      </c>
      <c r="C7" s="35"/>
    </row>
    <row r="8" spans="1:9" ht="15.6" x14ac:dyDescent="0.6">
      <c r="A8" s="33" t="s">
        <v>57</v>
      </c>
      <c r="B8" s="48">
        <v>0.93</v>
      </c>
      <c r="C8" s="35"/>
      <c r="I8" t="s">
        <v>14</v>
      </c>
    </row>
    <row r="9" spans="1:9" ht="31.2" x14ac:dyDescent="0.6">
      <c r="A9" s="36" t="s">
        <v>70</v>
      </c>
      <c r="B9" s="48">
        <v>0.98</v>
      </c>
      <c r="C9" s="35"/>
    </row>
    <row r="10" spans="1:9" ht="31.2" x14ac:dyDescent="0.6">
      <c r="A10" s="36" t="s">
        <v>116</v>
      </c>
      <c r="B10" s="48">
        <v>0.54</v>
      </c>
      <c r="C10" s="35"/>
    </row>
    <row r="11" spans="1:9" ht="15.6" x14ac:dyDescent="0.6">
      <c r="A11" s="33" t="s">
        <v>90</v>
      </c>
      <c r="B11" s="48">
        <v>1</v>
      </c>
      <c r="C11" s="35"/>
    </row>
    <row r="12" spans="1:9" s="4" customFormat="1" ht="16.75" customHeight="1" thickBot="1" x14ac:dyDescent="0.6">
      <c r="A12" s="37" t="s">
        <v>84</v>
      </c>
      <c r="B12" s="49">
        <v>1</v>
      </c>
      <c r="C12" s="38"/>
    </row>
    <row r="13" spans="1:9" ht="15.9" thickBot="1" x14ac:dyDescent="0.65">
      <c r="A13" s="39" t="s">
        <v>91</v>
      </c>
      <c r="B13" s="40">
        <f>AVERAGE(B5:B12)</f>
        <v>0.75604166666666672</v>
      </c>
      <c r="C13" s="35"/>
      <c r="F13" t="s">
        <v>14</v>
      </c>
    </row>
    <row r="14" spans="1:9" s="1" customFormat="1" ht="15.6" x14ac:dyDescent="0.6">
      <c r="A14" s="41"/>
      <c r="B14" s="41"/>
      <c r="C14" s="41"/>
    </row>
    <row r="15" spans="1:9" ht="15.6" x14ac:dyDescent="0.6">
      <c r="A15" s="35"/>
      <c r="B15" s="35"/>
      <c r="C15" s="35"/>
    </row>
    <row r="16" spans="1:9" ht="15.6" x14ac:dyDescent="0.6">
      <c r="A16" s="35" t="s">
        <v>6</v>
      </c>
      <c r="B16" s="35"/>
      <c r="C16" s="35"/>
    </row>
    <row r="17" spans="1:7" ht="27.25" customHeight="1" x14ac:dyDescent="0.55000000000000004">
      <c r="A17" s="42">
        <v>0</v>
      </c>
      <c r="B17" s="43" t="s">
        <v>7</v>
      </c>
      <c r="C17" s="44" t="s">
        <v>8</v>
      </c>
    </row>
    <row r="18" spans="1:7" ht="36" customHeight="1" x14ac:dyDescent="0.55000000000000004">
      <c r="A18" s="42">
        <v>1</v>
      </c>
      <c r="B18" s="43" t="s">
        <v>9</v>
      </c>
      <c r="C18" s="44" t="s">
        <v>10</v>
      </c>
      <c r="E18" s="17"/>
      <c r="F18" s="17"/>
      <c r="G18" s="17"/>
    </row>
    <row r="19" spans="1:7" ht="30" customHeight="1" x14ac:dyDescent="0.55000000000000004">
      <c r="A19" s="42">
        <v>2</v>
      </c>
      <c r="B19" s="43" t="s">
        <v>11</v>
      </c>
      <c r="C19" s="44" t="s">
        <v>12</v>
      </c>
      <c r="E19" s="17"/>
      <c r="F19" s="17"/>
      <c r="G19" s="17"/>
    </row>
    <row r="20" spans="1:7" ht="30" customHeight="1" x14ac:dyDescent="0.55000000000000004">
      <c r="E20" s="17"/>
      <c r="F20" s="17"/>
      <c r="G20" s="17"/>
    </row>
  </sheetData>
  <conditionalFormatting sqref="B5:B13">
    <cfRule type="cellIs" priority="1" operator="equal">
      <formula>""</formula>
    </cfRule>
    <cfRule type="cellIs" dxfId="35" priority="2" operator="lessThan">
      <formula>0.6</formula>
    </cfRule>
    <cfRule type="cellIs" dxfId="34" priority="3" operator="between">
      <formula>0.6</formula>
      <formula>0.99</formula>
    </cfRule>
    <cfRule type="cellIs" dxfId="33" priority="4" operator="equal">
      <formula>1</formula>
    </cfRule>
    <cfRule type="cellIs" dxfId="32" priority="5" operator="equal">
      <formula>100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89CD-0D7D-4EF6-82EE-8B246F6827A8}">
  <dimension ref="A1:F10"/>
  <sheetViews>
    <sheetView workbookViewId="0">
      <selection activeCell="A8" sqref="A8:A10"/>
    </sheetView>
  </sheetViews>
  <sheetFormatPr defaultRowHeight="14.4" x14ac:dyDescent="0.55000000000000004"/>
  <sheetData>
    <row r="1" spans="1:6" x14ac:dyDescent="0.55000000000000004">
      <c r="A1" t="s">
        <v>6</v>
      </c>
    </row>
    <row r="2" spans="1:6" x14ac:dyDescent="0.55000000000000004">
      <c r="A2" t="s">
        <v>14</v>
      </c>
    </row>
    <row r="3" spans="1:6" ht="28.8" x14ac:dyDescent="0.55000000000000004">
      <c r="A3" s="19">
        <v>0</v>
      </c>
      <c r="B3" s="14" t="s">
        <v>27</v>
      </c>
      <c r="C3" s="18" t="s">
        <v>8</v>
      </c>
      <c r="D3" s="17"/>
      <c r="E3" s="17"/>
      <c r="F3" s="17"/>
    </row>
    <row r="4" spans="1:6" ht="43.2" x14ac:dyDescent="0.55000000000000004">
      <c r="A4" s="19">
        <v>1</v>
      </c>
      <c r="B4" s="14" t="s">
        <v>26</v>
      </c>
      <c r="C4" s="18" t="s">
        <v>10</v>
      </c>
      <c r="D4" s="17"/>
      <c r="E4" s="17"/>
      <c r="F4" s="17"/>
    </row>
    <row r="5" spans="1:6" ht="28.8" x14ac:dyDescent="0.55000000000000004">
      <c r="A5" s="19">
        <v>2</v>
      </c>
      <c r="B5" s="14" t="s">
        <v>28</v>
      </c>
      <c r="C5" s="18" t="s">
        <v>12</v>
      </c>
      <c r="D5" s="17"/>
      <c r="E5" s="17"/>
      <c r="F5" s="17"/>
    </row>
    <row r="7" spans="1:6" x14ac:dyDescent="0.55000000000000004">
      <c r="A7" t="s">
        <v>14</v>
      </c>
    </row>
    <row r="8" spans="1:6" ht="28.75" customHeight="1" x14ac:dyDescent="0.55000000000000004">
      <c r="A8" s="19" t="s">
        <v>29</v>
      </c>
      <c r="B8" s="14"/>
    </row>
    <row r="9" spans="1:6" ht="57.6" x14ac:dyDescent="0.55000000000000004">
      <c r="A9" s="19" t="s">
        <v>30</v>
      </c>
      <c r="B9" s="14"/>
    </row>
    <row r="10" spans="1:6" ht="43.2" x14ac:dyDescent="0.55000000000000004">
      <c r="A10" s="19" t="s">
        <v>31</v>
      </c>
      <c r="B1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8869F-3FBA-45D1-8ED7-8AE1626CD5BA}">
  <dimension ref="A1:E32"/>
  <sheetViews>
    <sheetView workbookViewId="0">
      <selection activeCell="C12" sqref="C12"/>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0</v>
      </c>
      <c r="B1" s="20"/>
      <c r="C1" s="22"/>
    </row>
    <row r="2" spans="1:5" ht="4.5" customHeight="1" x14ac:dyDescent="0.55000000000000004"/>
    <row r="3" spans="1:5" x14ac:dyDescent="0.55000000000000004">
      <c r="A3" s="28" t="s">
        <v>1</v>
      </c>
      <c r="B3" s="21"/>
      <c r="C3" s="23"/>
    </row>
    <row r="4" spans="1:5" x14ac:dyDescent="0.55000000000000004">
      <c r="A4" s="3"/>
      <c r="B4" s="15" t="s">
        <v>2</v>
      </c>
      <c r="C4" s="13" t="s">
        <v>21</v>
      </c>
      <c r="E4" s="11" t="s">
        <v>16</v>
      </c>
    </row>
    <row r="5" spans="1:5" ht="23.4" customHeight="1" x14ac:dyDescent="0.55000000000000004">
      <c r="A5" s="12">
        <v>1</v>
      </c>
      <c r="B5" s="14" t="s">
        <v>141</v>
      </c>
      <c r="C5" s="6">
        <v>1</v>
      </c>
    </row>
    <row r="6" spans="1:5" ht="38.799999999999997" customHeight="1" x14ac:dyDescent="0.55000000000000004">
      <c r="A6" s="12">
        <v>2</v>
      </c>
      <c r="B6" s="14" t="s">
        <v>93</v>
      </c>
      <c r="C6" s="6">
        <v>0</v>
      </c>
    </row>
    <row r="7" spans="1:5" ht="37.75" customHeight="1" x14ac:dyDescent="0.55000000000000004">
      <c r="A7" s="12">
        <v>3</v>
      </c>
      <c r="B7" s="14" t="s">
        <v>3</v>
      </c>
      <c r="C7" s="7">
        <v>2</v>
      </c>
    </row>
    <row r="8" spans="1:5" x14ac:dyDescent="0.55000000000000004">
      <c r="A8" s="13"/>
      <c r="B8" s="15" t="s">
        <v>4</v>
      </c>
      <c r="C8" s="9"/>
    </row>
    <row r="9" spans="1:5" ht="43.2" x14ac:dyDescent="0.55000000000000004">
      <c r="A9" s="12">
        <v>4</v>
      </c>
      <c r="B9" s="14" t="s">
        <v>142</v>
      </c>
      <c r="C9" s="8">
        <v>0</v>
      </c>
    </row>
    <row r="10" spans="1:5" ht="57.9" customHeight="1" x14ac:dyDescent="0.55000000000000004">
      <c r="A10" s="12">
        <v>5</v>
      </c>
      <c r="B10" s="14" t="s">
        <v>143</v>
      </c>
      <c r="C10" s="6">
        <v>2</v>
      </c>
    </row>
    <row r="11" spans="1:5" x14ac:dyDescent="0.55000000000000004">
      <c r="A11" s="3"/>
      <c r="B11" s="15" t="s">
        <v>17</v>
      </c>
      <c r="C11" s="24"/>
    </row>
    <row r="12" spans="1:5" ht="39.25" customHeight="1" x14ac:dyDescent="0.55000000000000004">
      <c r="A12" s="12">
        <v>6</v>
      </c>
      <c r="B12" s="14" t="s">
        <v>144</v>
      </c>
      <c r="C12" s="6">
        <v>1</v>
      </c>
    </row>
    <row r="13" spans="1:5" ht="41.8" customHeight="1" x14ac:dyDescent="0.55000000000000004">
      <c r="A13" s="12">
        <v>7</v>
      </c>
      <c r="B13" s="14" t="s">
        <v>22</v>
      </c>
      <c r="C13" s="6" t="s">
        <v>14</v>
      </c>
    </row>
    <row r="14" spans="1:5" x14ac:dyDescent="0.55000000000000004">
      <c r="A14" s="12">
        <v>8</v>
      </c>
      <c r="B14" s="14" t="s">
        <v>40</v>
      </c>
      <c r="C14" s="6" t="s">
        <v>14</v>
      </c>
    </row>
    <row r="15" spans="1:5" x14ac:dyDescent="0.55000000000000004">
      <c r="A15" s="13"/>
      <c r="B15" s="15" t="s">
        <v>18</v>
      </c>
      <c r="C15" s="24"/>
    </row>
    <row r="16" spans="1:5" ht="23.4" customHeight="1" x14ac:dyDescent="0.55000000000000004">
      <c r="A16" s="12">
        <v>9</v>
      </c>
      <c r="B16" s="14" t="s">
        <v>23</v>
      </c>
      <c r="C16" s="6" t="s">
        <v>14</v>
      </c>
    </row>
    <row r="17" spans="1:3" ht="43.3" customHeight="1" x14ac:dyDescent="0.55000000000000004">
      <c r="A17" s="12">
        <v>10</v>
      </c>
      <c r="B17" s="14" t="s">
        <v>24</v>
      </c>
      <c r="C17" s="6" t="s">
        <v>14</v>
      </c>
    </row>
    <row r="18" spans="1:3" ht="47.8" customHeight="1" x14ac:dyDescent="0.55000000000000004">
      <c r="A18" s="12">
        <v>11</v>
      </c>
      <c r="B18" s="14" t="s">
        <v>25</v>
      </c>
      <c r="C18" s="6" t="s">
        <v>14</v>
      </c>
    </row>
    <row r="19" spans="1:3" ht="62.8" customHeight="1" x14ac:dyDescent="0.55000000000000004">
      <c r="A19" s="12">
        <v>12</v>
      </c>
      <c r="B19" s="14" t="s">
        <v>145</v>
      </c>
      <c r="C19" s="6" t="s">
        <v>14</v>
      </c>
    </row>
    <row r="20" spans="1:3" ht="84" customHeight="1" x14ac:dyDescent="0.55000000000000004">
      <c r="A20" s="12">
        <v>13</v>
      </c>
      <c r="B20" s="14" t="s">
        <v>146</v>
      </c>
      <c r="C20" s="6" t="s">
        <v>14</v>
      </c>
    </row>
    <row r="21" spans="1:3" x14ac:dyDescent="0.55000000000000004">
      <c r="A21" s="13"/>
      <c r="B21" s="15" t="s">
        <v>19</v>
      </c>
      <c r="C21" s="24"/>
    </row>
    <row r="22" spans="1:3" ht="28.8" x14ac:dyDescent="0.55000000000000004">
      <c r="A22" s="12">
        <v>14</v>
      </c>
      <c r="B22" s="14" t="s">
        <v>94</v>
      </c>
      <c r="C22" s="6" t="s">
        <v>14</v>
      </c>
    </row>
    <row r="23" spans="1:3" ht="40.75" customHeight="1" x14ac:dyDescent="0.55000000000000004">
      <c r="A23" s="12">
        <v>15</v>
      </c>
      <c r="B23" s="26" t="s">
        <v>147</v>
      </c>
      <c r="C23" s="6" t="s">
        <v>14</v>
      </c>
    </row>
    <row r="24" spans="1:3" x14ac:dyDescent="0.55000000000000004">
      <c r="A24" s="13"/>
      <c r="B24" s="15" t="s">
        <v>20</v>
      </c>
      <c r="C24" s="24"/>
    </row>
    <row r="25" spans="1:3" ht="28.8" x14ac:dyDescent="0.55000000000000004">
      <c r="A25" s="12">
        <v>16</v>
      </c>
      <c r="B25" s="14" t="s">
        <v>148</v>
      </c>
      <c r="C25" s="6" t="s">
        <v>14</v>
      </c>
    </row>
    <row r="26" spans="1:3" x14ac:dyDescent="0.55000000000000004">
      <c r="A26" s="25"/>
      <c r="B26" s="16" t="s">
        <v>13</v>
      </c>
      <c r="C26" s="10">
        <f>IFERROR((COUNTIF(C5:C25,"2")/COUNTIF(C5:C25,"&gt;=0")),"")</f>
        <v>0.33333333333333331</v>
      </c>
    </row>
    <row r="29" spans="1:3" x14ac:dyDescent="0.55000000000000004">
      <c r="A29" t="s">
        <v>6</v>
      </c>
      <c r="B29" s="2"/>
    </row>
    <row r="30" spans="1:3" ht="36" customHeight="1" x14ac:dyDescent="0.55000000000000004">
      <c r="A30" s="4">
        <v>0</v>
      </c>
      <c r="B30" s="4" t="s">
        <v>7</v>
      </c>
      <c r="C30" s="18" t="s">
        <v>8</v>
      </c>
    </row>
    <row r="31" spans="1:3" ht="35.25" customHeight="1" x14ac:dyDescent="0.55000000000000004">
      <c r="A31" s="4">
        <v>1</v>
      </c>
      <c r="B31" s="4" t="s">
        <v>9</v>
      </c>
      <c r="C31" s="18" t="s">
        <v>10</v>
      </c>
    </row>
    <row r="32" spans="1:3" ht="43.5" customHeight="1" x14ac:dyDescent="0.55000000000000004">
      <c r="A32" s="4">
        <v>2</v>
      </c>
      <c r="B32" s="4" t="s">
        <v>11</v>
      </c>
      <c r="C32" s="18" t="s">
        <v>12</v>
      </c>
    </row>
  </sheetData>
  <conditionalFormatting sqref="C5:C7 C9:C10 C12:C14 C16:C20 C22:C23 C25">
    <cfRule type="cellIs" dxfId="31" priority="1" operator="equal">
      <formula>""""""</formula>
    </cfRule>
    <cfRule type="cellIs" dxfId="30" priority="2" operator="equal">
      <formula>2</formula>
    </cfRule>
    <cfRule type="cellIs" dxfId="29" priority="3" operator="equal">
      <formula>1</formula>
    </cfRule>
    <cfRule type="cellIs" dxfId="28"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C37F6B1-C6B5-4C0F-9876-BA3488994412}">
          <x14:formula1>
            <xm:f>'Rating Scale'!$A$2:$A$5</xm:f>
          </x14:formula1>
          <xm:sqref>C5:C7 C9:C10 C12:C14 C16:C20 C22:C23 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3566-6485-4B2F-A962-9E45D29418F1}">
  <dimension ref="A1:E21"/>
  <sheetViews>
    <sheetView workbookViewId="0">
      <selection activeCell="C14" sqref="C14"/>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15</v>
      </c>
      <c r="B1" s="20"/>
      <c r="C1" s="22"/>
    </row>
    <row r="2" spans="1:5" ht="6" customHeight="1" x14ac:dyDescent="0.55000000000000004"/>
    <row r="3" spans="1:5" x14ac:dyDescent="0.55000000000000004">
      <c r="A3" s="28" t="s">
        <v>1</v>
      </c>
      <c r="B3" s="21"/>
      <c r="C3" s="23"/>
    </row>
    <row r="4" spans="1:5" x14ac:dyDescent="0.55000000000000004">
      <c r="A4" s="3"/>
      <c r="B4" s="15" t="s">
        <v>32</v>
      </c>
      <c r="C4" s="13" t="s">
        <v>21</v>
      </c>
      <c r="E4" s="11" t="s">
        <v>16</v>
      </c>
    </row>
    <row r="5" spans="1:5" ht="44.8" customHeight="1" x14ac:dyDescent="0.55000000000000004">
      <c r="A5" s="12">
        <v>1</v>
      </c>
      <c r="B5" s="14" t="s">
        <v>34</v>
      </c>
      <c r="C5" s="6">
        <v>1</v>
      </c>
    </row>
    <row r="6" spans="1:5" ht="67.5" customHeight="1" x14ac:dyDescent="0.55000000000000004">
      <c r="A6" s="12">
        <v>2</v>
      </c>
      <c r="B6" s="14" t="s">
        <v>35</v>
      </c>
      <c r="C6" s="6">
        <v>2</v>
      </c>
    </row>
    <row r="7" spans="1:5" ht="41.8" customHeight="1" x14ac:dyDescent="0.55000000000000004">
      <c r="A7" s="12">
        <v>3</v>
      </c>
      <c r="B7" s="14" t="s">
        <v>36</v>
      </c>
      <c r="C7" s="7">
        <v>1</v>
      </c>
    </row>
    <row r="8" spans="1:5" ht="28.8" x14ac:dyDescent="0.55000000000000004">
      <c r="A8" s="12">
        <v>4</v>
      </c>
      <c r="B8" s="14" t="s">
        <v>37</v>
      </c>
      <c r="C8" s="8">
        <v>0</v>
      </c>
    </row>
    <row r="9" spans="1:5" ht="60" customHeight="1" x14ac:dyDescent="0.55000000000000004">
      <c r="A9" s="12">
        <v>5</v>
      </c>
      <c r="B9" s="14" t="s">
        <v>38</v>
      </c>
      <c r="C9" s="6">
        <v>2</v>
      </c>
    </row>
    <row r="10" spans="1:5" x14ac:dyDescent="0.55000000000000004">
      <c r="A10" s="3"/>
      <c r="B10" s="15" t="s">
        <v>33</v>
      </c>
      <c r="C10" s="24"/>
    </row>
    <row r="11" spans="1:5" ht="40.75" customHeight="1" x14ac:dyDescent="0.55000000000000004">
      <c r="A11" s="12">
        <v>6</v>
      </c>
      <c r="B11" s="14" t="s">
        <v>39</v>
      </c>
      <c r="C11" s="6">
        <v>0</v>
      </c>
    </row>
    <row r="12" spans="1:5" ht="43.2" x14ac:dyDescent="0.55000000000000004">
      <c r="A12" s="12">
        <v>7</v>
      </c>
      <c r="B12" s="14" t="s">
        <v>41</v>
      </c>
      <c r="C12" s="6">
        <v>1</v>
      </c>
    </row>
    <row r="13" spans="1:5" x14ac:dyDescent="0.55000000000000004">
      <c r="A13" s="13"/>
      <c r="B13" s="15" t="s">
        <v>42</v>
      </c>
      <c r="C13" s="24"/>
    </row>
    <row r="14" spans="1:5" ht="57.6" x14ac:dyDescent="0.55000000000000004">
      <c r="A14" s="12">
        <v>8</v>
      </c>
      <c r="B14" s="14" t="s">
        <v>43</v>
      </c>
      <c r="C14" s="6">
        <v>2</v>
      </c>
    </row>
    <row r="15" spans="1:5" x14ac:dyDescent="0.55000000000000004">
      <c r="A15" s="25"/>
      <c r="B15" s="16" t="s">
        <v>13</v>
      </c>
      <c r="C15" s="10">
        <f>IFERROR((COUNTIF(C5:C14,"2")/COUNTIF(C5:C14,"&gt;=0")),"")</f>
        <v>0.375</v>
      </c>
    </row>
    <row r="18" spans="1:3" x14ac:dyDescent="0.55000000000000004">
      <c r="A18" t="s">
        <v>6</v>
      </c>
      <c r="B18" s="2"/>
    </row>
    <row r="19" spans="1:3" ht="36" customHeight="1" x14ac:dyDescent="0.55000000000000004">
      <c r="A19" s="4">
        <v>0</v>
      </c>
      <c r="B19" s="4" t="s">
        <v>7</v>
      </c>
      <c r="C19" s="18" t="s">
        <v>8</v>
      </c>
    </row>
    <row r="20" spans="1:3" ht="35.25" customHeight="1" x14ac:dyDescent="0.55000000000000004">
      <c r="A20" s="4">
        <v>1</v>
      </c>
      <c r="B20" s="4" t="s">
        <v>9</v>
      </c>
      <c r="C20" s="18" t="s">
        <v>10</v>
      </c>
    </row>
    <row r="21" spans="1:3" ht="43.5" customHeight="1" x14ac:dyDescent="0.55000000000000004">
      <c r="A21" s="4">
        <v>2</v>
      </c>
      <c r="B21" s="4" t="s">
        <v>11</v>
      </c>
      <c r="C21" s="18" t="s">
        <v>12</v>
      </c>
    </row>
  </sheetData>
  <conditionalFormatting sqref="C5:C9 C11:C12 C14">
    <cfRule type="cellIs" dxfId="27" priority="1" operator="equal">
      <formula>""""""</formula>
    </cfRule>
    <cfRule type="cellIs" dxfId="26" priority="2" operator="equal">
      <formula>2</formula>
    </cfRule>
    <cfRule type="cellIs" dxfId="25" priority="3" operator="equal">
      <formula>1</formula>
    </cfRule>
    <cfRule type="cellIs" dxfId="24"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B7120E2-2E2A-4B12-9832-DD4974F7AC6A}">
          <x14:formula1>
            <xm:f>'Rating Scale'!$A$2:$A$5</xm:f>
          </x14:formula1>
          <xm:sqref>C5:C7 C8:C9 C11:C12 C14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44A98-BA0E-4C23-BF75-E1E20A50725A}">
  <dimension ref="A1:E25"/>
  <sheetViews>
    <sheetView workbookViewId="0">
      <selection activeCell="B19" sqref="B19"/>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70</v>
      </c>
      <c r="B1" s="20"/>
      <c r="C1" s="22"/>
    </row>
    <row r="2" spans="1:5" ht="4.5" customHeight="1" x14ac:dyDescent="0.55000000000000004"/>
    <row r="3" spans="1:5" x14ac:dyDescent="0.55000000000000004">
      <c r="A3" s="28" t="s">
        <v>1</v>
      </c>
      <c r="B3" s="21"/>
      <c r="C3" s="23"/>
    </row>
    <row r="4" spans="1:5" x14ac:dyDescent="0.55000000000000004">
      <c r="A4" s="3"/>
      <c r="B4" s="15" t="s">
        <v>71</v>
      </c>
      <c r="C4" s="13" t="s">
        <v>21</v>
      </c>
      <c r="E4" s="11" t="s">
        <v>16</v>
      </c>
    </row>
    <row r="5" spans="1:5" ht="47.8" customHeight="1" x14ac:dyDescent="0.55000000000000004">
      <c r="A5" s="12">
        <v>1</v>
      </c>
      <c r="B5" s="14" t="s">
        <v>72</v>
      </c>
      <c r="C5" s="6" t="s">
        <v>14</v>
      </c>
    </row>
    <row r="6" spans="1:5" ht="42.25" customHeight="1" x14ac:dyDescent="0.55000000000000004">
      <c r="A6" s="12">
        <v>2</v>
      </c>
      <c r="B6" s="14" t="s">
        <v>73</v>
      </c>
      <c r="C6" s="6" t="s">
        <v>14</v>
      </c>
    </row>
    <row r="7" spans="1:5" ht="28.8" x14ac:dyDescent="0.55000000000000004">
      <c r="A7" s="12">
        <v>3</v>
      </c>
      <c r="B7" s="14" t="s">
        <v>74</v>
      </c>
      <c r="C7" s="7" t="s">
        <v>14</v>
      </c>
    </row>
    <row r="8" spans="1:5" x14ac:dyDescent="0.55000000000000004">
      <c r="A8" s="13"/>
      <c r="B8" s="15" t="s">
        <v>75</v>
      </c>
      <c r="C8" s="9"/>
    </row>
    <row r="9" spans="1:5" ht="32.4" customHeight="1" x14ac:dyDescent="0.55000000000000004">
      <c r="A9" s="12">
        <v>4</v>
      </c>
      <c r="B9" s="14" t="s">
        <v>78</v>
      </c>
      <c r="C9" s="8" t="s">
        <v>14</v>
      </c>
    </row>
    <row r="10" spans="1:5" x14ac:dyDescent="0.55000000000000004">
      <c r="A10" s="13"/>
      <c r="B10" s="15" t="s">
        <v>76</v>
      </c>
      <c r="C10" s="9"/>
    </row>
    <row r="11" spans="1:5" ht="20.8" customHeight="1" x14ac:dyDescent="0.55000000000000004">
      <c r="A11" s="12">
        <v>5</v>
      </c>
      <c r="B11" s="14" t="s">
        <v>79</v>
      </c>
      <c r="C11" s="6" t="s">
        <v>14</v>
      </c>
    </row>
    <row r="12" spans="1:5" ht="15.7" customHeight="1" x14ac:dyDescent="0.55000000000000004">
      <c r="A12" s="13"/>
      <c r="B12" s="15" t="s">
        <v>77</v>
      </c>
      <c r="C12" s="24"/>
    </row>
    <row r="13" spans="1:5" ht="40.75" customHeight="1" x14ac:dyDescent="0.55000000000000004">
      <c r="A13" s="12">
        <v>6</v>
      </c>
      <c r="B13" s="14" t="s">
        <v>80</v>
      </c>
      <c r="C13" s="6" t="s">
        <v>14</v>
      </c>
    </row>
    <row r="14" spans="1:5" ht="56.2" customHeight="1" x14ac:dyDescent="0.55000000000000004">
      <c r="A14" s="12">
        <v>7</v>
      </c>
      <c r="B14" s="14" t="s">
        <v>81</v>
      </c>
      <c r="C14" s="6" t="s">
        <v>14</v>
      </c>
    </row>
    <row r="15" spans="1:5" x14ac:dyDescent="0.55000000000000004">
      <c r="A15" s="13"/>
      <c r="B15" s="15"/>
      <c r="C15" s="24"/>
    </row>
    <row r="16" spans="1:5" ht="43.75" customHeight="1" x14ac:dyDescent="0.55000000000000004">
      <c r="A16" s="12">
        <v>8</v>
      </c>
      <c r="B16" s="14" t="s">
        <v>82</v>
      </c>
      <c r="C16" s="6" t="s">
        <v>14</v>
      </c>
    </row>
    <row r="17" spans="1:3" x14ac:dyDescent="0.55000000000000004">
      <c r="A17" s="13"/>
      <c r="B17" s="15"/>
      <c r="C17" s="24"/>
    </row>
    <row r="18" spans="1:3" ht="45.25" customHeight="1" x14ac:dyDescent="0.55000000000000004">
      <c r="A18" s="12">
        <v>9</v>
      </c>
      <c r="B18" s="14" t="s">
        <v>83</v>
      </c>
      <c r="C18" s="6" t="s">
        <v>14</v>
      </c>
    </row>
    <row r="19" spans="1:3" x14ac:dyDescent="0.55000000000000004">
      <c r="A19" s="25"/>
      <c r="B19" s="16" t="s">
        <v>13</v>
      </c>
      <c r="C19" s="10" t="str">
        <f>IFERROR((COUNTIF(C5:C18,"2")/COUNTIF(C5:C18,"&gt;=0")),"")</f>
        <v/>
      </c>
    </row>
    <row r="22" spans="1:3" x14ac:dyDescent="0.55000000000000004">
      <c r="A22" t="s">
        <v>6</v>
      </c>
      <c r="B22" s="2"/>
    </row>
    <row r="23" spans="1:3" ht="36" customHeight="1" x14ac:dyDescent="0.55000000000000004">
      <c r="A23" s="4">
        <v>0</v>
      </c>
      <c r="B23" s="14" t="s">
        <v>7</v>
      </c>
      <c r="C23" s="18" t="s">
        <v>8</v>
      </c>
    </row>
    <row r="24" spans="1:3" ht="35.25" customHeight="1" x14ac:dyDescent="0.55000000000000004">
      <c r="A24" s="4">
        <v>1</v>
      </c>
      <c r="B24" s="14" t="s">
        <v>9</v>
      </c>
      <c r="C24" s="18" t="s">
        <v>10</v>
      </c>
    </row>
    <row r="25" spans="1:3" ht="43.5" customHeight="1" x14ac:dyDescent="0.55000000000000004">
      <c r="A25" s="4">
        <v>2</v>
      </c>
      <c r="B25" s="14" t="s">
        <v>11</v>
      </c>
      <c r="C25" s="18" t="s">
        <v>12</v>
      </c>
    </row>
  </sheetData>
  <conditionalFormatting sqref="C5:C7 C9 C11 C13:C14 C16 C18">
    <cfRule type="cellIs" dxfId="23" priority="1" operator="equal">
      <formula>""""""</formula>
    </cfRule>
    <cfRule type="cellIs" dxfId="22" priority="2" operator="equal">
      <formula>2</formula>
    </cfRule>
    <cfRule type="cellIs" dxfId="21" priority="3" operator="equal">
      <formula>1</formula>
    </cfRule>
    <cfRule type="cellIs" dxfId="20"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7AB2809-CC2B-4AB9-96F7-67E04BADCFD8}">
          <x14:formula1>
            <xm:f>'Rating Scale'!$A$2:$A$5</xm:f>
          </x14:formula1>
          <xm:sqref>C5 C18 C11 C13:C14 C16 C6:C7 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A9EB3-ACB8-47C8-904D-A2A3A90FB333}">
  <dimension ref="A1:E21"/>
  <sheetViews>
    <sheetView workbookViewId="0">
      <selection activeCell="B15" sqref="B15"/>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86</v>
      </c>
      <c r="B1" s="20"/>
      <c r="C1" s="22"/>
    </row>
    <row r="2" spans="1:5" ht="4.5" customHeight="1" x14ac:dyDescent="0.55000000000000004"/>
    <row r="3" spans="1:5" x14ac:dyDescent="0.55000000000000004">
      <c r="A3" s="28" t="s">
        <v>1</v>
      </c>
      <c r="B3" s="21"/>
      <c r="C3" s="23"/>
    </row>
    <row r="4" spans="1:5" x14ac:dyDescent="0.55000000000000004">
      <c r="A4" s="3"/>
      <c r="B4" s="15"/>
      <c r="C4" s="13" t="s">
        <v>21</v>
      </c>
      <c r="E4" s="11" t="s">
        <v>16</v>
      </c>
    </row>
    <row r="5" spans="1:5" ht="55.3" customHeight="1" x14ac:dyDescent="0.55000000000000004">
      <c r="A5" s="12">
        <v>1</v>
      </c>
      <c r="B5" s="26" t="s">
        <v>96</v>
      </c>
      <c r="C5" s="6" t="s">
        <v>14</v>
      </c>
    </row>
    <row r="6" spans="1:5" ht="100.5" customHeight="1" x14ac:dyDescent="0.55000000000000004">
      <c r="A6" s="12">
        <v>2</v>
      </c>
      <c r="B6" s="14" t="s">
        <v>109</v>
      </c>
      <c r="C6" s="6" t="s">
        <v>14</v>
      </c>
    </row>
    <row r="7" spans="1:5" ht="95.4" customHeight="1" x14ac:dyDescent="0.55000000000000004">
      <c r="A7" s="12">
        <v>3</v>
      </c>
      <c r="B7" s="14" t="s">
        <v>110</v>
      </c>
      <c r="C7" s="6" t="s">
        <v>14</v>
      </c>
    </row>
    <row r="8" spans="1:5" ht="70.75" customHeight="1" x14ac:dyDescent="0.55000000000000004">
      <c r="A8" s="12">
        <v>4</v>
      </c>
      <c r="B8" s="14" t="s">
        <v>111</v>
      </c>
      <c r="C8" s="8" t="s">
        <v>14</v>
      </c>
    </row>
    <row r="9" spans="1:5" ht="66.7" customHeight="1" x14ac:dyDescent="0.55000000000000004">
      <c r="A9" s="12">
        <v>5</v>
      </c>
      <c r="B9" s="14" t="s">
        <v>112</v>
      </c>
      <c r="C9" s="6" t="s">
        <v>14</v>
      </c>
    </row>
    <row r="10" spans="1:5" ht="52.75" customHeight="1" x14ac:dyDescent="0.55000000000000004">
      <c r="A10" s="12">
        <v>6</v>
      </c>
      <c r="B10" s="14" t="s">
        <v>113</v>
      </c>
      <c r="C10" s="6" t="s">
        <v>14</v>
      </c>
    </row>
    <row r="11" spans="1:5" ht="96.9" customHeight="1" x14ac:dyDescent="0.55000000000000004">
      <c r="A11" s="12">
        <v>7</v>
      </c>
      <c r="B11" s="14" t="s">
        <v>114</v>
      </c>
      <c r="C11" s="6" t="s">
        <v>14</v>
      </c>
    </row>
    <row r="12" spans="1:5" ht="135.69999999999999" customHeight="1" x14ac:dyDescent="0.55000000000000004">
      <c r="A12" s="12">
        <v>8</v>
      </c>
      <c r="B12" s="26" t="s">
        <v>97</v>
      </c>
      <c r="C12" s="6" t="s">
        <v>14</v>
      </c>
    </row>
    <row r="13" spans="1:5" ht="54.7" customHeight="1" x14ac:dyDescent="0.55000000000000004">
      <c r="A13" s="12">
        <v>9</v>
      </c>
      <c r="B13" s="14" t="s">
        <v>87</v>
      </c>
      <c r="C13" s="6" t="s">
        <v>14</v>
      </c>
    </row>
    <row r="14" spans="1:5" ht="73.75" customHeight="1" x14ac:dyDescent="0.55000000000000004">
      <c r="A14" s="12">
        <v>10</v>
      </c>
      <c r="B14" s="14" t="s">
        <v>115</v>
      </c>
      <c r="C14" s="6" t="s">
        <v>14</v>
      </c>
    </row>
    <row r="15" spans="1:5" x14ac:dyDescent="0.55000000000000004">
      <c r="A15" s="25"/>
      <c r="B15" s="16" t="s">
        <v>13</v>
      </c>
      <c r="C15" s="10" t="str">
        <f>IFERROR((COUNTIF(C5:C14,"2")/COUNTIF(C5:C14,"&gt;=0")),"")</f>
        <v/>
      </c>
    </row>
    <row r="18" spans="1:3" x14ac:dyDescent="0.55000000000000004">
      <c r="A18" t="s">
        <v>6</v>
      </c>
    </row>
    <row r="19" spans="1:3" ht="36" customHeight="1" x14ac:dyDescent="0.55000000000000004">
      <c r="A19" s="4">
        <v>0</v>
      </c>
      <c r="C19" s="18" t="s">
        <v>8</v>
      </c>
    </row>
    <row r="20" spans="1:3" ht="35.25" customHeight="1" x14ac:dyDescent="0.55000000000000004">
      <c r="A20" s="4">
        <v>1</v>
      </c>
      <c r="C20" s="18" t="s">
        <v>10</v>
      </c>
    </row>
    <row r="21" spans="1:3" ht="43.5" customHeight="1" x14ac:dyDescent="0.55000000000000004">
      <c r="A21" s="4">
        <v>2</v>
      </c>
      <c r="C21" s="18" t="s">
        <v>12</v>
      </c>
    </row>
  </sheetData>
  <conditionalFormatting sqref="C5:C14">
    <cfRule type="cellIs" dxfId="19" priority="1" operator="equal">
      <formula>""""""</formula>
    </cfRule>
    <cfRule type="cellIs" dxfId="18" priority="2" operator="equal">
      <formula>2</formula>
    </cfRule>
    <cfRule type="cellIs" dxfId="17" priority="3" operator="equal">
      <formula>1</formula>
    </cfRule>
    <cfRule type="cellIs" dxfId="16"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00F606C-DB18-44C7-A458-8C7DD8F6614E}">
          <x14:formula1>
            <xm:f>'Rating Scale'!$A$2:$A$5</xm:f>
          </x14:formula1>
          <xm:sqref>C5:C14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B6258-1A89-4D44-B972-26FD3EC51588}">
  <dimension ref="A1:E31"/>
  <sheetViews>
    <sheetView workbookViewId="0">
      <selection activeCell="C25" sqref="C25"/>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57</v>
      </c>
      <c r="B1" s="20"/>
      <c r="C1" s="22"/>
    </row>
    <row r="2" spans="1:5" ht="4.5" customHeight="1" x14ac:dyDescent="0.55000000000000004"/>
    <row r="3" spans="1:5" x14ac:dyDescent="0.55000000000000004">
      <c r="A3" s="28" t="s">
        <v>1</v>
      </c>
      <c r="B3" s="21"/>
      <c r="C3" s="23"/>
    </row>
    <row r="4" spans="1:5" x14ac:dyDescent="0.55000000000000004">
      <c r="A4" s="3"/>
      <c r="B4" s="15" t="s">
        <v>58</v>
      </c>
      <c r="C4" s="13" t="s">
        <v>21</v>
      </c>
      <c r="E4" s="11" t="s">
        <v>16</v>
      </c>
    </row>
    <row r="5" spans="1:5" ht="71.2" customHeight="1" x14ac:dyDescent="0.55000000000000004">
      <c r="A5" s="12">
        <v>1</v>
      </c>
      <c r="B5" s="14" t="s">
        <v>127</v>
      </c>
      <c r="C5" s="6" t="s">
        <v>14</v>
      </c>
    </row>
    <row r="6" spans="1:5" x14ac:dyDescent="0.55000000000000004">
      <c r="A6" s="13"/>
      <c r="B6" s="15" t="s">
        <v>59</v>
      </c>
      <c r="C6" s="9"/>
    </row>
    <row r="7" spans="1:5" ht="35.799999999999997" customHeight="1" x14ac:dyDescent="0.55000000000000004">
      <c r="A7" s="12">
        <v>2</v>
      </c>
      <c r="B7" s="14" t="s">
        <v>128</v>
      </c>
      <c r="C7" s="6" t="s">
        <v>14</v>
      </c>
    </row>
    <row r="8" spans="1:5" ht="37.75" customHeight="1" x14ac:dyDescent="0.55000000000000004">
      <c r="A8" s="12">
        <v>3</v>
      </c>
      <c r="B8" s="14" t="s">
        <v>60</v>
      </c>
      <c r="C8" s="7" t="s">
        <v>14</v>
      </c>
    </row>
    <row r="9" spans="1:5" ht="33.9" customHeight="1" x14ac:dyDescent="0.55000000000000004">
      <c r="A9" s="12">
        <v>4</v>
      </c>
      <c r="B9" s="14" t="s">
        <v>61</v>
      </c>
      <c r="C9" s="8" t="s">
        <v>14</v>
      </c>
    </row>
    <row r="10" spans="1:5" x14ac:dyDescent="0.55000000000000004">
      <c r="A10" s="13"/>
      <c r="B10" s="15" t="s">
        <v>63</v>
      </c>
      <c r="C10" s="9"/>
    </row>
    <row r="11" spans="1:5" ht="41.2" customHeight="1" x14ac:dyDescent="0.55000000000000004">
      <c r="A11" s="12">
        <v>5</v>
      </c>
      <c r="B11" s="14" t="s">
        <v>62</v>
      </c>
      <c r="C11" s="6" t="s">
        <v>14</v>
      </c>
    </row>
    <row r="12" spans="1:5" ht="15.7" customHeight="1" x14ac:dyDescent="0.55000000000000004">
      <c r="A12" s="13"/>
      <c r="B12" s="15" t="s">
        <v>64</v>
      </c>
      <c r="C12" s="24"/>
    </row>
    <row r="13" spans="1:5" ht="46.3" customHeight="1" x14ac:dyDescent="0.55000000000000004">
      <c r="A13" s="12">
        <v>6</v>
      </c>
      <c r="B13" s="14" t="s">
        <v>129</v>
      </c>
      <c r="C13" s="6" t="s">
        <v>14</v>
      </c>
    </row>
    <row r="14" spans="1:5" ht="70.5" customHeight="1" x14ac:dyDescent="0.55000000000000004">
      <c r="A14" s="12">
        <v>7</v>
      </c>
      <c r="B14" s="14" t="s">
        <v>65</v>
      </c>
      <c r="C14" s="6" t="s">
        <v>14</v>
      </c>
    </row>
    <row r="15" spans="1:5" x14ac:dyDescent="0.55000000000000004">
      <c r="A15" s="13"/>
      <c r="B15" s="15" t="s">
        <v>66</v>
      </c>
      <c r="C15" s="24"/>
    </row>
    <row r="16" spans="1:5" ht="39.25" customHeight="1" x14ac:dyDescent="0.55000000000000004">
      <c r="A16" s="12">
        <v>8</v>
      </c>
      <c r="B16" s="14" t="s">
        <v>67</v>
      </c>
      <c r="C16" s="6" t="s">
        <v>14</v>
      </c>
    </row>
    <row r="17" spans="1:3" ht="53.2" customHeight="1" x14ac:dyDescent="0.55000000000000004">
      <c r="A17" s="12">
        <v>9</v>
      </c>
      <c r="B17" s="14" t="s">
        <v>68</v>
      </c>
      <c r="C17" s="6" t="s">
        <v>14</v>
      </c>
    </row>
    <row r="18" spans="1:3" ht="52.3" customHeight="1" x14ac:dyDescent="0.55000000000000004">
      <c r="A18" s="12">
        <v>10</v>
      </c>
      <c r="B18" s="14" t="s">
        <v>69</v>
      </c>
      <c r="C18" s="6" t="s">
        <v>14</v>
      </c>
    </row>
    <row r="19" spans="1:3" x14ac:dyDescent="0.55000000000000004">
      <c r="A19" s="13"/>
      <c r="B19" s="15" t="s">
        <v>130</v>
      </c>
      <c r="C19" s="24"/>
    </row>
    <row r="20" spans="1:3" ht="51.7" customHeight="1" x14ac:dyDescent="0.55000000000000004">
      <c r="A20" s="12">
        <v>11</v>
      </c>
      <c r="B20" s="14" t="s">
        <v>131</v>
      </c>
      <c r="C20" s="6" t="s">
        <v>14</v>
      </c>
    </row>
    <row r="21" spans="1:3" ht="81" customHeight="1" x14ac:dyDescent="0.55000000000000004">
      <c r="A21" s="12">
        <v>12</v>
      </c>
      <c r="B21" s="14" t="s">
        <v>132</v>
      </c>
      <c r="C21" s="6" t="s">
        <v>14</v>
      </c>
    </row>
    <row r="22" spans="1:3" ht="89.4" customHeight="1" x14ac:dyDescent="0.55000000000000004">
      <c r="A22" s="12">
        <v>13</v>
      </c>
      <c r="B22" s="26" t="s">
        <v>133</v>
      </c>
      <c r="C22" s="6" t="s">
        <v>14</v>
      </c>
    </row>
    <row r="23" spans="1:3" ht="72.7" customHeight="1" x14ac:dyDescent="0.55000000000000004">
      <c r="A23" s="12">
        <v>14</v>
      </c>
      <c r="B23" s="14" t="s">
        <v>134</v>
      </c>
      <c r="C23" s="6" t="s">
        <v>14</v>
      </c>
    </row>
    <row r="24" spans="1:3" ht="73.3" customHeight="1" x14ac:dyDescent="0.55000000000000004">
      <c r="A24" s="12">
        <v>15</v>
      </c>
      <c r="B24" s="26" t="s">
        <v>135</v>
      </c>
      <c r="C24" s="6" t="s">
        <v>14</v>
      </c>
    </row>
    <row r="25" spans="1:3" x14ac:dyDescent="0.55000000000000004">
      <c r="A25" s="25"/>
      <c r="B25" s="16" t="s">
        <v>13</v>
      </c>
      <c r="C25" s="10" t="str">
        <f>IFERROR((COUNTIF(C5:C24,"2")/COUNTIF(C5:C24,"&gt;=0")),"")</f>
        <v/>
      </c>
    </row>
    <row r="28" spans="1:3" x14ac:dyDescent="0.55000000000000004">
      <c r="A28" t="s">
        <v>6</v>
      </c>
      <c r="B28" s="2"/>
    </row>
    <row r="29" spans="1:3" ht="36" customHeight="1" x14ac:dyDescent="0.55000000000000004">
      <c r="A29" s="4">
        <v>0</v>
      </c>
      <c r="B29" s="14" t="s">
        <v>7</v>
      </c>
      <c r="C29" s="18" t="s">
        <v>8</v>
      </c>
    </row>
    <row r="30" spans="1:3" ht="35.25" customHeight="1" x14ac:dyDescent="0.55000000000000004">
      <c r="A30" s="4">
        <v>1</v>
      </c>
      <c r="B30" s="14" t="s">
        <v>9</v>
      </c>
      <c r="C30" s="18" t="s">
        <v>10</v>
      </c>
    </row>
    <row r="31" spans="1:3" ht="43.5" customHeight="1" x14ac:dyDescent="0.55000000000000004">
      <c r="A31" s="4">
        <v>2</v>
      </c>
      <c r="B31" s="14" t="s">
        <v>11</v>
      </c>
      <c r="C31" s="18" t="s">
        <v>12</v>
      </c>
    </row>
  </sheetData>
  <conditionalFormatting sqref="C5 C7:C9 C11 C13:C14 C16:C18 C20:C24">
    <cfRule type="cellIs" dxfId="15" priority="1" operator="equal">
      <formula>""""""</formula>
    </cfRule>
    <cfRule type="cellIs" dxfId="14" priority="2" operator="equal">
      <formula>2</formula>
    </cfRule>
    <cfRule type="cellIs" dxfId="13" priority="3" operator="equal">
      <formula>1</formula>
    </cfRule>
    <cfRule type="cellIs" dxfId="12"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B797333-0BF0-42BD-95F3-6518B81EC8A2}">
          <x14:formula1>
            <xm:f>'Rating Scale'!$A$2:$A$5</xm:f>
          </x14:formula1>
          <xm:sqref>C5 C7:C9 C11 C13:C14 C16:C18 C20:C24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B403-0214-4B39-AE80-1BAFE264DB68}">
  <dimension ref="A1:E30"/>
  <sheetViews>
    <sheetView workbookViewId="0">
      <selection activeCell="F21" sqref="F21"/>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44</v>
      </c>
      <c r="B1" s="20"/>
      <c r="C1" s="22"/>
    </row>
    <row r="2" spans="1:5" ht="4.5" customHeight="1" x14ac:dyDescent="0.55000000000000004"/>
    <row r="3" spans="1:5" x14ac:dyDescent="0.55000000000000004">
      <c r="A3" s="28" t="s">
        <v>1</v>
      </c>
      <c r="B3" s="21"/>
      <c r="C3" s="23"/>
    </row>
    <row r="4" spans="1:5" x14ac:dyDescent="0.55000000000000004">
      <c r="A4" s="3"/>
      <c r="B4" s="15" t="s">
        <v>136</v>
      </c>
      <c r="C4" s="13" t="s">
        <v>21</v>
      </c>
      <c r="E4" s="11" t="s">
        <v>16</v>
      </c>
    </row>
    <row r="5" spans="1:5" ht="56.2" customHeight="1" x14ac:dyDescent="0.55000000000000004">
      <c r="A5" s="12">
        <v>1</v>
      </c>
      <c r="B5" s="14" t="s">
        <v>149</v>
      </c>
      <c r="C5" s="6" t="s">
        <v>14</v>
      </c>
    </row>
    <row r="6" spans="1:5" x14ac:dyDescent="0.55000000000000004">
      <c r="A6" s="13"/>
      <c r="B6" s="15" t="s">
        <v>45</v>
      </c>
      <c r="C6" s="9"/>
    </row>
    <row r="7" spans="1:5" ht="40.299999999999997" customHeight="1" x14ac:dyDescent="0.55000000000000004">
      <c r="A7" s="12">
        <v>2</v>
      </c>
      <c r="B7" s="14" t="s">
        <v>46</v>
      </c>
      <c r="C7" s="6" t="s">
        <v>14</v>
      </c>
    </row>
    <row r="8" spans="1:5" ht="34.75" customHeight="1" x14ac:dyDescent="0.55000000000000004">
      <c r="A8" s="12">
        <v>3</v>
      </c>
      <c r="B8" s="14" t="s">
        <v>47</v>
      </c>
      <c r="C8" s="7" t="s">
        <v>14</v>
      </c>
    </row>
    <row r="9" spans="1:5" x14ac:dyDescent="0.55000000000000004">
      <c r="A9" s="13"/>
      <c r="B9" s="15" t="s">
        <v>48</v>
      </c>
      <c r="C9" s="9"/>
    </row>
    <row r="10" spans="1:5" ht="36.25" customHeight="1" x14ac:dyDescent="0.55000000000000004">
      <c r="A10" s="12">
        <v>4</v>
      </c>
      <c r="B10" s="14" t="s">
        <v>49</v>
      </c>
      <c r="C10" s="8" t="s">
        <v>14</v>
      </c>
    </row>
    <row r="11" spans="1:5" ht="28.5" customHeight="1" x14ac:dyDescent="0.55000000000000004">
      <c r="A11" s="12">
        <v>5</v>
      </c>
      <c r="B11" s="14" t="s">
        <v>50</v>
      </c>
      <c r="C11" s="6" t="s">
        <v>14</v>
      </c>
    </row>
    <row r="12" spans="1:5" ht="39.25" customHeight="1" x14ac:dyDescent="0.55000000000000004">
      <c r="A12" s="12">
        <v>6</v>
      </c>
      <c r="B12" s="14" t="s">
        <v>51</v>
      </c>
      <c r="C12" s="6" t="s">
        <v>14</v>
      </c>
    </row>
    <row r="13" spans="1:5" ht="38.799999999999997" customHeight="1" x14ac:dyDescent="0.55000000000000004">
      <c r="A13" s="12">
        <v>7</v>
      </c>
      <c r="B13" s="14" t="s">
        <v>52</v>
      </c>
      <c r="C13" s="6" t="s">
        <v>14</v>
      </c>
    </row>
    <row r="14" spans="1:5" ht="60.7" customHeight="1" x14ac:dyDescent="0.55000000000000004">
      <c r="A14" s="12">
        <v>8</v>
      </c>
      <c r="B14" s="14" t="s">
        <v>53</v>
      </c>
      <c r="C14" s="6" t="s">
        <v>14</v>
      </c>
    </row>
    <row r="15" spans="1:5" x14ac:dyDescent="0.55000000000000004">
      <c r="A15" s="13"/>
      <c r="B15" s="15" t="s">
        <v>54</v>
      </c>
      <c r="C15" s="24"/>
    </row>
    <row r="16" spans="1:5" ht="58.3" customHeight="1" x14ac:dyDescent="0.55000000000000004">
      <c r="A16" s="12">
        <v>9</v>
      </c>
      <c r="B16" s="14" t="s">
        <v>137</v>
      </c>
      <c r="C16" s="6" t="s">
        <v>14</v>
      </c>
    </row>
    <row r="17" spans="1:3" ht="90.9" customHeight="1" x14ac:dyDescent="0.55000000000000004">
      <c r="A17" s="12">
        <v>10</v>
      </c>
      <c r="B17" s="14" t="s">
        <v>138</v>
      </c>
      <c r="C17" s="6" t="s">
        <v>14</v>
      </c>
    </row>
    <row r="18" spans="1:3" ht="56.8" customHeight="1" x14ac:dyDescent="0.55000000000000004">
      <c r="A18" s="12">
        <v>11</v>
      </c>
      <c r="B18" s="14" t="s">
        <v>95</v>
      </c>
      <c r="C18" s="6" t="s">
        <v>14</v>
      </c>
    </row>
    <row r="19" spans="1:3" ht="41.8" customHeight="1" x14ac:dyDescent="0.55000000000000004">
      <c r="A19" s="12">
        <v>12</v>
      </c>
      <c r="B19" s="14" t="s">
        <v>55</v>
      </c>
      <c r="C19" s="6" t="s">
        <v>14</v>
      </c>
    </row>
    <row r="20" spans="1:3" ht="52.75" customHeight="1" x14ac:dyDescent="0.55000000000000004">
      <c r="A20" s="12">
        <v>13</v>
      </c>
      <c r="B20" s="26" t="s">
        <v>139</v>
      </c>
      <c r="C20" s="6" t="s">
        <v>14</v>
      </c>
    </row>
    <row r="21" spans="1:3" ht="63.7" customHeight="1" x14ac:dyDescent="0.55000000000000004">
      <c r="A21" s="12">
        <v>14</v>
      </c>
      <c r="B21" s="14" t="s">
        <v>140</v>
      </c>
      <c r="C21" s="6" t="s">
        <v>14</v>
      </c>
    </row>
    <row r="22" spans="1:3" ht="69.7" customHeight="1" x14ac:dyDescent="0.55000000000000004">
      <c r="A22" s="12">
        <v>15</v>
      </c>
      <c r="B22" s="26" t="s">
        <v>56</v>
      </c>
      <c r="C22" s="6" t="s">
        <v>14</v>
      </c>
    </row>
    <row r="23" spans="1:3" ht="76.5" customHeight="1" x14ac:dyDescent="0.55000000000000004">
      <c r="A23" s="12">
        <v>16</v>
      </c>
      <c r="B23" s="14" t="s">
        <v>150</v>
      </c>
      <c r="C23" s="6" t="s">
        <v>14</v>
      </c>
    </row>
    <row r="24" spans="1:3" x14ac:dyDescent="0.55000000000000004">
      <c r="A24" s="25"/>
      <c r="B24" s="16" t="s">
        <v>13</v>
      </c>
      <c r="C24" s="10" t="str">
        <f>IFERROR((COUNTIF(C5:C23,"2")/COUNTIF(C5:C23,"&gt;=0")),"")</f>
        <v/>
      </c>
    </row>
    <row r="27" spans="1:3" x14ac:dyDescent="0.55000000000000004">
      <c r="A27" t="s">
        <v>6</v>
      </c>
      <c r="B27" s="2"/>
    </row>
    <row r="28" spans="1:3" ht="36" customHeight="1" x14ac:dyDescent="0.55000000000000004">
      <c r="A28" s="4">
        <v>0</v>
      </c>
      <c r="B28" s="14" t="s">
        <v>7</v>
      </c>
      <c r="C28" s="18" t="s">
        <v>8</v>
      </c>
    </row>
    <row r="29" spans="1:3" ht="35.25" customHeight="1" x14ac:dyDescent="0.55000000000000004">
      <c r="A29" s="4">
        <v>1</v>
      </c>
      <c r="B29" s="14" t="s">
        <v>9</v>
      </c>
      <c r="C29" s="18" t="s">
        <v>10</v>
      </c>
    </row>
    <row r="30" spans="1:3" ht="43.5" customHeight="1" x14ac:dyDescent="0.55000000000000004">
      <c r="A30" s="4">
        <v>2</v>
      </c>
      <c r="B30" s="14" t="s">
        <v>11</v>
      </c>
      <c r="C30" s="18" t="s">
        <v>12</v>
      </c>
    </row>
  </sheetData>
  <conditionalFormatting sqref="C5 C7:C8 C10:C14 C16:C23">
    <cfRule type="cellIs" dxfId="11" priority="1" operator="equal">
      <formula>""""""</formula>
    </cfRule>
    <cfRule type="cellIs" dxfId="10" priority="2" operator="equal">
      <formula>2</formula>
    </cfRule>
    <cfRule type="cellIs" dxfId="9" priority="3" operator="equal">
      <formula>1</formula>
    </cfRule>
    <cfRule type="cellIs" dxfId="8"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F6D8B7-3B9D-41B1-A4F7-0FF830DB0FBF}">
          <x14:formula1>
            <xm:f>'Rating Scale'!$A$2:$A$5</xm:f>
          </x14:formula1>
          <xm:sqref>C23 C10:C11 C12:C14 C16:C20 C21:C22 C5 C7:C8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98C7A-EDC1-49D9-90B0-8881CC2470BD}">
  <dimension ref="A1:E22"/>
  <sheetViews>
    <sheetView workbookViewId="0">
      <selection activeCell="H21" sqref="H21"/>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116</v>
      </c>
      <c r="B1" s="20"/>
      <c r="C1" s="22"/>
    </row>
    <row r="2" spans="1:5" ht="4.5" customHeight="1" x14ac:dyDescent="0.55000000000000004"/>
    <row r="3" spans="1:5" x14ac:dyDescent="0.55000000000000004">
      <c r="A3" s="28" t="s">
        <v>1</v>
      </c>
      <c r="B3" s="21"/>
      <c r="C3" s="23"/>
    </row>
    <row r="4" spans="1:5" x14ac:dyDescent="0.55000000000000004">
      <c r="A4" s="3"/>
      <c r="B4" s="15"/>
      <c r="C4" s="13" t="s">
        <v>21</v>
      </c>
      <c r="E4" s="11" t="s">
        <v>16</v>
      </c>
    </row>
    <row r="5" spans="1:5" ht="114.25" customHeight="1" x14ac:dyDescent="0.55000000000000004">
      <c r="A5" s="12">
        <v>1</v>
      </c>
      <c r="B5" s="26" t="s">
        <v>117</v>
      </c>
      <c r="C5" s="6" t="s">
        <v>14</v>
      </c>
    </row>
    <row r="6" spans="1:5" ht="99.7" customHeight="1" x14ac:dyDescent="0.55000000000000004">
      <c r="A6" s="12">
        <v>2</v>
      </c>
      <c r="B6" s="14" t="s">
        <v>118</v>
      </c>
      <c r="C6" s="6" t="s">
        <v>14</v>
      </c>
    </row>
    <row r="7" spans="1:5" ht="42.25" customHeight="1" x14ac:dyDescent="0.55000000000000004">
      <c r="A7" s="3"/>
      <c r="B7" s="47" t="s">
        <v>119</v>
      </c>
      <c r="C7" s="47"/>
    </row>
    <row r="8" spans="1:5" ht="33.25" customHeight="1" x14ac:dyDescent="0.55000000000000004">
      <c r="A8" s="3"/>
      <c r="B8" s="29" t="s">
        <v>88</v>
      </c>
      <c r="C8" s="29"/>
    </row>
    <row r="9" spans="1:5" ht="91.3" customHeight="1" x14ac:dyDescent="0.55000000000000004">
      <c r="A9" s="12">
        <v>3</v>
      </c>
      <c r="B9" s="26" t="s">
        <v>120</v>
      </c>
      <c r="C9" s="6" t="s">
        <v>14</v>
      </c>
    </row>
    <row r="10" spans="1:5" ht="59.2" customHeight="1" x14ac:dyDescent="0.55000000000000004">
      <c r="A10" s="3"/>
      <c r="B10" s="47" t="s">
        <v>121</v>
      </c>
      <c r="C10" s="47"/>
    </row>
    <row r="11" spans="1:5" ht="74.8" customHeight="1" x14ac:dyDescent="0.55000000000000004">
      <c r="A11" s="12">
        <v>4</v>
      </c>
      <c r="B11" s="14" t="s">
        <v>122</v>
      </c>
      <c r="C11" s="6" t="s">
        <v>14</v>
      </c>
    </row>
    <row r="12" spans="1:5" ht="66.7" customHeight="1" x14ac:dyDescent="0.55000000000000004">
      <c r="A12" s="12">
        <v>5</v>
      </c>
      <c r="B12" s="14" t="s">
        <v>123</v>
      </c>
      <c r="C12" s="6" t="s">
        <v>14</v>
      </c>
    </row>
    <row r="13" spans="1:5" ht="82.5" customHeight="1" x14ac:dyDescent="0.55000000000000004">
      <c r="A13" s="12">
        <v>6</v>
      </c>
      <c r="B13" s="14" t="s">
        <v>124</v>
      </c>
      <c r="C13" s="6" t="s">
        <v>14</v>
      </c>
    </row>
    <row r="14" spans="1:5" ht="73.5" customHeight="1" x14ac:dyDescent="0.55000000000000004">
      <c r="A14" s="12">
        <v>7</v>
      </c>
      <c r="B14" s="14" t="s">
        <v>125</v>
      </c>
      <c r="C14" s="6" t="s">
        <v>14</v>
      </c>
    </row>
    <row r="15" spans="1:5" ht="57.6" x14ac:dyDescent="0.55000000000000004">
      <c r="A15" s="12">
        <v>8</v>
      </c>
      <c r="B15" s="26" t="s">
        <v>126</v>
      </c>
      <c r="C15" s="6" t="s">
        <v>14</v>
      </c>
    </row>
    <row r="16" spans="1:5" x14ac:dyDescent="0.55000000000000004">
      <c r="A16" s="25"/>
      <c r="B16" s="16" t="s">
        <v>13</v>
      </c>
      <c r="C16" s="10" t="str">
        <f>IFERROR((COUNTIF(C5:C15,"2")/COUNTIF(C5:C15,"&gt;=0")),"")</f>
        <v/>
      </c>
    </row>
    <row r="19" spans="1:3" x14ac:dyDescent="0.55000000000000004">
      <c r="A19" t="s">
        <v>6</v>
      </c>
    </row>
    <row r="20" spans="1:3" ht="36" customHeight="1" x14ac:dyDescent="0.55000000000000004">
      <c r="A20" s="4">
        <v>0</v>
      </c>
      <c r="C20" s="18" t="s">
        <v>8</v>
      </c>
    </row>
    <row r="21" spans="1:3" ht="35.25" customHeight="1" x14ac:dyDescent="0.55000000000000004">
      <c r="A21" s="4">
        <v>1</v>
      </c>
      <c r="C21" s="18" t="s">
        <v>10</v>
      </c>
    </row>
    <row r="22" spans="1:3" ht="43.5" customHeight="1" x14ac:dyDescent="0.55000000000000004">
      <c r="A22" s="4">
        <v>2</v>
      </c>
      <c r="C22" s="18" t="s">
        <v>12</v>
      </c>
    </row>
  </sheetData>
  <mergeCells count="2">
    <mergeCell ref="B7:C7"/>
    <mergeCell ref="B10:C10"/>
  </mergeCells>
  <conditionalFormatting sqref="C5:C6 C9 C11:C15">
    <cfRule type="cellIs" dxfId="7" priority="1" operator="equal">
      <formula>""""""</formula>
    </cfRule>
    <cfRule type="cellIs" dxfId="6" priority="2" operator="equal">
      <formula>2</formula>
    </cfRule>
    <cfRule type="cellIs" dxfId="5" priority="3" operator="equal">
      <formula>1</formula>
    </cfRule>
    <cfRule type="cellIs" dxfId="4"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6A9A220-CFE5-413B-8D90-C95421901F9E}">
          <x14:formula1>
            <xm:f>'Rating Scale'!$A$2:$A$5</xm:f>
          </x14:formula1>
          <xm:sqref>C5:C6 C9 C11:C15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1556-68F2-484B-831F-C8C58456AAC0}">
  <dimension ref="A1:E23"/>
  <sheetViews>
    <sheetView workbookViewId="0">
      <selection activeCell="B17" sqref="B17"/>
    </sheetView>
  </sheetViews>
  <sheetFormatPr defaultRowHeight="14.4" x14ac:dyDescent="0.55000000000000004"/>
  <cols>
    <col min="1" max="1" width="4" style="2" customWidth="1"/>
    <col min="2" max="2" width="48" style="14" customWidth="1"/>
    <col min="3" max="3" width="12.5234375" style="5" customWidth="1"/>
    <col min="4" max="4" width="4" customWidth="1"/>
    <col min="5" max="5" width="69" customWidth="1"/>
  </cols>
  <sheetData>
    <row r="1" spans="1:5" ht="15.6" x14ac:dyDescent="0.55000000000000004">
      <c r="A1" s="27" t="s">
        <v>84</v>
      </c>
      <c r="B1" s="20"/>
      <c r="C1" s="22"/>
    </row>
    <row r="2" spans="1:5" ht="4.5" customHeight="1" x14ac:dyDescent="0.55000000000000004"/>
    <row r="3" spans="1:5" x14ac:dyDescent="0.55000000000000004">
      <c r="A3" s="28" t="s">
        <v>1</v>
      </c>
      <c r="B3" s="21"/>
      <c r="C3" s="23"/>
    </row>
    <row r="4" spans="1:5" x14ac:dyDescent="0.55000000000000004">
      <c r="A4" s="3"/>
      <c r="B4" s="15"/>
      <c r="C4" s="13" t="s">
        <v>21</v>
      </c>
      <c r="E4" s="11" t="s">
        <v>16</v>
      </c>
    </row>
    <row r="5" spans="1:5" ht="42.25" customHeight="1" x14ac:dyDescent="0.55000000000000004">
      <c r="A5" s="12">
        <v>1</v>
      </c>
      <c r="B5" s="26" t="s">
        <v>98</v>
      </c>
      <c r="C5" s="6" t="s">
        <v>14</v>
      </c>
    </row>
    <row r="6" spans="1:5" ht="53.8" customHeight="1" x14ac:dyDescent="0.55000000000000004">
      <c r="A6" s="12">
        <v>2</v>
      </c>
      <c r="B6" s="14" t="s">
        <v>99</v>
      </c>
      <c r="C6" s="6" t="s">
        <v>14</v>
      </c>
    </row>
    <row r="7" spans="1:5" ht="99.25" customHeight="1" x14ac:dyDescent="0.55000000000000004">
      <c r="A7" s="12">
        <v>3</v>
      </c>
      <c r="B7" s="14" t="s">
        <v>85</v>
      </c>
      <c r="C7" s="6" t="s">
        <v>14</v>
      </c>
    </row>
    <row r="8" spans="1:5" ht="55.3" customHeight="1" x14ac:dyDescent="0.55000000000000004">
      <c r="A8" s="12">
        <v>4</v>
      </c>
      <c r="B8" s="14" t="s">
        <v>100</v>
      </c>
      <c r="C8" s="8" t="s">
        <v>14</v>
      </c>
    </row>
    <row r="9" spans="1:5" ht="66.7" customHeight="1" x14ac:dyDescent="0.55000000000000004">
      <c r="A9" s="12">
        <v>5</v>
      </c>
      <c r="B9" s="14" t="s">
        <v>102</v>
      </c>
      <c r="C9" s="6" t="s">
        <v>14</v>
      </c>
    </row>
    <row r="10" spans="1:5" ht="57.6" x14ac:dyDescent="0.55000000000000004">
      <c r="A10" s="12">
        <v>6</v>
      </c>
      <c r="B10" s="14" t="s">
        <v>103</v>
      </c>
      <c r="C10" s="6" t="s">
        <v>14</v>
      </c>
    </row>
    <row r="11" spans="1:5" ht="73.5" customHeight="1" x14ac:dyDescent="0.55000000000000004">
      <c r="A11" s="12">
        <v>7</v>
      </c>
      <c r="B11" s="14" t="s">
        <v>104</v>
      </c>
      <c r="C11" s="6" t="s">
        <v>14</v>
      </c>
    </row>
    <row r="12" spans="1:5" ht="86.4" x14ac:dyDescent="0.55000000000000004">
      <c r="A12" s="12">
        <v>8</v>
      </c>
      <c r="B12" s="26" t="s">
        <v>105</v>
      </c>
      <c r="C12" s="6" t="s">
        <v>14</v>
      </c>
    </row>
    <row r="13" spans="1:5" ht="129.69999999999999" customHeight="1" x14ac:dyDescent="0.55000000000000004">
      <c r="A13" s="12">
        <v>9</v>
      </c>
      <c r="B13" s="14" t="s">
        <v>106</v>
      </c>
      <c r="C13" s="6" t="s">
        <v>14</v>
      </c>
    </row>
    <row r="14" spans="1:5" ht="96.25" customHeight="1" x14ac:dyDescent="0.55000000000000004">
      <c r="A14" s="12">
        <v>10</v>
      </c>
      <c r="B14" s="14" t="s">
        <v>101</v>
      </c>
      <c r="C14" s="6" t="s">
        <v>14</v>
      </c>
    </row>
    <row r="15" spans="1:5" ht="62.8" customHeight="1" x14ac:dyDescent="0.55000000000000004">
      <c r="A15" s="12">
        <v>11</v>
      </c>
      <c r="B15" s="14" t="s">
        <v>107</v>
      </c>
      <c r="C15" s="6" t="s">
        <v>14</v>
      </c>
    </row>
    <row r="16" spans="1:5" ht="36.700000000000003" customHeight="1" x14ac:dyDescent="0.55000000000000004">
      <c r="A16" s="12">
        <v>12</v>
      </c>
      <c r="B16" s="26" t="s">
        <v>108</v>
      </c>
      <c r="C16" s="6" t="s">
        <v>14</v>
      </c>
    </row>
    <row r="17" spans="1:3" x14ac:dyDescent="0.55000000000000004">
      <c r="A17" s="25"/>
      <c r="B17" s="16" t="s">
        <v>13</v>
      </c>
      <c r="C17" s="10" t="str">
        <f>IFERROR((COUNTIF(C5:C16,"2")/COUNTIF(C5:C16,"&gt;=0")),"")</f>
        <v/>
      </c>
    </row>
    <row r="20" spans="1:3" x14ac:dyDescent="0.55000000000000004">
      <c r="A20" t="s">
        <v>6</v>
      </c>
    </row>
    <row r="21" spans="1:3" ht="36" customHeight="1" x14ac:dyDescent="0.55000000000000004">
      <c r="A21" s="4">
        <v>0</v>
      </c>
      <c r="C21" s="18" t="s">
        <v>8</v>
      </c>
    </row>
    <row r="22" spans="1:3" ht="35.25" customHeight="1" x14ac:dyDescent="0.55000000000000004">
      <c r="A22" s="4">
        <v>1</v>
      </c>
      <c r="C22" s="18" t="s">
        <v>10</v>
      </c>
    </row>
    <row r="23" spans="1:3" ht="43.5" customHeight="1" x14ac:dyDescent="0.55000000000000004">
      <c r="A23" s="4">
        <v>2</v>
      </c>
      <c r="C23" s="18" t="s">
        <v>12</v>
      </c>
    </row>
  </sheetData>
  <conditionalFormatting sqref="C5:C16">
    <cfRule type="cellIs" dxfId="3" priority="1" operator="equal">
      <formula>""""""</formula>
    </cfRule>
    <cfRule type="cellIs" dxfId="2" priority="2" operator="equal">
      <formula>2</formula>
    </cfRule>
    <cfRule type="cellIs" dxfId="1" priority="3" operator="equal">
      <formula>1</formula>
    </cfRule>
    <cfRule type="cellIs" dxfId="0" priority="4"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A281E97-ABDF-40CB-8816-346B62EFA9A0}">
          <x14:formula1>
            <xm:f>'Rating Scale'!$A$2:$A$5</xm:f>
          </x14:formula1>
          <xm:sqref>C5:C16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Totals Page</vt:lpstr>
      <vt:lpstr>Leadership and Program Support</vt:lpstr>
      <vt:lpstr>Clinical Participation</vt:lpstr>
      <vt:lpstr>Monitoring &amp; Feedback</vt:lpstr>
      <vt:lpstr>Recruitment &amp; Selection</vt:lpstr>
      <vt:lpstr>Training-Competency Standards</vt:lpstr>
      <vt:lpstr>Supervision-PostCrisisResponse</vt:lpstr>
      <vt:lpstr>CI Implementation Team</vt:lpstr>
      <vt:lpstr>Data Management</vt:lpstr>
      <vt:lpstr>Rating 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 Tracy Coker</dc:creator>
  <cp:lastModifiedBy>Eve Coker</cp:lastModifiedBy>
  <dcterms:created xsi:type="dcterms:W3CDTF">2021-03-16T17:57:40Z</dcterms:created>
  <dcterms:modified xsi:type="dcterms:W3CDTF">2025-04-16T19:28:10Z</dcterms:modified>
</cp:coreProperties>
</file>