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60.API/20.API仕様書/"/>
    </mc:Choice>
  </mc:AlternateContent>
  <bookViews>
    <workbookView xWindow="40" yWindow="460" windowWidth="38400" windowHeight="21140" activeTab="2"/>
  </bookViews>
  <sheets>
    <sheet name="表紙" sheetId="2" r:id="rId1"/>
    <sheet name="変更履歴" sheetId="3" r:id="rId2"/>
    <sheet name="概要(トークテーマカテゴリ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'概要(トークテーマカテゴリ一覧取得)'!#REF!</definedName>
    <definedName name="_xlnm.Print_Area" localSheetId="3">リクエスト!$A$1:$BV$18</definedName>
    <definedName name="_xlnm.Print_Area" localSheetId="4">レスポンス!$A$1:$BV$23</definedName>
    <definedName name="_xlnm.Print_Area" localSheetId="1">変更履歴!$A$1:$F$26</definedName>
    <definedName name="_xlnm.Print_Area" localSheetId="2">'概要(トークテーマカテゴリ一覧取得)'!$A$1:$BV$19</definedName>
    <definedName name="_xlnm.Print_Area" localSheetId="0">表紙!$A$1:$AZ$35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'概要(トークテーマカテゴリ一覧取得)'!$1:$4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11" i="7"/>
  <c r="C12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<sst xmlns="http://schemas.openxmlformats.org/spreadsheetml/2006/main" count="140" uniqueCount="82">
  <si>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</si>
  <si>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</si>
  <si>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</si>
  <si>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</si>
  <si>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</si>
  <si>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</si>
  <si>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</si>
  <si>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</si>
  <si>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</si>
  <si>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</si>
  <si>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</si>
  <si>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</si>
  <si>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</si>
  <si>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</si>
  <si>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</si>
  <si>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</si>
  <si>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</si>
  <si>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</si>
  <si>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</si>
  <si>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</si>
  <si>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</si>
  <si>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</si>
  <si>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</si>
  <si>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</si>
  <si>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</si>
  <si>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</si>
  <si>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</si>
  <si>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</si>
  <si>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</si>
  <si>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</si>
  <si>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</si>
  <si>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</si>
  <si>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</si>
  <si>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</si>
  <si>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</si>
  <si>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</si>
  <si>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</si>
  <si>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</si>
  <si>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</si>
  <si>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</si>
  <si>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N</t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</si>
  <si>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</si>
  <si>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</si>
  <si>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</si>
  <si>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</si>
  <si>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</si>
  <si>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</si>
  <si>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</si>
  <si>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</si>
  <si>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Ref_002</t>
    <phoneticPr fontId="3"/>
  </si>
  <si>
    <t>Ref_002</t>
    <phoneticPr fontId="3"/>
  </si>
  <si>
    <t>hiima/api/internal/v1/genre</t>
    <phoneticPr fontId="3"/>
  </si>
  <si>
    <t>HI-05-01</t>
    <phoneticPr fontId="3"/>
  </si>
  <si>
    <t>トークテーマ投稿画面</t>
    <rPh sb="6" eb="8">
      <t>トウコウ</t>
    </rPh>
    <rPh sb="8" eb="10">
      <t>ガメン</t>
    </rPh>
    <phoneticPr fontId="3"/>
  </si>
  <si>
    <t>HI-02-01</t>
    <phoneticPr fontId="3"/>
  </si>
  <si>
    <t>ランキング表示画面</t>
    <phoneticPr fontId="3"/>
  </si>
  <si>
    <t>・検索ワードで絞り込んだ、検索結果を指定した取得数分、指定した順序で返却する</t>
    <rPh sb="1" eb="3">
      <t>ケンサクワード</t>
    </rPh>
    <rPh sb="7" eb="8">
      <t>シボリコミ</t>
    </rPh>
    <rPh sb="13" eb="17">
      <t>ケンサクケッカ</t>
    </rPh>
    <rPh sb="18" eb="20">
      <t>シテイシタ</t>
    </rPh>
    <rPh sb="22" eb="25">
      <t>シュトクスウ</t>
    </rPh>
    <rPh sb="25" eb="26">
      <t>ブン</t>
    </rPh>
    <rPh sb="27" eb="29">
      <t>シテイシタ</t>
    </rPh>
    <rPh sb="31" eb="33">
      <t>ジュンジョデ</t>
    </rPh>
    <rPh sb="34" eb="36">
      <t>ヘンキャクスル</t>
    </rPh>
    <phoneticPr fontId="3"/>
  </si>
  <si>
    <t>キーワード</t>
    <phoneticPr fontId="3"/>
  </si>
  <si>
    <t>検索キーワード</t>
    <rPh sb="0" eb="2">
      <t>ケンサクキーワード</t>
    </rPh>
    <phoneticPr fontId="3"/>
  </si>
  <si>
    <t>sortKey</t>
    <phoneticPr fontId="3"/>
  </si>
  <si>
    <t>ソートキー</t>
    <phoneticPr fontId="3"/>
  </si>
  <si>
    <t>SortKeyType</t>
    <phoneticPr fontId="3"/>
  </si>
  <si>
    <t>sortType</t>
    <phoneticPr fontId="3"/>
  </si>
  <si>
    <t>ソート順</t>
    <rPh sb="3" eb="4">
      <t>ジュン</t>
    </rPh>
    <phoneticPr fontId="3"/>
  </si>
  <si>
    <t>SortType</t>
    <phoneticPr fontId="3"/>
  </si>
  <si>
    <t>asc:昇順
desc:降順</t>
    <rPh sb="4" eb="6">
      <t>ショウジュン</t>
    </rPh>
    <rPh sb="12" eb="14">
      <t>コウジュン</t>
    </rPh>
    <phoneticPr fontId="3"/>
  </si>
  <si>
    <t>maxCount</t>
    <phoneticPr fontId="3"/>
  </si>
  <si>
    <t>最大取得数</t>
    <rPh sb="0" eb="2">
      <t>サイダイ</t>
    </rPh>
    <rPh sb="2" eb="4">
      <t>シュトク</t>
    </rPh>
    <rPh sb="4" eb="5">
      <t>スウ</t>
    </rPh>
    <phoneticPr fontId="3"/>
  </si>
  <si>
    <t>Number</t>
    <phoneticPr fontId="3"/>
  </si>
  <si>
    <t>BigDecimal</t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</si>
  <si>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</si>
  <si>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r>
      <t xml:space="preserve">rank:総合ランキング順
</t>
    </r>
    <r>
      <rPr>
        <sz val="11"/>
        <color rgb="FFFF0000"/>
        <rFont val="メイリオ"/>
        <family val="3"/>
        <charset val="128"/>
      </rPr>
      <t>TODO:将来的にユーザーがよく使用するジャンル順や一定期間の中での人気順も検討する</t>
    </r>
    <rPh sb="5" eb="7">
      <t>ソウゴウ</t>
    </rPh>
    <rPh sb="19" eb="22">
      <t>ショウライテキニ</t>
    </rPh>
    <rPh sb="38" eb="39">
      <t>ジュンヤ</t>
    </rPh>
    <rPh sb="40" eb="44">
      <t>イッテイキカンノ</t>
    </rPh>
    <rPh sb="45" eb="46">
      <t>ナカデノ</t>
    </rPh>
    <rPh sb="48" eb="51">
      <t>ニンキジュン</t>
    </rPh>
    <rPh sb="52" eb="54">
      <t>ケントウスル</t>
    </rPh>
    <phoneticPr fontId="3"/>
  </si>
  <si>
    <t>ジャンルID</t>
    <phoneticPr fontId="3"/>
  </si>
  <si>
    <t>BigDecimal</t>
    <phoneticPr fontId="3"/>
  </si>
  <si>
    <t>ジャンル名</t>
    <rPh sb="4" eb="5">
      <t>メイ</t>
    </rPh>
    <phoneticPr fontId="3"/>
  </si>
  <si>
    <t>genreId</t>
    <phoneticPr fontId="3"/>
  </si>
  <si>
    <t>genreName</t>
    <phoneticPr fontId="3"/>
  </si>
  <si>
    <t>genreList</t>
    <phoneticPr fontId="3"/>
  </si>
  <si>
    <t>ジャンルリスト</t>
    <phoneticPr fontId="3"/>
  </si>
  <si>
    <t>・トークテーマのカテゴリの一覧を取得する</t>
    <rPh sb="13" eb="15">
      <t>イチラン</t>
    </rPh>
    <rPh sb="16" eb="18">
      <t>シュトクスル</t>
    </rPh>
    <phoneticPr fontId="3"/>
  </si>
  <si>
    <t>keyword</t>
    <phoneticPr fontId="3"/>
  </si>
  <si>
    <t>List&lt;Genre&gt;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</si>
</sst>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5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4" borderId="8" xfId="2" applyFont="1" applyFill="1" applyBorder="1">
      <alignment vertical="center"/>
    </xf>
    <xf numFmtId="0" fontId="4" fillId="4" borderId="10" xfId="2" applyFont="1" applyFill="1" applyBorder="1">
      <alignment vertical="center"/>
    </xf>
    <xf numFmtId="0" fontId="4" fillId="4" borderId="9" xfId="2" applyFont="1" applyFill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left" vertical="top" wrapText="1"/>
    </xf>
    <xf numFmtId="0" fontId="4" fillId="0" borderId="7" xfId="2" applyFont="1" applyBorder="1" applyAlignment="1">
      <alignment horizontal="left" vertical="top" wrapText="1"/>
    </xf>
    <xf numFmtId="0" fontId="4" fillId="0" borderId="6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center" vertical="top"/>
    </xf>
    <xf numFmtId="0" fontId="4" fillId="0" borderId="6" xfId="2" applyFont="1" applyBorder="1" applyAlignment="1">
      <alignment horizontal="center" vertical="top"/>
    </xf>
    <xf numFmtId="0" fontId="4" fillId="0" borderId="5" xfId="2" applyFont="1" applyBorder="1" applyAlignment="1">
      <alignment horizontal="left" vertical="top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top"/>
    </xf>
    <xf numFmtId="0" fontId="4" fillId="0" borderId="5" xfId="2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4" fillId="0" borderId="6" xfId="2" applyFont="1" applyBorder="1" applyAlignment="1">
      <alignment horizontal="left"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>
      <alignment vertical="center"/>
    </xf>
    <xf numFmtId="0" fontId="4" fillId="0" borderId="8" xfId="2" applyFont="1" applyBorder="1" applyAlignment="1">
      <alignment vertical="center"/>
    </xf>
  </cellXfs>
  <cellStyles count="5">
    <cellStyle name="ハイパーリンク" xfId="3" builtinId="8" hidden="1"/>
    <cellStyle name="標準" xfId="0" builtinId="0"/>
    <cellStyle name="標準 2" xfId="1"/>
    <cellStyle name="標準 2 2" xfId="2"/>
    <cellStyle name="表示済みのハイパーリンク" xfId="4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【eternal】API仕様書_Ref002_トークテーマジャンル一覧取得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 土曜日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F4161962-57F9-41FD-BE9B-9C39ABC6F599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【eternal】API仕様書_Ref002_トークテーマジャンル一覧取得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D26842C9-0618-40AE-B87D-E87EF0BA4636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【eternal】API仕様書_Ref002_トークテーマジャンル一覧取得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"/>
    </row>
    <row r="2" spans="1:26" ht="26" x14ac:dyDescent="0.25">
      <c r="B2" s="2"/>
    </row>
    <row r="10" spans="1:26" ht="35" x14ac:dyDescent="0.25">
      <c r="C10" s="3" t="str">
        <f ca="1">SUBSTITUTE(MID(CELL("filename",A1),FIND("[",CELL("filename",A1))+1,FIND("]",CELL("filename",A1))-FIND("[",CELL("filename",A1))-1),".xlsx","")</f>
        <v>【eternal】API仕様書_Ref002_トークテーマジャンル一覧取得</v>
      </c>
    </row>
    <row r="13" spans="1:26" x14ac:dyDescent="0.25"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21" spans="2:51" ht="3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20" x14ac:dyDescent="0.25">
      <c r="C22" s="5" t="s">
        <v>0</v>
      </c>
    </row>
    <row r="27" spans="2:51" x14ac:dyDescent="0.25">
      <c r="AO27" s="37">
        <f ca="1">INDIRECT("変更履歴!"&amp;LEFT(ADDRESS(ROW(改訂日),COLUMN(改訂日),4,1),1)&amp;COUNTA(改訂日)+4)</f>
        <v>43449</v>
      </c>
      <c r="AP27" s="38"/>
      <c r="AQ27" s="38"/>
      <c r="AR27" s="38"/>
      <c r="AS27" s="38"/>
      <c r="AT27" s="38"/>
      <c r="AU27" s="38"/>
      <c r="AV27" s="38"/>
      <c r="AW27" s="38"/>
      <c r="AX27" s="38"/>
      <c r="AY27" s="38"/>
    </row>
    <row r="28" spans="2:51" x14ac:dyDescent="0.25">
      <c r="AR28" s="39" t="str">
        <f ca="1">INDIRECT("変更履歴!"&amp;LEFT(ADDRESS(ROW(版),COLUMN(版),4,1),1)&amp;COUNTA(版)+4)</f>
        <v>0.0.1</v>
      </c>
      <c r="AS28" s="39"/>
      <c r="AT28" s="39"/>
      <c r="AU28" s="39"/>
      <c r="AV28" s="39"/>
      <c r="AW28" s="39"/>
      <c r="AX28" s="39"/>
      <c r="AY28" s="39"/>
    </row>
    <row r="31" spans="2:51" x14ac:dyDescent="0.25">
      <c r="AR31" s="6"/>
    </row>
    <row r="35" ht="6" customHeight="1" x14ac:dyDescent="0.2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1</v>
      </c>
    </row>
    <row r="4" spans="2:5" x14ac:dyDescent="0.2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5">
      <c r="B5" s="18" t="s">
        <v>14</v>
      </c>
      <c r="C5" s="10" t="s">
        <v>38</v>
      </c>
      <c r="D5" s="9">
        <v>43449</v>
      </c>
      <c r="E5" s="8" t="s">
        <v>39</v>
      </c>
    </row>
    <row r="6" spans="2:5" x14ac:dyDescent="0.25">
      <c r="B6" s="18"/>
      <c r="C6" s="10"/>
      <c r="D6" s="9"/>
      <c r="E6" s="8"/>
    </row>
    <row r="7" spans="2:5" x14ac:dyDescent="0.25">
      <c r="B7" s="18"/>
      <c r="C7" s="10"/>
      <c r="D7" s="9"/>
      <c r="E7" s="8"/>
    </row>
    <row r="8" spans="2:5" x14ac:dyDescent="0.25">
      <c r="B8" s="18"/>
      <c r="C8" s="10"/>
      <c r="D8" s="9"/>
      <c r="E8" s="8"/>
    </row>
    <row r="9" spans="2:5" x14ac:dyDescent="0.25">
      <c r="B9" s="18"/>
      <c r="C9" s="10"/>
      <c r="D9" s="9"/>
      <c r="E9" s="8"/>
    </row>
    <row r="10" spans="2:5" x14ac:dyDescent="0.25">
      <c r="B10" s="18"/>
      <c r="C10" s="10"/>
      <c r="D10" s="9"/>
      <c r="E10" s="8"/>
    </row>
    <row r="11" spans="2:5" x14ac:dyDescent="0.25">
      <c r="B11" s="18"/>
      <c r="C11" s="10"/>
      <c r="D11" s="9"/>
      <c r="E11" s="8"/>
    </row>
    <row r="12" spans="2:5" x14ac:dyDescent="0.25">
      <c r="B12" s="18"/>
      <c r="C12" s="10"/>
      <c r="D12" s="9"/>
      <c r="E12" s="8"/>
    </row>
    <row r="13" spans="2:5" x14ac:dyDescent="0.25">
      <c r="B13" s="8"/>
      <c r="C13" s="10"/>
      <c r="D13" s="9"/>
      <c r="E13" s="8"/>
    </row>
    <row r="14" spans="2:5" x14ac:dyDescent="0.25">
      <c r="B14" s="8"/>
      <c r="C14" s="10"/>
      <c r="D14" s="9"/>
      <c r="E14" s="8"/>
    </row>
    <row r="15" spans="2:5" x14ac:dyDescent="0.25">
      <c r="B15" s="8"/>
      <c r="C15" s="10"/>
      <c r="D15" s="9"/>
      <c r="E15" s="8"/>
    </row>
    <row r="16" spans="2:5" x14ac:dyDescent="0.25">
      <c r="B16" s="8"/>
      <c r="C16" s="10"/>
      <c r="D16" s="9"/>
      <c r="E16" s="8"/>
    </row>
    <row r="17" spans="2:5" x14ac:dyDescent="0.25">
      <c r="B17" s="8"/>
      <c r="C17" s="10"/>
      <c r="D17" s="9"/>
      <c r="E17" s="8"/>
    </row>
    <row r="18" spans="2:5" x14ac:dyDescent="0.25">
      <c r="B18" s="8"/>
      <c r="C18" s="10"/>
      <c r="D18" s="9"/>
      <c r="E18" s="8"/>
    </row>
    <row r="19" spans="2:5" x14ac:dyDescent="0.25">
      <c r="B19" s="8"/>
      <c r="C19" s="10"/>
      <c r="D19" s="9"/>
      <c r="E19" s="8"/>
    </row>
    <row r="20" spans="2:5" x14ac:dyDescent="0.25">
      <c r="B20" s="8"/>
      <c r="C20" s="10"/>
      <c r="D20" s="9"/>
      <c r="E20" s="8"/>
    </row>
    <row r="21" spans="2:5" x14ac:dyDescent="0.25">
      <c r="B21" s="8"/>
      <c r="C21" s="8"/>
      <c r="D21" s="9"/>
      <c r="E21" s="8"/>
    </row>
    <row r="22" spans="2:5" x14ac:dyDescent="0.25">
      <c r="B22" s="8"/>
      <c r="C22" s="8"/>
      <c r="D22" s="9"/>
      <c r="E22" s="8"/>
    </row>
    <row r="23" spans="2:5" x14ac:dyDescent="0.25">
      <c r="B23" s="8"/>
      <c r="C23" s="8"/>
      <c r="D23" s="9"/>
      <c r="E23" s="8"/>
    </row>
    <row r="24" spans="2:5" x14ac:dyDescent="0.25">
      <c r="B24" s="8"/>
      <c r="C24" s="8"/>
      <c r="D24" s="9"/>
      <c r="E24" s="8"/>
    </row>
    <row r="25" spans="2:5" x14ac:dyDescent="0.2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CC18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49</v>
      </c>
      <c r="BY3" s="12" t="str">
        <f ca="1">REPLACE(LEFT(CELL("filename",$A$1),FIND(".x",CELL("filename",$A$1))-1),1,FIND("[",CELL("filename",$A$1)),)</f>
        <v>【eternal】API仕様書_Ref002_トークテーマジャンル一覧取得</v>
      </c>
      <c r="BZ3" s="14">
        <v>43449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16</v>
      </c>
    </row>
    <row r="7" spans="2:81" x14ac:dyDescent="0.25">
      <c r="C7" s="12" t="s">
        <v>79</v>
      </c>
    </row>
    <row r="8" spans="2:81" x14ac:dyDescent="0.25">
      <c r="C8" s="12" t="s">
        <v>56</v>
      </c>
    </row>
    <row r="10" spans="2:81" x14ac:dyDescent="0.25">
      <c r="B10" s="12" t="s">
        <v>22</v>
      </c>
    </row>
    <row r="11" spans="2:81" ht="20" x14ac:dyDescent="0.35">
      <c r="C11" s="27" t="s">
        <v>26</v>
      </c>
      <c r="D11" s="28"/>
      <c r="E11" s="28"/>
      <c r="F11" s="28"/>
      <c r="G11" s="23"/>
      <c r="H11" s="27" t="s">
        <v>25</v>
      </c>
      <c r="I11" s="28"/>
      <c r="J11" s="28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3"/>
    </row>
    <row r="12" spans="2:81" ht="20" x14ac:dyDescent="0.35">
      <c r="C12" s="41" t="s">
        <v>24</v>
      </c>
      <c r="D12" s="42"/>
      <c r="E12" s="42"/>
      <c r="F12" s="42"/>
      <c r="G12" s="43"/>
      <c r="H12" s="29" t="s">
        <v>51</v>
      </c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</row>
    <row r="14" spans="2:81" x14ac:dyDescent="0.25">
      <c r="B14" s="12" t="s">
        <v>17</v>
      </c>
    </row>
    <row r="15" spans="2:81" x14ac:dyDescent="0.25">
      <c r="C15" s="12" t="s">
        <v>48</v>
      </c>
    </row>
    <row r="16" spans="2:81" x14ac:dyDescent="0.25">
      <c r="C16" s="22" t="s">
        <v>18</v>
      </c>
      <c r="D16" s="23"/>
      <c r="E16" s="24" t="s">
        <v>19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4" t="s">
        <v>20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</row>
    <row r="17" spans="3:34" x14ac:dyDescent="0.25">
      <c r="C17" s="19">
        <v>1</v>
      </c>
      <c r="D17" s="20"/>
      <c r="E17" s="19" t="s">
        <v>54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 t="s">
        <v>55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  <row r="18" spans="3:34" x14ac:dyDescent="0.25">
      <c r="C18" s="19">
        <v>2</v>
      </c>
      <c r="D18" s="20"/>
      <c r="E18" s="19" t="s">
        <v>52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0" t="s">
        <v>53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</row>
  </sheetData>
  <mergeCells count="1">
    <mergeCell ref="C12:G12"/>
  </mergeCells>
  <phoneticPr fontId="3"/>
  <dataValidations count="1">
    <dataValidation type="list" allowBlank="1" showInputMessage="1" showErrorMessage="1" sqref="C12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6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49</v>
      </c>
      <c r="BY3" s="12" t="str">
        <f ca="1">REPLACE(LEFT(CELL("filename",$A$1),FIND(".x",CELL("filename",$A$1))-1),1,FIND("[",CELL("filename",$A$1)),)</f>
        <v>【eternal】API仕様書_Ref002_トークテーマジャンル一覧取得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21</v>
      </c>
    </row>
    <row r="7" spans="2:81" x14ac:dyDescent="0.25">
      <c r="C7" s="12" t="s">
        <v>47</v>
      </c>
      <c r="BX7" s="12" t="s">
        <v>33</v>
      </c>
      <c r="CA7" s="12" t="s">
        <v>29</v>
      </c>
    </row>
    <row r="8" spans="2:81" x14ac:dyDescent="0.25">
      <c r="C8" s="22" t="s">
        <v>23</v>
      </c>
      <c r="D8" s="23"/>
      <c r="E8" s="22" t="s">
        <v>27</v>
      </c>
      <c r="F8" s="28"/>
      <c r="G8" s="28"/>
      <c r="H8" s="28"/>
      <c r="I8" s="28"/>
      <c r="J8" s="28"/>
      <c r="K8" s="23"/>
      <c r="L8" s="22" t="s">
        <v>28</v>
      </c>
      <c r="M8" s="28"/>
      <c r="N8" s="28"/>
      <c r="O8" s="28"/>
      <c r="P8" s="28"/>
      <c r="Q8" s="28"/>
      <c r="R8" s="23"/>
      <c r="S8" s="22" t="s">
        <v>33</v>
      </c>
      <c r="T8" s="28"/>
      <c r="U8" s="28"/>
      <c r="V8" s="28"/>
      <c r="W8" s="28"/>
      <c r="X8" s="28"/>
      <c r="Y8" s="23"/>
      <c r="Z8" s="22" t="s">
        <v>29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36</v>
      </c>
      <c r="CA8" s="12" t="s">
        <v>30</v>
      </c>
    </row>
    <row r="9" spans="2:81" x14ac:dyDescent="0.25">
      <c r="C9" s="44">
        <f>ROW()-ROW($C$8)</f>
        <v>1</v>
      </c>
      <c r="D9" s="44"/>
      <c r="E9" s="44" t="s">
        <v>80</v>
      </c>
      <c r="F9" s="44"/>
      <c r="G9" s="44"/>
      <c r="H9" s="44"/>
      <c r="I9" s="44"/>
      <c r="J9" s="44"/>
      <c r="K9" s="44"/>
      <c r="L9" s="44" t="s">
        <v>57</v>
      </c>
      <c r="M9" s="44"/>
      <c r="N9" s="44"/>
      <c r="O9" s="44"/>
      <c r="P9" s="44"/>
      <c r="Q9" s="44"/>
      <c r="R9" s="44"/>
      <c r="S9" s="44" t="s">
        <v>31</v>
      </c>
      <c r="T9" s="44"/>
      <c r="U9" s="44"/>
      <c r="V9" s="44"/>
      <c r="W9" s="44"/>
      <c r="X9" s="44"/>
      <c r="Y9" s="44"/>
      <c r="Z9" s="44" t="s">
        <v>31</v>
      </c>
      <c r="AA9" s="44"/>
      <c r="AB9" s="44"/>
      <c r="AC9" s="44"/>
      <c r="AD9" s="44"/>
      <c r="AE9" s="44"/>
      <c r="AF9" s="44"/>
      <c r="AG9" s="45" t="s">
        <v>40</v>
      </c>
      <c r="AH9" s="45"/>
      <c r="AI9" s="46" t="s">
        <v>58</v>
      </c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BX9" s="12" t="s">
        <v>31</v>
      </c>
      <c r="CA9" s="12" t="s">
        <v>31</v>
      </c>
    </row>
    <row r="10" spans="2:81" ht="19" customHeight="1" x14ac:dyDescent="0.25">
      <c r="C10" s="44">
        <f>ROW()-ROW($C$8)</f>
        <v>2</v>
      </c>
      <c r="D10" s="44"/>
      <c r="E10" s="44" t="s">
        <v>66</v>
      </c>
      <c r="F10" s="44"/>
      <c r="G10" s="44"/>
      <c r="H10" s="44"/>
      <c r="I10" s="44"/>
      <c r="J10" s="44"/>
      <c r="K10" s="44"/>
      <c r="L10" s="44" t="s">
        <v>67</v>
      </c>
      <c r="M10" s="44"/>
      <c r="N10" s="44"/>
      <c r="O10" s="44"/>
      <c r="P10" s="44"/>
      <c r="Q10" s="44"/>
      <c r="R10" s="44"/>
      <c r="S10" s="44" t="s">
        <v>68</v>
      </c>
      <c r="T10" s="44"/>
      <c r="U10" s="44"/>
      <c r="V10" s="44"/>
      <c r="W10" s="44"/>
      <c r="X10" s="44"/>
      <c r="Y10" s="44"/>
      <c r="Z10" s="44" t="s">
        <v>69</v>
      </c>
      <c r="AA10" s="44"/>
      <c r="AB10" s="44"/>
      <c r="AC10" s="44"/>
      <c r="AD10" s="44"/>
      <c r="AE10" s="44"/>
      <c r="AF10" s="44"/>
      <c r="AG10" s="45" t="s">
        <v>41</v>
      </c>
      <c r="AH10" s="45"/>
      <c r="AI10" s="46" t="s">
        <v>70</v>
      </c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BX10" s="12" t="s">
        <v>44</v>
      </c>
      <c r="CA10" s="12" t="s">
        <v>44</v>
      </c>
    </row>
    <row r="11" spans="2:81" ht="57" customHeight="1" x14ac:dyDescent="0.25">
      <c r="C11" s="44">
        <f t="shared" ref="C11:C12" si="0">ROW()-ROW($C$8)</f>
        <v>3</v>
      </c>
      <c r="D11" s="44"/>
      <c r="E11" s="44" t="s">
        <v>59</v>
      </c>
      <c r="F11" s="44"/>
      <c r="G11" s="44"/>
      <c r="H11" s="44"/>
      <c r="I11" s="44"/>
      <c r="J11" s="44"/>
      <c r="K11" s="44"/>
      <c r="L11" s="44" t="s">
        <v>60</v>
      </c>
      <c r="M11" s="44"/>
      <c r="N11" s="44"/>
      <c r="O11" s="44"/>
      <c r="P11" s="44"/>
      <c r="Q11" s="44"/>
      <c r="R11" s="44"/>
      <c r="S11" s="44" t="s">
        <v>36</v>
      </c>
      <c r="T11" s="44"/>
      <c r="U11" s="44"/>
      <c r="V11" s="44"/>
      <c r="W11" s="44"/>
      <c r="X11" s="44"/>
      <c r="Y11" s="44"/>
      <c r="Z11" s="44" t="s">
        <v>61</v>
      </c>
      <c r="AA11" s="44"/>
      <c r="AB11" s="44"/>
      <c r="AC11" s="44"/>
      <c r="AD11" s="44"/>
      <c r="AE11" s="44"/>
      <c r="AF11" s="44"/>
      <c r="AG11" s="45" t="s">
        <v>41</v>
      </c>
      <c r="AH11" s="45"/>
      <c r="AI11" s="46" t="s">
        <v>71</v>
      </c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BX11" s="12" t="s">
        <v>45</v>
      </c>
      <c r="CA11" s="12" t="s">
        <v>32</v>
      </c>
    </row>
    <row r="12" spans="2:81" ht="38" customHeight="1" x14ac:dyDescent="0.25">
      <c r="C12" s="57">
        <f t="shared" si="0"/>
        <v>4</v>
      </c>
      <c r="D12" s="49"/>
      <c r="E12" s="57" t="s">
        <v>62</v>
      </c>
      <c r="F12" s="48"/>
      <c r="G12" s="48"/>
      <c r="H12" s="48"/>
      <c r="I12" s="48"/>
      <c r="J12" s="48"/>
      <c r="K12" s="49"/>
      <c r="L12" s="57" t="s">
        <v>63</v>
      </c>
      <c r="M12" s="48"/>
      <c r="N12" s="48"/>
      <c r="O12" s="48"/>
      <c r="P12" s="48"/>
      <c r="Q12" s="48"/>
      <c r="R12" s="49"/>
      <c r="S12" s="57" t="s">
        <v>31</v>
      </c>
      <c r="T12" s="48"/>
      <c r="U12" s="48"/>
      <c r="V12" s="48"/>
      <c r="W12" s="48"/>
      <c r="X12" s="48"/>
      <c r="Y12" s="49"/>
      <c r="Z12" s="57" t="s">
        <v>64</v>
      </c>
      <c r="AA12" s="48"/>
      <c r="AB12" s="48"/>
      <c r="AC12" s="48"/>
      <c r="AD12" s="48"/>
      <c r="AE12" s="48"/>
      <c r="AF12" s="49"/>
      <c r="AG12" s="55" t="s">
        <v>40</v>
      </c>
      <c r="AH12" s="56"/>
      <c r="AI12" s="52" t="s">
        <v>65</v>
      </c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4"/>
      <c r="CA12" s="12" t="s">
        <v>34</v>
      </c>
    </row>
    <row r="13" spans="2:81" x14ac:dyDescent="0.25">
      <c r="CA13" s="12" t="s">
        <v>35</v>
      </c>
    </row>
    <row r="14" spans="2:81" x14ac:dyDescent="0.25">
      <c r="C14" s="12" t="s">
        <v>42</v>
      </c>
    </row>
    <row r="15" spans="2:81" x14ac:dyDescent="0.25">
      <c r="C15" s="22" t="s">
        <v>18</v>
      </c>
      <c r="D15" s="23"/>
      <c r="E15" s="22" t="s">
        <v>27</v>
      </c>
      <c r="F15" s="28"/>
      <c r="G15" s="28"/>
      <c r="H15" s="28"/>
      <c r="I15" s="28"/>
      <c r="J15" s="28"/>
      <c r="K15" s="23"/>
      <c r="L15" s="22" t="s">
        <v>28</v>
      </c>
      <c r="M15" s="28"/>
      <c r="N15" s="28"/>
      <c r="O15" s="28"/>
      <c r="P15" s="28"/>
      <c r="Q15" s="28"/>
      <c r="R15" s="23"/>
      <c r="S15" s="22" t="s">
        <v>33</v>
      </c>
      <c r="T15" s="28"/>
      <c r="U15" s="28"/>
      <c r="V15" s="28"/>
      <c r="W15" s="28"/>
      <c r="X15" s="28"/>
      <c r="Y15" s="23"/>
      <c r="Z15" s="22" t="s">
        <v>29</v>
      </c>
      <c r="AA15" s="28"/>
      <c r="AB15" s="28"/>
      <c r="AC15" s="28"/>
      <c r="AD15" s="28"/>
      <c r="AE15" s="28"/>
      <c r="AF15" s="23"/>
      <c r="AG15" s="22" t="s">
        <v>13</v>
      </c>
      <c r="AH15" s="23"/>
      <c r="AI15" s="22" t="s">
        <v>12</v>
      </c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3"/>
    </row>
    <row r="16" spans="2:81" x14ac:dyDescent="0.25">
      <c r="C16" s="44" t="s">
        <v>43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5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</row>
  </sheetData>
  <mergeCells count="35">
    <mergeCell ref="C12:D12"/>
    <mergeCell ref="E12:K12"/>
    <mergeCell ref="L12:R12"/>
    <mergeCell ref="S12:Y12"/>
    <mergeCell ref="Z12:AF12"/>
    <mergeCell ref="C9:D9"/>
    <mergeCell ref="E9:K9"/>
    <mergeCell ref="L9:R9"/>
    <mergeCell ref="C11:D11"/>
    <mergeCell ref="E11:K11"/>
    <mergeCell ref="L11:R11"/>
    <mergeCell ref="C10:D10"/>
    <mergeCell ref="E10:K10"/>
    <mergeCell ref="L10:R10"/>
    <mergeCell ref="AG16:AH16"/>
    <mergeCell ref="AI16:AX16"/>
    <mergeCell ref="S9:Y9"/>
    <mergeCell ref="Z9:AF9"/>
    <mergeCell ref="AG9:AH9"/>
    <mergeCell ref="AI9:AX9"/>
    <mergeCell ref="S11:Y11"/>
    <mergeCell ref="Z11:AF11"/>
    <mergeCell ref="AG11:AH11"/>
    <mergeCell ref="AI11:AX11"/>
    <mergeCell ref="AG12:AH12"/>
    <mergeCell ref="AI12:AX12"/>
    <mergeCell ref="S10:Y10"/>
    <mergeCell ref="Z10:AF10"/>
    <mergeCell ref="AG10:AH10"/>
    <mergeCell ref="AI10:AX10"/>
    <mergeCell ref="C16:D16"/>
    <mergeCell ref="E16:K16"/>
    <mergeCell ref="L16:R16"/>
    <mergeCell ref="S16:Y16"/>
    <mergeCell ref="Z16:AF16"/>
  </mergeCells>
  <phoneticPr fontId="3"/>
  <dataValidations count="1">
    <dataValidation type="list" allowBlank="1" showInputMessage="1" showErrorMessage="1" sqref="AG16:AH16 AG9:AH12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43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50</v>
      </c>
      <c r="BY3" s="12" t="str">
        <f ca="1">REPLACE(LEFT(CELL("filename",$A$1),FIND(".x",CELL("filename",$A$1))-1),1,FIND("[",CELL("filename",$A$1)),)</f>
        <v>【eternal】API仕様書_Ref002_トークテーマジャンル一覧取得</v>
      </c>
      <c r="BZ3" s="14">
        <v>43434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37</v>
      </c>
    </row>
    <row r="7" spans="2:81" x14ac:dyDescent="0.25">
      <c r="C7" s="12" t="s">
        <v>46</v>
      </c>
      <c r="BX7" s="12" t="s">
        <v>33</v>
      </c>
      <c r="CA7" s="12" t="s">
        <v>29</v>
      </c>
    </row>
    <row r="8" spans="2:81" x14ac:dyDescent="0.25">
      <c r="C8" s="34" t="s">
        <v>23</v>
      </c>
      <c r="D8" s="35"/>
      <c r="E8" s="36"/>
      <c r="F8" s="28" t="s">
        <v>27</v>
      </c>
      <c r="G8" s="28"/>
      <c r="H8" s="28"/>
      <c r="I8" s="28"/>
      <c r="J8" s="28"/>
      <c r="K8" s="28"/>
      <c r="L8" s="23"/>
      <c r="M8" s="22" t="s">
        <v>28</v>
      </c>
      <c r="N8" s="28"/>
      <c r="O8" s="28"/>
      <c r="P8" s="28"/>
      <c r="Q8" s="28"/>
      <c r="R8" s="28"/>
      <c r="S8" s="23"/>
      <c r="T8" s="22" t="s">
        <v>33</v>
      </c>
      <c r="U8" s="28"/>
      <c r="V8" s="28"/>
      <c r="W8" s="28"/>
      <c r="X8" s="28"/>
      <c r="Y8" s="28"/>
      <c r="Z8" s="23"/>
      <c r="AA8" s="22" t="s">
        <v>29</v>
      </c>
      <c r="AB8" s="28"/>
      <c r="AC8" s="28"/>
      <c r="AD8" s="28"/>
      <c r="AE8" s="28"/>
      <c r="AF8" s="28"/>
      <c r="AG8" s="23"/>
      <c r="AH8" s="22" t="s">
        <v>13</v>
      </c>
      <c r="AI8" s="23"/>
      <c r="AJ8" s="22" t="s">
        <v>12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3"/>
      <c r="BX8" s="12" t="s">
        <v>36</v>
      </c>
      <c r="CA8" s="12" t="s">
        <v>30</v>
      </c>
    </row>
    <row r="9" spans="2:81" x14ac:dyDescent="0.25">
      <c r="C9" s="65">
        <v>1</v>
      </c>
      <c r="D9" s="66"/>
      <c r="E9" s="67"/>
      <c r="F9" s="48" t="s">
        <v>77</v>
      </c>
      <c r="G9" s="48"/>
      <c r="H9" s="48"/>
      <c r="I9" s="48"/>
      <c r="J9" s="48"/>
      <c r="K9" s="48"/>
      <c r="L9" s="49"/>
      <c r="M9" s="48" t="s">
        <v>78</v>
      </c>
      <c r="N9" s="48"/>
      <c r="O9" s="48"/>
      <c r="P9" s="48"/>
      <c r="Q9" s="48"/>
      <c r="R9" s="48"/>
      <c r="S9" s="49"/>
      <c r="T9" s="50" t="s">
        <v>31</v>
      </c>
      <c r="U9" s="50"/>
      <c r="V9" s="50"/>
      <c r="W9" s="50"/>
      <c r="X9" s="50"/>
      <c r="Y9" s="50"/>
      <c r="Z9" s="50"/>
      <c r="AA9" s="50" t="s">
        <v>81</v>
      </c>
      <c r="AB9" s="50"/>
      <c r="AC9" s="50"/>
      <c r="AD9" s="50"/>
      <c r="AE9" s="50"/>
      <c r="AF9" s="50"/>
      <c r="AG9" s="50"/>
      <c r="AH9" s="51" t="s">
        <v>41</v>
      </c>
      <c r="AI9" s="51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BX9" s="12" t="s">
        <v>31</v>
      </c>
      <c r="CA9" s="12" t="s">
        <v>31</v>
      </c>
    </row>
    <row r="10" spans="2:81" x14ac:dyDescent="0.25">
      <c r="C10" s="68"/>
      <c r="D10" s="69">
        <v>2</v>
      </c>
      <c r="E10" s="67"/>
      <c r="F10" s="48" t="s">
        <v>75</v>
      </c>
      <c r="G10" s="48"/>
      <c r="H10" s="48"/>
      <c r="I10" s="48"/>
      <c r="J10" s="48"/>
      <c r="K10" s="48"/>
      <c r="L10" s="49"/>
      <c r="M10" s="48" t="s">
        <v>72</v>
      </c>
      <c r="N10" s="48"/>
      <c r="O10" s="48"/>
      <c r="P10" s="48"/>
      <c r="Q10" s="48"/>
      <c r="R10" s="48"/>
      <c r="S10" s="49"/>
      <c r="T10" s="50" t="s">
        <v>31</v>
      </c>
      <c r="U10" s="50"/>
      <c r="V10" s="50"/>
      <c r="W10" s="50"/>
      <c r="X10" s="50"/>
      <c r="Y10" s="50"/>
      <c r="Z10" s="50"/>
      <c r="AA10" s="50" t="s">
        <v>73</v>
      </c>
      <c r="AB10" s="50"/>
      <c r="AC10" s="50"/>
      <c r="AD10" s="50"/>
      <c r="AE10" s="50"/>
      <c r="AF10" s="50"/>
      <c r="AG10" s="50"/>
      <c r="AH10" s="51" t="s">
        <v>41</v>
      </c>
      <c r="AI10" s="51"/>
      <c r="AJ10" s="58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60"/>
      <c r="BX10" s="12" t="s">
        <v>44</v>
      </c>
      <c r="CA10" s="12" t="s">
        <v>44</v>
      </c>
    </row>
    <row r="11" spans="2:81" x14ac:dyDescent="0.25">
      <c r="C11" s="15"/>
      <c r="D11" s="31">
        <v>3</v>
      </c>
      <c r="E11" s="30"/>
      <c r="F11" s="32" t="s">
        <v>76</v>
      </c>
      <c r="G11" s="32"/>
      <c r="H11" s="32"/>
      <c r="I11" s="32"/>
      <c r="J11" s="32"/>
      <c r="K11" s="32"/>
      <c r="L11" s="33"/>
      <c r="M11" s="61" t="s">
        <v>74</v>
      </c>
      <c r="N11" s="32"/>
      <c r="O11" s="32"/>
      <c r="P11" s="32"/>
      <c r="Q11" s="32"/>
      <c r="R11" s="32"/>
      <c r="S11" s="33"/>
      <c r="T11" s="62" t="s">
        <v>31</v>
      </c>
      <c r="U11" s="63"/>
      <c r="V11" s="63"/>
      <c r="W11" s="63"/>
      <c r="X11" s="63"/>
      <c r="Y11" s="63"/>
      <c r="Z11" s="64"/>
      <c r="AA11" s="62" t="s">
        <v>31</v>
      </c>
      <c r="AB11" s="63"/>
      <c r="AC11" s="63"/>
      <c r="AD11" s="63"/>
      <c r="AE11" s="63"/>
      <c r="AF11" s="63"/>
      <c r="AG11" s="64"/>
      <c r="AH11" s="51" t="s">
        <v>41</v>
      </c>
      <c r="AI11" s="51"/>
      <c r="AJ11" s="58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60"/>
      <c r="BX11" s="12" t="s">
        <v>45</v>
      </c>
      <c r="CA11" s="12" t="s">
        <v>32</v>
      </c>
    </row>
    <row r="12" spans="2:81" x14ac:dyDescent="0.25">
      <c r="CA12" s="12" t="s">
        <v>34</v>
      </c>
    </row>
    <row r="13" spans="2:81" x14ac:dyDescent="0.25">
      <c r="CA13" s="12" t="s">
        <v>35</v>
      </c>
    </row>
    <row r="43" ht="19" customHeight="1" x14ac:dyDescent="0.25"/>
  </sheetData>
  <mergeCells count="14">
    <mergeCell ref="AJ10:AY10"/>
    <mergeCell ref="F10:L10"/>
    <mergeCell ref="M10:S10"/>
    <mergeCell ref="T10:Z10"/>
    <mergeCell ref="AA10:AG10"/>
    <mergeCell ref="AH10:AI10"/>
    <mergeCell ref="AJ11:AY11"/>
    <mergeCell ref="AH11:AI11"/>
    <mergeCell ref="AH9:AI9"/>
    <mergeCell ref="AJ9:AY9"/>
    <mergeCell ref="F9:L9"/>
    <mergeCell ref="M9:S9"/>
    <mergeCell ref="T9:Z9"/>
    <mergeCell ref="AA9:AG9"/>
  </mergeCells>
  <phoneticPr fontId="3"/>
  <dataValidations count="1">
    <dataValidation type="list" allowBlank="1" showInputMessage="1" showErrorMessage="1" sqref="AH9:AI11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概要(トークテーマカテゴリ一覧取得)</vt:lpstr>
      <vt:lpstr>リクエスト</vt:lpstr>
      <vt:lpstr>レスポンス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2018-12-15T13:18:31Z</dcterms:modified>
</cp:coreProperties>
</file>