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01"/>
  <workbookPr filterPrivacy="1"/>
  <xr:revisionPtr revIDLastSave="0" documentId="13_ncr:1_{E8E375C7-40DB-4EFB-BAD8-51CB55FCC8AA}" xr6:coauthVersionLast="43" xr6:coauthVersionMax="43" xr10:uidLastSave="{00000000-0000-0000-0000-000000000000}"/>
  <bookViews>
    <workbookView xWindow="-120" yWindow="-120" windowWidth="29040" windowHeight="15990" activeTab="2" xr2:uid="{00000000-000D-0000-FFFF-FFFF00000000}"/>
  </bookViews>
  <sheets>
    <sheet name="表紙" sheetId="2" r:id="rId1"/>
    <sheet name="変更履歴" sheetId="3" r:id="rId2"/>
    <sheet name="概要(トークテーマカテゴリ一覧取得)" sheetId="6" r:id="rId3"/>
    <sheet name="リクエスト" sheetId="7" r:id="rId4"/>
    <sheet name="レスポンス" sheetId="8" r:id="rId5"/>
  </sheets>
  <externalReferences>
    <externalReference r:id="rId6"/>
  </externalReferences>
  <definedNames>
    <definedName name="_xlnm._FilterDatabase" localSheetId="3" hidden="1">リクエスト!#REF!</definedName>
    <definedName name="_xlnm._FilterDatabase" localSheetId="4" hidden="1">レスポンス!#REF!</definedName>
    <definedName name="_xlnm._FilterDatabase" localSheetId="2" hidden="1">'概要(トークテーマカテゴリ一覧取得)'!#REF!</definedName>
    <definedName name="_xlnm.Print_Area" localSheetId="3">リクエスト!$A$1:$BV$18</definedName>
    <definedName name="_xlnm.Print_Area" localSheetId="4">レスポンス!$A$1:$BV$12</definedName>
    <definedName name="_xlnm.Print_Area" localSheetId="2">'概要(トークテーマカテゴリ一覧取得)'!$A$1:$BV$19</definedName>
    <definedName name="_xlnm.Print_Area" localSheetId="0">表紙!$A$1:$AZ$35</definedName>
    <definedName name="_xlnm.Print_Area" localSheetId="1">変更履歴!$A$1:$F$26</definedName>
    <definedName name="_xlnm.Print_Titles" localSheetId="3">リクエスト!$1:$4</definedName>
    <definedName name="_xlnm.Print_Titles" localSheetId="4">レスポンス!$1:$4</definedName>
    <definedName name="_xlnm.Print_Titles" localSheetId="2">'概要(トークテーマカテゴリ一覧取得)'!$1:$4</definedName>
    <definedName name="改訂者">変更履歴!$E$5:$E$25</definedName>
    <definedName name="改訂日" localSheetId="3">[1]変更履歴!$D$5:$D$25</definedName>
    <definedName name="改訂日" localSheetId="4">[1]変更履歴!$D$5:$D$25</definedName>
    <definedName name="改訂日" localSheetId="2">[1]変更履歴!$D$5:$D$25</definedName>
    <definedName name="改訂日">変更履歴!$D$5:$D$25</definedName>
    <definedName name="版" localSheetId="3">[1]変更履歴!$B$5:$B$25</definedName>
    <definedName name="版" localSheetId="4">[1]変更履歴!$B$5:$B$25</definedName>
    <definedName name="版" localSheetId="2">[1]変更履歴!$B$5:$B$25</definedName>
    <definedName name="版">変更履歴!$B$5:$B$25</definedName>
  </definedNames>
  <calcPr calcId="18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0" i="7" l="1"/>
  <c r="C11" i="7"/>
  <c r="C12" i="7"/>
  <c r="BY3" i="8"/>
  <c r="C9" i="7"/>
  <c r="BY3" i="7"/>
  <c r="BY3" i="6"/>
  <c r="C10" i="2"/>
  <c r="AR28" i="2"/>
  <c r="AO27" i="2"/>
</calcChain>
</file>

<file path=xl/sharedStrings.xml><?xml version="1.0" encoding="utf-8"?>
<sst xmlns="http://schemas.openxmlformats.org/spreadsheetml/2006/main" count="148" uniqueCount="85">
  <si>
    <t>Confidential</t>
    <phoneticPr fontId="6"/>
  </si>
  <si>
    <t>【変更履歴】</t>
    <rPh sb="1" eb="3">
      <t>ヘンコウ</t>
    </rPh>
    <rPh sb="3" eb="5">
      <t>リレキ</t>
    </rPh>
    <phoneticPr fontId="6"/>
  </si>
  <si>
    <t>版</t>
    <rPh sb="0" eb="1">
      <t>ハン</t>
    </rPh>
    <phoneticPr fontId="6"/>
  </si>
  <si>
    <t>変更内容</t>
    <rPh sb="0" eb="2">
      <t>ヘンコウ</t>
    </rPh>
    <rPh sb="2" eb="4">
      <t>ナイヨウ</t>
    </rPh>
    <phoneticPr fontId="6"/>
  </si>
  <si>
    <t>改訂日</t>
    <rPh sb="0" eb="2">
      <t>カイテイ</t>
    </rPh>
    <rPh sb="2" eb="3">
      <t>ビ</t>
    </rPh>
    <phoneticPr fontId="6"/>
  </si>
  <si>
    <t>改訂者</t>
    <rPh sb="0" eb="2">
      <t>カイテイ</t>
    </rPh>
    <rPh sb="2" eb="3">
      <t>シャ</t>
    </rPh>
    <phoneticPr fontId="6"/>
  </si>
  <si>
    <t>設計書名</t>
    <rPh sb="0" eb="3">
      <t>セッケイショ</t>
    </rPh>
    <rPh sb="3" eb="4">
      <t>メイ</t>
    </rPh>
    <phoneticPr fontId="3"/>
  </si>
  <si>
    <t>作成日</t>
    <rPh sb="0" eb="3">
      <t>サクセイビ</t>
    </rPh>
    <phoneticPr fontId="3"/>
  </si>
  <si>
    <t>作成者</t>
    <rPh sb="0" eb="3">
      <t>サクセイシャ</t>
    </rPh>
    <phoneticPr fontId="3"/>
  </si>
  <si>
    <t>改訂日</t>
    <rPh sb="0" eb="2">
      <t>カイテイ</t>
    </rPh>
    <rPh sb="2" eb="3">
      <t>ビ</t>
    </rPh>
    <phoneticPr fontId="3"/>
  </si>
  <si>
    <t>改訂者</t>
    <rPh sb="0" eb="2">
      <t>カイテイ</t>
    </rPh>
    <rPh sb="2" eb="3">
      <t>シャ</t>
    </rPh>
    <phoneticPr fontId="3"/>
  </si>
  <si>
    <t>ID</t>
    <phoneticPr fontId="3"/>
  </si>
  <si>
    <t>備考</t>
    <rPh sb="0" eb="2">
      <t>ビコウ</t>
    </rPh>
    <phoneticPr fontId="3"/>
  </si>
  <si>
    <t>必須</t>
    <rPh sb="0" eb="2">
      <t>ヒッス</t>
    </rPh>
    <phoneticPr fontId="3"/>
  </si>
  <si>
    <t>0.0.1</t>
    <phoneticPr fontId="3"/>
  </si>
  <si>
    <t>柴</t>
    <rPh sb="0" eb="1">
      <t>シバ</t>
    </rPh>
    <phoneticPr fontId="3"/>
  </si>
  <si>
    <t>■ 概要</t>
    <rPh sb="2" eb="4">
      <t>ガイヨウ</t>
    </rPh>
    <phoneticPr fontId="3"/>
  </si>
  <si>
    <t>■使用画面</t>
    <rPh sb="1" eb="3">
      <t>シヨウ</t>
    </rPh>
    <rPh sb="3" eb="5">
      <t>ガメン</t>
    </rPh>
    <phoneticPr fontId="3"/>
  </si>
  <si>
    <t>#</t>
    <phoneticPr fontId="3"/>
  </si>
  <si>
    <t>画面ID</t>
    <rPh sb="0" eb="2">
      <t>ガメン</t>
    </rPh>
    <phoneticPr fontId="3"/>
  </si>
  <si>
    <t>画面名</t>
    <rPh sb="0" eb="2">
      <t>ガメン</t>
    </rPh>
    <rPh sb="2" eb="3">
      <t>メイ</t>
    </rPh>
    <phoneticPr fontId="3"/>
  </si>
  <si>
    <t>■ リクエスト</t>
    <phoneticPr fontId="3"/>
  </si>
  <si>
    <t>■ エンドポイント</t>
    <phoneticPr fontId="3"/>
  </si>
  <si>
    <t>#</t>
    <phoneticPr fontId="3"/>
  </si>
  <si>
    <t>GET</t>
  </si>
  <si>
    <t>エンドポイント</t>
    <phoneticPr fontId="6"/>
  </si>
  <si>
    <t>HTTPメソッド</t>
    <phoneticPr fontId="6"/>
  </si>
  <si>
    <t>項目名(英名)</t>
    <rPh sb="0" eb="2">
      <t>コウモク</t>
    </rPh>
    <rPh sb="2" eb="3">
      <t>メイ</t>
    </rPh>
    <rPh sb="4" eb="6">
      <t>エイメイ</t>
    </rPh>
    <phoneticPr fontId="3"/>
  </si>
  <si>
    <t>項目名(和名)</t>
    <rPh sb="0" eb="2">
      <t>コウモク</t>
    </rPh>
    <rPh sb="2" eb="3">
      <t>メイ</t>
    </rPh>
    <rPh sb="4" eb="6">
      <t>ワメイ</t>
    </rPh>
    <phoneticPr fontId="3"/>
  </si>
  <si>
    <t>Java型</t>
    <rPh sb="4" eb="5">
      <t>ガタ</t>
    </rPh>
    <phoneticPr fontId="3"/>
  </si>
  <si>
    <t>BigDecimal</t>
    <phoneticPr fontId="3"/>
  </si>
  <si>
    <t>String</t>
    <phoneticPr fontId="3"/>
  </si>
  <si>
    <t>List&lt;?&gt;</t>
    <phoneticPr fontId="3"/>
  </si>
  <si>
    <t>JSON型</t>
    <rPh sb="4" eb="5">
      <t>ガタ</t>
    </rPh>
    <phoneticPr fontId="3"/>
  </si>
  <si>
    <t>LocalDate</t>
    <phoneticPr fontId="3"/>
  </si>
  <si>
    <t>LocalDateTime</t>
    <phoneticPr fontId="3"/>
  </si>
  <si>
    <t>Number</t>
    <phoneticPr fontId="3"/>
  </si>
  <si>
    <t>■ レスポンス</t>
    <phoneticPr fontId="3"/>
  </si>
  <si>
    <t>初版作成</t>
    <rPh sb="0" eb="1">
      <t>ショ</t>
    </rPh>
    <rPh sb="1" eb="2">
      <t>バン</t>
    </rPh>
    <rPh sb="2" eb="4">
      <t>サクセイ</t>
    </rPh>
    <phoneticPr fontId="3"/>
  </si>
  <si>
    <t>柴</t>
    <rPh sb="0" eb="1">
      <t>シバ</t>
    </rPh>
    <phoneticPr fontId="3"/>
  </si>
  <si>
    <t>N</t>
  </si>
  <si>
    <t>Y</t>
  </si>
  <si>
    <t>・body</t>
    <phoneticPr fontId="3"/>
  </si>
  <si>
    <t>なし</t>
    <phoneticPr fontId="3"/>
  </si>
  <si>
    <t>Boolean</t>
    <phoneticPr fontId="3"/>
  </si>
  <si>
    <t>Array</t>
    <phoneticPr fontId="3"/>
  </si>
  <si>
    <t>・body</t>
    <phoneticPr fontId="3"/>
  </si>
  <si>
    <t>・クエリパラメータ</t>
    <phoneticPr fontId="3"/>
  </si>
  <si>
    <t>・以下の画面でAPIを使用する</t>
    <rPh sb="1" eb="3">
      <t>イカ</t>
    </rPh>
    <rPh sb="4" eb="6">
      <t>ガメンデ</t>
    </rPh>
    <rPh sb="11" eb="13">
      <t>シヨウスル</t>
    </rPh>
    <phoneticPr fontId="3"/>
  </si>
  <si>
    <t>Ref_002</t>
    <phoneticPr fontId="3"/>
  </si>
  <si>
    <t>Ref_002</t>
    <phoneticPr fontId="3"/>
  </si>
  <si>
    <t>HI-05-01</t>
    <phoneticPr fontId="3"/>
  </si>
  <si>
    <t>トークテーマ投稿画面</t>
    <rPh sb="6" eb="8">
      <t>トウコウ</t>
    </rPh>
    <rPh sb="8" eb="10">
      <t>ガメン</t>
    </rPh>
    <phoneticPr fontId="3"/>
  </si>
  <si>
    <t>HI-02-01</t>
    <phoneticPr fontId="3"/>
  </si>
  <si>
    <t>ランキング表示画面</t>
    <phoneticPr fontId="3"/>
  </si>
  <si>
    <t>・検索ワードで絞り込んだ、検索結果を指定した取得数分、指定した順序で返却する</t>
    <rPh sb="1" eb="3">
      <t>ケンサクワード</t>
    </rPh>
    <rPh sb="7" eb="8">
      <t>シボリコミ</t>
    </rPh>
    <rPh sb="13" eb="17">
      <t>ケンサクケッカ</t>
    </rPh>
    <rPh sb="18" eb="20">
      <t>シテイシタ</t>
    </rPh>
    <rPh sb="22" eb="25">
      <t>シュトクスウ</t>
    </rPh>
    <rPh sb="25" eb="26">
      <t>ブン</t>
    </rPh>
    <rPh sb="27" eb="29">
      <t>シテイシタ</t>
    </rPh>
    <rPh sb="31" eb="33">
      <t>ジュンジョデ</t>
    </rPh>
    <rPh sb="34" eb="36">
      <t>ヘンキャクスル</t>
    </rPh>
    <phoneticPr fontId="3"/>
  </si>
  <si>
    <t>キーワード</t>
    <phoneticPr fontId="3"/>
  </si>
  <si>
    <t>検索キーワード</t>
    <rPh sb="0" eb="2">
      <t>ケンサクキーワード</t>
    </rPh>
    <phoneticPr fontId="3"/>
  </si>
  <si>
    <t>sortType</t>
    <phoneticPr fontId="3"/>
  </si>
  <si>
    <t>ソート順</t>
    <rPh sb="3" eb="4">
      <t>ジュン</t>
    </rPh>
    <phoneticPr fontId="3"/>
  </si>
  <si>
    <t>SortType</t>
    <phoneticPr fontId="3"/>
  </si>
  <si>
    <t>Number</t>
    <phoneticPr fontId="3"/>
  </si>
  <si>
    <t>取得数の最大値</t>
    <rPh sb="0" eb="2">
      <t>シュトク</t>
    </rPh>
    <rPh sb="2" eb="3">
      <t>スウ</t>
    </rPh>
    <rPh sb="4" eb="7">
      <t>サイダイチ</t>
    </rPh>
    <phoneticPr fontId="3"/>
  </si>
  <si>
    <t>BigDecimal</t>
    <phoneticPr fontId="3"/>
  </si>
  <si>
    <t>・トークテーマのカテゴリの一覧を取得する</t>
    <rPh sb="13" eb="15">
      <t>イチラン</t>
    </rPh>
    <rPh sb="16" eb="18">
      <t>シュトクスル</t>
    </rPh>
    <phoneticPr fontId="3"/>
  </si>
  <si>
    <t>keyword</t>
    <phoneticPr fontId="3"/>
  </si>
  <si>
    <r>
      <t>hiima/api/internal/v1/</t>
    </r>
    <r>
      <rPr>
        <sz val="12"/>
        <color rgb="FFFF0000"/>
        <rFont val="メイリオ"/>
        <family val="3"/>
        <charset val="128"/>
      </rPr>
      <t>categoryList</t>
    </r>
    <phoneticPr fontId="3"/>
  </si>
  <si>
    <t>柴</t>
    <rPh sb="0" eb="1">
      <t>シバ</t>
    </rPh>
    <phoneticPr fontId="3"/>
  </si>
  <si>
    <t>categoryList</t>
  </si>
  <si>
    <t>categoryId</t>
  </si>
  <si>
    <t>categoryName</t>
  </si>
  <si>
    <t>List&lt;Category&gt;</t>
    <phoneticPr fontId="3"/>
  </si>
  <si>
    <t>カテゴリリスト</t>
  </si>
  <si>
    <t>カテゴリID</t>
  </si>
  <si>
    <t>カテゴリ名</t>
    <rPh sb="4" eb="5">
      <t>メイ</t>
    </rPh>
    <phoneticPr fontId="3"/>
  </si>
  <si>
    <t>0.0.2</t>
    <phoneticPr fontId="3"/>
  </si>
  <si>
    <t>概要(トークテーマカテゴリ一覧取得)
・エンドポイント
　genreをcategoryListに変更
・レスポンス
　ジャンルをカテゴリに変更</t>
    <rPh sb="48" eb="50">
      <t>ヘンコウ</t>
    </rPh>
    <rPh sb="69" eb="71">
      <t>ヘンコウ</t>
    </rPh>
    <phoneticPr fontId="3"/>
  </si>
  <si>
    <t>page</t>
    <phoneticPr fontId="3"/>
  </si>
  <si>
    <t>size</t>
    <phoneticPr fontId="3"/>
  </si>
  <si>
    <t>ページ</t>
    <phoneticPr fontId="3"/>
  </si>
  <si>
    <t>取得数</t>
    <rPh sb="0" eb="2">
      <t>シュトク</t>
    </rPh>
    <rPh sb="2" eb="3">
      <t>スウ</t>
    </rPh>
    <phoneticPr fontId="3"/>
  </si>
  <si>
    <t>Int</t>
    <phoneticPr fontId="3"/>
  </si>
  <si>
    <r>
      <rPr>
        <sz val="11"/>
        <color rgb="FFFF0000"/>
        <rFont val="メイリオ"/>
        <family val="3"/>
        <charset val="128"/>
      </rPr>
      <t>使用回数でのソート条件</t>
    </r>
    <r>
      <rPr>
        <sz val="11"/>
        <color theme="1"/>
        <rFont val="メイリオ"/>
        <family val="3"/>
        <charset val="128"/>
      </rPr>
      <t xml:space="preserve">
asc:昇順
desc:降順</t>
    </r>
    <rPh sb="0" eb="2">
      <t>シヨウ</t>
    </rPh>
    <rPh sb="2" eb="4">
      <t>カイスウ</t>
    </rPh>
    <rPh sb="9" eb="11">
      <t>ジョウケン</t>
    </rPh>
    <rPh sb="16" eb="18">
      <t>ショウジュン</t>
    </rPh>
    <rPh sb="24" eb="26">
      <t>コウジュン</t>
    </rPh>
    <phoneticPr fontId="3"/>
  </si>
  <si>
    <t>0.0.3</t>
    <phoneticPr fontId="3"/>
  </si>
  <si>
    <t>リクエスト
・pageとsizeを項目に追加
・ソート順の備考を追記</t>
    <rPh sb="17" eb="19">
      <t>コウモク</t>
    </rPh>
    <rPh sb="20" eb="22">
      <t>ツイカ</t>
    </rPh>
    <rPh sb="27" eb="28">
      <t>ジュン</t>
    </rPh>
    <rPh sb="29" eb="31">
      <t>ビコウ</t>
    </rPh>
    <rPh sb="32" eb="34">
      <t>ツイキ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</si>
</sst>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&quot;改訂日 &quot;yyyy&quot;年&quot;m&quot;月&quot;d&quot;日&quot;"/>
    <numFmt numFmtId="177" formatCode="&quot;バージョン &quot;@"/>
    <numFmt numFmtId="178" formatCode="yyyy&quot;年&quot;m&quot;月&quot;d&quot;日&quot;;@"/>
    <numFmt numFmtId="179" formatCode="[$-F800]dddd\,\ mmmm\ dd\,\ yyyy"/>
  </numFmts>
  <fonts count="16">
    <font>
      <sz val="11"/>
      <color theme="1"/>
      <name val="Yu Gothic"/>
      <family val="2"/>
      <scheme val="minor"/>
    </font>
    <font>
      <sz val="11"/>
      <color theme="1"/>
      <name val="Yu Gothic"/>
      <family val="2"/>
      <charset val="128"/>
      <scheme val="minor"/>
    </font>
    <font>
      <sz val="11"/>
      <color theme="1"/>
      <name val="Yu Gothic"/>
      <family val="2"/>
      <charset val="128"/>
      <scheme val="minor"/>
    </font>
    <font>
      <sz val="6"/>
      <name val="Yu Gothic"/>
      <family val="3"/>
      <charset val="128"/>
      <scheme val="minor"/>
    </font>
    <font>
      <sz val="11"/>
      <color theme="1"/>
      <name val="メイリオ"/>
      <family val="3"/>
      <charset val="128"/>
    </font>
    <font>
      <b/>
      <sz val="16"/>
      <color theme="1"/>
      <name val="メイリオ"/>
      <family val="3"/>
      <charset val="128"/>
    </font>
    <font>
      <sz val="6"/>
      <name val="Yu Gothic"/>
      <family val="2"/>
      <charset val="128"/>
      <scheme val="minor"/>
    </font>
    <font>
      <b/>
      <u/>
      <sz val="22"/>
      <color theme="1"/>
      <name val="メイリオ"/>
      <family val="3"/>
      <charset val="128"/>
    </font>
    <font>
      <b/>
      <i/>
      <sz val="12"/>
      <color theme="1"/>
      <name val="メイリオ"/>
      <family val="3"/>
      <charset val="128"/>
    </font>
    <font>
      <b/>
      <sz val="11"/>
      <color theme="1"/>
      <name val="メイリオ"/>
      <family val="3"/>
      <charset val="128"/>
    </font>
    <font>
      <sz val="11"/>
      <color theme="0" tint="-0.249977111117893"/>
      <name val="メイリオ"/>
      <family val="3"/>
      <charset val="128"/>
    </font>
    <font>
      <sz val="12"/>
      <color theme="1"/>
      <name val="メイリオ"/>
      <family val="3"/>
      <charset val="128"/>
    </font>
    <font>
      <u/>
      <sz val="11"/>
      <color theme="10"/>
      <name val="Yu Gothic"/>
      <family val="2"/>
      <scheme val="minor"/>
    </font>
    <font>
      <u/>
      <sz val="11"/>
      <color theme="11"/>
      <name val="Yu Gothic"/>
      <family val="2"/>
      <scheme val="minor"/>
    </font>
    <font>
      <sz val="11"/>
      <color rgb="FFFF0000"/>
      <name val="メイリオ"/>
      <family val="3"/>
      <charset val="128"/>
    </font>
    <font>
      <sz val="12"/>
      <color rgb="FFFF0000"/>
      <name val="メイリオ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</borders>
  <cellStyleXfs count="5">
    <xf numFmtId="0" fontId="0" fillId="0" borderId="0"/>
    <xf numFmtId="0" fontId="2" fillId="0" borderId="0">
      <alignment vertical="center"/>
    </xf>
    <xf numFmtId="0" fontId="1" fillId="0" borderId="0">
      <alignment vertical="center"/>
    </xf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77">
    <xf numFmtId="0" fontId="0" fillId="0" borderId="0" xfId="0"/>
    <xf numFmtId="0" fontId="4" fillId="0" borderId="0" xfId="1" applyFont="1">
      <alignment vertical="center"/>
    </xf>
    <xf numFmtId="0" fontId="5" fillId="0" borderId="0" xfId="1" applyFont="1">
      <alignment vertical="center"/>
    </xf>
    <xf numFmtId="0" fontId="7" fillId="0" borderId="0" xfId="1" applyFont="1">
      <alignment vertical="center"/>
    </xf>
    <xf numFmtId="0" fontId="4" fillId="2" borderId="0" xfId="1" applyFont="1" applyFill="1">
      <alignment vertical="center"/>
    </xf>
    <xf numFmtId="0" fontId="8" fillId="0" borderId="0" xfId="1" applyFont="1">
      <alignment vertical="center"/>
    </xf>
    <xf numFmtId="0" fontId="9" fillId="0" borderId="0" xfId="1" applyFont="1">
      <alignment vertical="center"/>
    </xf>
    <xf numFmtId="0" fontId="4" fillId="3" borderId="1" xfId="1" applyFont="1" applyFill="1" applyBorder="1">
      <alignment vertical="center"/>
    </xf>
    <xf numFmtId="0" fontId="10" fillId="0" borderId="0" xfId="1" applyFont="1">
      <alignment vertical="center"/>
    </xf>
    <xf numFmtId="0" fontId="4" fillId="0" borderId="0" xfId="2" applyFont="1">
      <alignment vertical="center"/>
    </xf>
    <xf numFmtId="0" fontId="4" fillId="0" borderId="0" xfId="0" applyFont="1"/>
    <xf numFmtId="179" fontId="4" fillId="0" borderId="0" xfId="0" applyNumberFormat="1" applyFont="1"/>
    <xf numFmtId="0" fontId="4" fillId="0" borderId="2" xfId="2" applyFont="1" applyBorder="1">
      <alignment vertical="center"/>
    </xf>
    <xf numFmtId="0" fontId="4" fillId="0" borderId="3" xfId="2" applyFont="1" applyBorder="1">
      <alignment vertical="center"/>
    </xf>
    <xf numFmtId="0" fontId="4" fillId="0" borderId="4" xfId="2" applyFont="1" applyBorder="1">
      <alignment vertical="center"/>
    </xf>
    <xf numFmtId="0" fontId="4" fillId="0" borderId="5" xfId="2" applyFont="1" applyBorder="1">
      <alignment vertical="center"/>
    </xf>
    <xf numFmtId="0" fontId="4" fillId="0" borderId="7" xfId="2" applyFont="1" applyBorder="1">
      <alignment vertical="center"/>
    </xf>
    <xf numFmtId="0" fontId="4" fillId="0" borderId="6" xfId="2" applyFont="1" applyBorder="1">
      <alignment vertical="center"/>
    </xf>
    <xf numFmtId="0" fontId="4" fillId="4" borderId="5" xfId="2" applyFont="1" applyFill="1" applyBorder="1">
      <alignment vertical="center"/>
    </xf>
    <xf numFmtId="0" fontId="4" fillId="4" borderId="6" xfId="2" applyFont="1" applyFill="1" applyBorder="1">
      <alignment vertical="center"/>
    </xf>
    <xf numFmtId="0" fontId="4" fillId="4" borderId="5" xfId="2" applyFont="1" applyFill="1" applyBorder="1" applyAlignment="1">
      <alignment vertical="center"/>
    </xf>
    <xf numFmtId="0" fontId="4" fillId="4" borderId="7" xfId="2" applyFont="1" applyFill="1" applyBorder="1" applyAlignment="1">
      <alignment vertical="center"/>
    </xf>
    <xf numFmtId="0" fontId="4" fillId="4" borderId="6" xfId="2" applyFont="1" applyFill="1" applyBorder="1" applyAlignment="1">
      <alignment vertical="center"/>
    </xf>
    <xf numFmtId="0" fontId="11" fillId="4" borderId="1" xfId="0" applyFont="1" applyFill="1" applyBorder="1"/>
    <xf numFmtId="0" fontId="4" fillId="4" borderId="7" xfId="2" applyFont="1" applyFill="1" applyBorder="1">
      <alignment vertical="center"/>
    </xf>
    <xf numFmtId="0" fontId="11" fillId="0" borderId="1" xfId="0" applyFont="1" applyBorder="1"/>
    <xf numFmtId="0" fontId="4" fillId="0" borderId="6" xfId="2" applyFont="1" applyBorder="1" applyAlignment="1">
      <alignment vertical="center"/>
    </xf>
    <xf numFmtId="0" fontId="4" fillId="0" borderId="5" xfId="2" applyFont="1" applyBorder="1" applyAlignment="1">
      <alignment vertical="center"/>
    </xf>
    <xf numFmtId="0" fontId="4" fillId="4" borderId="8" xfId="2" applyFont="1" applyFill="1" applyBorder="1">
      <alignment vertical="center"/>
    </xf>
    <xf numFmtId="0" fontId="4" fillId="4" borderId="10" xfId="2" applyFont="1" applyFill="1" applyBorder="1">
      <alignment vertical="center"/>
    </xf>
    <xf numFmtId="0" fontId="4" fillId="4" borderId="9" xfId="2" applyFont="1" applyFill="1" applyBorder="1">
      <alignment vertical="center"/>
    </xf>
    <xf numFmtId="0" fontId="4" fillId="0" borderId="5" xfId="2" applyFont="1" applyBorder="1" applyAlignment="1">
      <alignment horizontal="left" vertical="center"/>
    </xf>
    <xf numFmtId="0" fontId="4" fillId="0" borderId="7" xfId="2" applyFont="1" applyBorder="1" applyAlignment="1">
      <alignment horizontal="left" vertical="center"/>
    </xf>
    <xf numFmtId="0" fontId="4" fillId="0" borderId="6" xfId="2" applyFont="1" applyBorder="1" applyAlignment="1">
      <alignment horizontal="left" vertical="center"/>
    </xf>
    <xf numFmtId="0" fontId="4" fillId="0" borderId="8" xfId="2" applyFont="1" applyBorder="1">
      <alignment vertical="center"/>
    </xf>
    <xf numFmtId="0" fontId="4" fillId="0" borderId="10" xfId="2" applyFont="1" applyBorder="1">
      <alignment vertical="center"/>
    </xf>
    <xf numFmtId="0" fontId="4" fillId="0" borderId="9" xfId="2" applyFont="1" applyBorder="1" applyAlignment="1">
      <alignment vertical="center"/>
    </xf>
    <xf numFmtId="0" fontId="4" fillId="0" borderId="11" xfId="2" applyFont="1" applyBorder="1">
      <alignment vertical="center"/>
    </xf>
    <xf numFmtId="0" fontId="4" fillId="0" borderId="8" xfId="2" applyFont="1" applyBorder="1" applyAlignment="1">
      <alignment vertical="center"/>
    </xf>
    <xf numFmtId="0" fontId="14" fillId="0" borderId="5" xfId="2" applyFont="1" applyBorder="1" applyAlignment="1">
      <alignment horizontal="left" vertical="top"/>
    </xf>
    <xf numFmtId="0" fontId="14" fillId="0" borderId="7" xfId="2" applyFont="1" applyBorder="1" applyAlignment="1">
      <alignment horizontal="left" vertical="top"/>
    </xf>
    <xf numFmtId="0" fontId="14" fillId="0" borderId="6" xfId="2" applyFont="1" applyBorder="1" applyAlignment="1">
      <alignment horizontal="left" vertical="top"/>
    </xf>
    <xf numFmtId="0" fontId="4" fillId="0" borderId="1" xfId="1" applyFont="1" applyBorder="1" applyAlignment="1">
      <alignment horizontal="right" vertical="top"/>
    </xf>
    <xf numFmtId="0" fontId="4" fillId="0" borderId="1" xfId="1" applyFont="1" applyBorder="1" applyAlignment="1">
      <alignment vertical="top" wrapText="1"/>
    </xf>
    <xf numFmtId="178" fontId="4" fillId="0" borderId="1" xfId="1" applyNumberFormat="1" applyFont="1" applyBorder="1" applyAlignment="1">
      <alignment vertical="top"/>
    </xf>
    <xf numFmtId="0" fontId="4" fillId="0" borderId="1" xfId="1" applyFont="1" applyBorder="1" applyAlignment="1">
      <alignment vertical="top"/>
    </xf>
    <xf numFmtId="0" fontId="4" fillId="0" borderId="0" xfId="1" applyFont="1" applyAlignment="1">
      <alignment vertical="top"/>
    </xf>
    <xf numFmtId="176" fontId="9" fillId="0" borderId="0" xfId="1" applyNumberFormat="1" applyFont="1" applyAlignment="1">
      <alignment horizontal="right" vertical="center" wrapText="1"/>
    </xf>
    <xf numFmtId="176" fontId="9" fillId="0" borderId="0" xfId="1" applyNumberFormat="1" applyFont="1" applyAlignment="1">
      <alignment horizontal="right" vertical="center"/>
    </xf>
    <xf numFmtId="177" fontId="9" fillId="0" borderId="0" xfId="0" applyNumberFormat="1" applyFont="1" applyAlignment="1">
      <alignment horizontal="right" vertical="center"/>
    </xf>
    <xf numFmtId="0" fontId="9" fillId="0" borderId="0" xfId="1" applyFont="1" applyAlignment="1">
      <alignment horizontal="center" vertical="center"/>
    </xf>
    <xf numFmtId="0" fontId="11" fillId="0" borderId="5" xfId="0" applyFont="1" applyBorder="1" applyAlignment="1">
      <alignment horizontal="left"/>
    </xf>
    <xf numFmtId="0" fontId="11" fillId="0" borderId="7" xfId="0" applyFont="1" applyBorder="1" applyAlignment="1">
      <alignment horizontal="left"/>
    </xf>
    <xf numFmtId="0" fontId="11" fillId="0" borderId="6" xfId="0" applyFont="1" applyBorder="1" applyAlignment="1">
      <alignment horizontal="left"/>
    </xf>
    <xf numFmtId="0" fontId="4" fillId="0" borderId="5" xfId="2" applyFont="1" applyBorder="1" applyAlignment="1">
      <alignment horizontal="left" vertical="top"/>
    </xf>
    <xf numFmtId="0" fontId="4" fillId="0" borderId="6" xfId="2" applyFont="1" applyBorder="1" applyAlignment="1">
      <alignment horizontal="left" vertical="top"/>
    </xf>
    <xf numFmtId="0" fontId="4" fillId="0" borderId="7" xfId="2" applyFont="1" applyBorder="1" applyAlignment="1">
      <alignment horizontal="left" vertical="top"/>
    </xf>
    <xf numFmtId="0" fontId="4" fillId="0" borderId="1" xfId="2" applyFont="1" applyBorder="1" applyAlignment="1">
      <alignment horizontal="left" vertical="top"/>
    </xf>
    <xf numFmtId="0" fontId="4" fillId="0" borderId="1" xfId="2" applyFont="1" applyBorder="1" applyAlignment="1">
      <alignment horizontal="center" vertical="top"/>
    </xf>
    <xf numFmtId="0" fontId="4" fillId="0" borderId="1" xfId="2" applyFont="1" applyBorder="1" applyAlignment="1">
      <alignment horizontal="left" vertical="top" wrapText="1"/>
    </xf>
    <xf numFmtId="0" fontId="4" fillId="0" borderId="5" xfId="2" applyFont="1" applyBorder="1" applyAlignment="1">
      <alignment horizontal="center" vertical="top"/>
    </xf>
    <xf numFmtId="0" fontId="4" fillId="0" borderId="6" xfId="2" applyFont="1" applyBorder="1" applyAlignment="1">
      <alignment horizontal="center" vertical="top"/>
    </xf>
    <xf numFmtId="0" fontId="4" fillId="0" borderId="5" xfId="2" applyFont="1" applyBorder="1" applyAlignment="1">
      <alignment horizontal="left" vertical="top" wrapText="1"/>
    </xf>
    <xf numFmtId="0" fontId="4" fillId="0" borderId="7" xfId="2" applyFont="1" applyBorder="1" applyAlignment="1">
      <alignment horizontal="left" vertical="top" wrapText="1"/>
    </xf>
    <xf numFmtId="0" fontId="4" fillId="0" borderId="6" xfId="2" applyFont="1" applyBorder="1" applyAlignment="1">
      <alignment horizontal="left" vertical="top" wrapText="1"/>
    </xf>
    <xf numFmtId="0" fontId="4" fillId="0" borderId="5" xfId="2" applyFont="1" applyBorder="1" applyAlignment="1">
      <alignment horizontal="left" vertical="center" wrapText="1"/>
    </xf>
    <xf numFmtId="0" fontId="4" fillId="0" borderId="7" xfId="2" applyFont="1" applyBorder="1" applyAlignment="1">
      <alignment horizontal="left" vertical="center" wrapText="1"/>
    </xf>
    <xf numFmtId="0" fontId="4" fillId="0" borderId="6" xfId="2" applyFont="1" applyBorder="1" applyAlignment="1">
      <alignment horizontal="left" vertical="center" wrapText="1"/>
    </xf>
    <xf numFmtId="0" fontId="4" fillId="0" borderId="1" xfId="2" applyFont="1" applyBorder="1" applyAlignment="1">
      <alignment horizontal="center" vertical="center"/>
    </xf>
    <xf numFmtId="0" fontId="4" fillId="0" borderId="1" xfId="2" applyFont="1" applyBorder="1" applyAlignment="1">
      <alignment horizontal="left" vertical="center" wrapText="1"/>
    </xf>
    <xf numFmtId="0" fontId="14" fillId="0" borderId="7" xfId="2" applyFont="1" applyBorder="1" applyAlignment="1">
      <alignment horizontal="left" vertical="top"/>
    </xf>
    <xf numFmtId="0" fontId="14" fillId="0" borderId="6" xfId="2" applyFont="1" applyBorder="1" applyAlignment="1">
      <alignment horizontal="left" vertical="top"/>
    </xf>
    <xf numFmtId="0" fontId="4" fillId="0" borderId="1" xfId="2" applyFont="1" applyBorder="1" applyAlignment="1">
      <alignment horizontal="left" vertical="center"/>
    </xf>
    <xf numFmtId="0" fontId="14" fillId="0" borderId="1" xfId="2" applyFont="1" applyBorder="1" applyAlignment="1">
      <alignment horizontal="left" vertical="center"/>
    </xf>
    <xf numFmtId="0" fontId="14" fillId="0" borderId="1" xfId="2" applyFont="1" applyBorder="1" applyAlignment="1">
      <alignment horizontal="left" vertical="top"/>
    </xf>
    <xf numFmtId="0" fontId="14" fillId="0" borderId="1" xfId="2" applyFont="1" applyBorder="1" applyAlignment="1">
      <alignment horizontal="center" vertical="top"/>
    </xf>
    <xf numFmtId="0" fontId="14" fillId="0" borderId="1" xfId="2" applyFont="1" applyBorder="1" applyAlignment="1">
      <alignment horizontal="left" vertical="top" wrapText="1"/>
    </xf>
  </cellXfs>
  <cellStyles count="5">
    <cellStyle name="ハイパーリンク" xfId="3" builtinId="8" hidden="1"/>
    <cellStyle name="標準" xfId="0" builtinId="0"/>
    <cellStyle name="標準 2" xfId="1" xr:uid="{00000000-0005-0000-0000-000002000000}"/>
    <cellStyle name="標準 2 2" xfId="2" xr:uid="{00000000-0005-0000-0000-000003000000}"/>
    <cellStyle name="表示済みのハイパーリンク" xfId="4" builtinId="9" hidden="1"/>
  </cellStyles>
  <dxfs count="0"/>
  <tableStyles count="0" defaultTableStyle="TableStyleMedium2" defaultPivotStyle="PivotStyleMedium9"/>
  <colors>
    <mruColors>
      <color rgb="FFF6FB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11205</xdr:colOff>
      <xdr:row>1</xdr:row>
      <xdr:rowOff>37356</xdr:rowOff>
    </xdr:from>
    <xdr:to>
      <xdr:col>73</xdr:col>
      <xdr:colOff>1</xdr:colOff>
      <xdr:row>3</xdr:row>
      <xdr:rowOff>140457</xdr:rowOff>
    </xdr:to>
    <xdr:grpSp>
      <xdr:nvGrpSpPr>
        <xdr:cNvPr id="3" name="グループ化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pSpPr/>
      </xdr:nvGrpSpPr>
      <xdr:grpSpPr>
        <a:xfrm>
          <a:off x="82643" y="120700"/>
          <a:ext cx="17133796" cy="579351"/>
          <a:chOff x="78440" y="633133"/>
          <a:chExt cx="16932090" cy="573749"/>
        </a:xfrm>
      </xdr:grpSpPr>
      <xdr:sp macro="" textlink="">
        <xdr:nvSpPr>
          <xdr:cNvPr id="4" name="正方形/長方形 3">
            <a:extLst>
              <a:ext uri="{FF2B5EF4-FFF2-40B4-BE49-F238E27FC236}">
                <a16:creationId xmlns:a16="http://schemas.microsoft.com/office/drawing/2014/main" id="{00000000-0008-0000-0200-000004000000}"/>
              </a:ext>
            </a:extLst>
          </xdr:cNvPr>
          <xdr:cNvSpPr/>
        </xdr:nvSpPr>
        <xdr:spPr>
          <a:xfrm>
            <a:off x="78440" y="633133"/>
            <a:ext cx="1871383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en-US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ID</a:t>
            </a:r>
          </a:p>
        </xdr:txBody>
      </xdr:sp>
      <xdr:sp macro="" textlink="">
        <xdr:nvSpPr>
          <xdr:cNvPr id="5" name="正方形/長方形 4">
            <a:extLst>
              <a:ext uri="{FF2B5EF4-FFF2-40B4-BE49-F238E27FC236}">
                <a16:creationId xmlns:a16="http://schemas.microsoft.com/office/drawing/2014/main" id="{00000000-0008-0000-0200-000005000000}"/>
              </a:ext>
            </a:extLst>
          </xdr:cNvPr>
          <xdr:cNvSpPr/>
        </xdr:nvSpPr>
        <xdr:spPr>
          <a:xfrm>
            <a:off x="1952064" y="633133"/>
            <a:ext cx="8471649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設計書名</a:t>
            </a:r>
          </a:p>
        </xdr:txBody>
      </xdr:sp>
      <xdr:sp macro="" textlink="">
        <xdr:nvSpPr>
          <xdr:cNvPr id="6" name="正方形/長方形 5">
            <a:extLst>
              <a:ext uri="{FF2B5EF4-FFF2-40B4-BE49-F238E27FC236}">
                <a16:creationId xmlns:a16="http://schemas.microsoft.com/office/drawing/2014/main" id="{00000000-0008-0000-0200-000006000000}"/>
              </a:ext>
            </a:extLst>
          </xdr:cNvPr>
          <xdr:cNvSpPr/>
        </xdr:nvSpPr>
        <xdr:spPr>
          <a:xfrm>
            <a:off x="10425954" y="633133"/>
            <a:ext cx="1647264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7" name="正方形/長方形 6">
            <a:extLst>
              <a:ext uri="{FF2B5EF4-FFF2-40B4-BE49-F238E27FC236}">
                <a16:creationId xmlns:a16="http://schemas.microsoft.com/office/drawing/2014/main" id="{00000000-0008-0000-0200-000007000000}"/>
              </a:ext>
            </a:extLst>
          </xdr:cNvPr>
          <xdr:cNvSpPr/>
        </xdr:nvSpPr>
        <xdr:spPr>
          <a:xfrm>
            <a:off x="12064253" y="633133"/>
            <a:ext cx="1647264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作成者</a:t>
            </a:r>
          </a:p>
        </xdr:txBody>
      </xdr:sp>
      <xdr:sp macro="" textlink="">
        <xdr:nvSpPr>
          <xdr:cNvPr id="8" name="正方形/長方形 7">
            <a:extLst>
              <a:ext uri="{FF2B5EF4-FFF2-40B4-BE49-F238E27FC236}">
                <a16:creationId xmlns:a16="http://schemas.microsoft.com/office/drawing/2014/main" id="{00000000-0008-0000-0200-000008000000}"/>
              </a:ext>
            </a:extLst>
          </xdr:cNvPr>
          <xdr:cNvSpPr/>
        </xdr:nvSpPr>
        <xdr:spPr>
          <a:xfrm>
            <a:off x="13713758" y="633133"/>
            <a:ext cx="1647264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改訂日</a:t>
            </a:r>
          </a:p>
        </xdr:txBody>
      </xdr:sp>
      <xdr:sp macro="" textlink="">
        <xdr:nvSpPr>
          <xdr:cNvPr id="9" name="正方形/長方形 8">
            <a:extLst>
              <a:ext uri="{FF2B5EF4-FFF2-40B4-BE49-F238E27FC236}">
                <a16:creationId xmlns:a16="http://schemas.microsoft.com/office/drawing/2014/main" id="{00000000-0008-0000-0200-000009000000}"/>
              </a:ext>
            </a:extLst>
          </xdr:cNvPr>
          <xdr:cNvSpPr/>
        </xdr:nvSpPr>
        <xdr:spPr>
          <a:xfrm>
            <a:off x="15363265" y="633133"/>
            <a:ext cx="1647264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改訂者</a:t>
            </a:r>
          </a:p>
        </xdr:txBody>
      </xdr:sp>
      <xdr:sp macro="" textlink="$BX$3">
        <xdr:nvSpPr>
          <xdr:cNvPr id="10" name="正方形/長方形 9">
            <a:extLst>
              <a:ext uri="{FF2B5EF4-FFF2-40B4-BE49-F238E27FC236}">
                <a16:creationId xmlns:a16="http://schemas.microsoft.com/office/drawing/2014/main" id="{00000000-0008-0000-0200-00000A000000}"/>
              </a:ext>
            </a:extLst>
          </xdr:cNvPr>
          <xdr:cNvSpPr/>
        </xdr:nvSpPr>
        <xdr:spPr>
          <a:xfrm>
            <a:off x="78441" y="918882"/>
            <a:ext cx="1871383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0E5223F1-6F06-449B-9B33-0CB528B19BC8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pPr algn="ctr"/>
              <a:t>Ref_002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$BY$3">
        <xdr:nvSpPr>
          <xdr:cNvPr id="11" name="正方形/長方形 10">
            <a:extLst>
              <a:ext uri="{FF2B5EF4-FFF2-40B4-BE49-F238E27FC236}">
                <a16:creationId xmlns:a16="http://schemas.microsoft.com/office/drawing/2014/main" id="{00000000-0008-0000-0200-00000B000000}"/>
              </a:ext>
            </a:extLst>
          </xdr:cNvPr>
          <xdr:cNvSpPr/>
        </xdr:nvSpPr>
        <xdr:spPr>
          <a:xfrm>
            <a:off x="1952065" y="918882"/>
            <a:ext cx="8471649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87A76964-DD34-40AA-97C2-2B9F90321226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/>
                <a:ea typeface="メイリオ"/>
                <a:cs typeface="メイリオ" panose="020B0604030504040204" pitchFamily="50" charset="-128"/>
              </a:rPr>
              <a:pPr algn="ctr"/>
              <a:t>【eternal】API仕様書_Ref002_トークテーマカテゴリ一覧取得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$BZ$3">
        <xdr:nvSpPr>
          <xdr:cNvPr id="12" name="正方形/長方形 11">
            <a:extLst>
              <a:ext uri="{FF2B5EF4-FFF2-40B4-BE49-F238E27FC236}">
                <a16:creationId xmlns:a16="http://schemas.microsoft.com/office/drawing/2014/main" id="{00000000-0008-0000-0200-00000C000000}"/>
              </a:ext>
            </a:extLst>
          </xdr:cNvPr>
          <xdr:cNvSpPr/>
        </xdr:nvSpPr>
        <xdr:spPr>
          <a:xfrm>
            <a:off x="10425955" y="918882"/>
            <a:ext cx="1647264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5A1DB323-D697-4DF0-B7CA-9F0AEF1A3269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pPr algn="ctr"/>
              <a:t>2018年12月15日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$CA$3">
        <xdr:nvSpPr>
          <xdr:cNvPr id="13" name="正方形/長方形 12">
            <a:extLst>
              <a:ext uri="{FF2B5EF4-FFF2-40B4-BE49-F238E27FC236}">
                <a16:creationId xmlns:a16="http://schemas.microsoft.com/office/drawing/2014/main" id="{00000000-0008-0000-0200-00000D000000}"/>
              </a:ext>
            </a:extLst>
          </xdr:cNvPr>
          <xdr:cNvSpPr/>
        </xdr:nvSpPr>
        <xdr:spPr>
          <a:xfrm>
            <a:off x="12064254" y="918882"/>
            <a:ext cx="1647264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29561BEC-1095-41F7-AB96-BC599586CAD5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pPr algn="ctr"/>
              <a:t>柴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$CB$3">
        <xdr:nvSpPr>
          <xdr:cNvPr id="14" name="正方形/長方形 13">
            <a:extLst>
              <a:ext uri="{FF2B5EF4-FFF2-40B4-BE49-F238E27FC236}">
                <a16:creationId xmlns:a16="http://schemas.microsoft.com/office/drawing/2014/main" id="{00000000-0008-0000-0200-00000E000000}"/>
              </a:ext>
            </a:extLst>
          </xdr:cNvPr>
          <xdr:cNvSpPr/>
        </xdr:nvSpPr>
        <xdr:spPr>
          <a:xfrm>
            <a:off x="13713759" y="918882"/>
            <a:ext cx="1647264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3E8E5129-6EF7-461B-88C6-853D4EA8681C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pPr algn="ctr"/>
              <a:t>2019年1月2日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$CC$3">
        <xdr:nvSpPr>
          <xdr:cNvPr id="15" name="正方形/長方形 14">
            <a:extLst>
              <a:ext uri="{FF2B5EF4-FFF2-40B4-BE49-F238E27FC236}">
                <a16:creationId xmlns:a16="http://schemas.microsoft.com/office/drawing/2014/main" id="{00000000-0008-0000-0200-00000F000000}"/>
              </a:ext>
            </a:extLst>
          </xdr:cNvPr>
          <xdr:cNvSpPr/>
        </xdr:nvSpPr>
        <xdr:spPr>
          <a:xfrm>
            <a:off x="15363266" y="918882"/>
            <a:ext cx="1647264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01D9ADB0-22CE-4C1E-9DD9-E64361B03547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pPr algn="ctr"/>
              <a:t>柴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11205</xdr:colOff>
      <xdr:row>1</xdr:row>
      <xdr:rowOff>37356</xdr:rowOff>
    </xdr:from>
    <xdr:to>
      <xdr:col>73</xdr:col>
      <xdr:colOff>1</xdr:colOff>
      <xdr:row>3</xdr:row>
      <xdr:rowOff>140457</xdr:rowOff>
    </xdr:to>
    <xdr:grpSp>
      <xdr:nvGrpSpPr>
        <xdr:cNvPr id="2" name="グループ化 1">
          <a:extLst>
            <a:ext uri="{FF2B5EF4-FFF2-40B4-BE49-F238E27FC236}">
              <a16:creationId xmlns:a16="http://schemas.microsoft.com/office/drawing/2014/main" id="{F4161962-57F9-41FD-BE9B-9C39ABC6F599}"/>
            </a:ext>
          </a:extLst>
        </xdr:cNvPr>
        <xdr:cNvGrpSpPr/>
      </xdr:nvGrpSpPr>
      <xdr:grpSpPr>
        <a:xfrm>
          <a:off x="82643" y="120700"/>
          <a:ext cx="17133796" cy="579351"/>
          <a:chOff x="78440" y="633133"/>
          <a:chExt cx="16932090" cy="573749"/>
        </a:xfrm>
      </xdr:grpSpPr>
      <xdr:sp macro="" textlink="">
        <xdr:nvSpPr>
          <xdr:cNvPr id="3" name="正方形/長方形 2">
            <a:extLst>
              <a:ext uri="{FF2B5EF4-FFF2-40B4-BE49-F238E27FC236}">
                <a16:creationId xmlns:a16="http://schemas.microsoft.com/office/drawing/2014/main" id="{A8E14589-EE4C-491D-89A4-EB22863CB61C}"/>
              </a:ext>
            </a:extLst>
          </xdr:cNvPr>
          <xdr:cNvSpPr/>
        </xdr:nvSpPr>
        <xdr:spPr>
          <a:xfrm>
            <a:off x="78440" y="633133"/>
            <a:ext cx="1871383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en-US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ID</a:t>
            </a:r>
          </a:p>
        </xdr:txBody>
      </xdr:sp>
      <xdr:sp macro="" textlink="">
        <xdr:nvSpPr>
          <xdr:cNvPr id="4" name="正方形/長方形 3">
            <a:extLst>
              <a:ext uri="{FF2B5EF4-FFF2-40B4-BE49-F238E27FC236}">
                <a16:creationId xmlns:a16="http://schemas.microsoft.com/office/drawing/2014/main" id="{7A4FC26D-BF56-4446-B80D-0C5ACFEDC6A5}"/>
              </a:ext>
            </a:extLst>
          </xdr:cNvPr>
          <xdr:cNvSpPr/>
        </xdr:nvSpPr>
        <xdr:spPr>
          <a:xfrm>
            <a:off x="1952064" y="633133"/>
            <a:ext cx="8471649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設計書名</a:t>
            </a:r>
          </a:p>
        </xdr:txBody>
      </xdr:sp>
      <xdr:sp macro="" textlink="">
        <xdr:nvSpPr>
          <xdr:cNvPr id="5" name="正方形/長方形 4">
            <a:extLst>
              <a:ext uri="{FF2B5EF4-FFF2-40B4-BE49-F238E27FC236}">
                <a16:creationId xmlns:a16="http://schemas.microsoft.com/office/drawing/2014/main" id="{118AE21F-A33F-4231-A38E-5951C6EBB37D}"/>
              </a:ext>
            </a:extLst>
          </xdr:cNvPr>
          <xdr:cNvSpPr/>
        </xdr:nvSpPr>
        <xdr:spPr>
          <a:xfrm>
            <a:off x="10425954" y="633133"/>
            <a:ext cx="1647264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6" name="正方形/長方形 5">
            <a:extLst>
              <a:ext uri="{FF2B5EF4-FFF2-40B4-BE49-F238E27FC236}">
                <a16:creationId xmlns:a16="http://schemas.microsoft.com/office/drawing/2014/main" id="{15CC184C-3B0C-4DA5-8121-88D86F00441F}"/>
              </a:ext>
            </a:extLst>
          </xdr:cNvPr>
          <xdr:cNvSpPr/>
        </xdr:nvSpPr>
        <xdr:spPr>
          <a:xfrm>
            <a:off x="12064253" y="633133"/>
            <a:ext cx="1647264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作成者</a:t>
            </a:r>
          </a:p>
        </xdr:txBody>
      </xdr:sp>
      <xdr:sp macro="" textlink="">
        <xdr:nvSpPr>
          <xdr:cNvPr id="7" name="正方形/長方形 6">
            <a:extLst>
              <a:ext uri="{FF2B5EF4-FFF2-40B4-BE49-F238E27FC236}">
                <a16:creationId xmlns:a16="http://schemas.microsoft.com/office/drawing/2014/main" id="{4754AD5B-2B0B-46EE-8B71-66D219D5EC91}"/>
              </a:ext>
            </a:extLst>
          </xdr:cNvPr>
          <xdr:cNvSpPr/>
        </xdr:nvSpPr>
        <xdr:spPr>
          <a:xfrm>
            <a:off x="13713758" y="633133"/>
            <a:ext cx="1647264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改訂日</a:t>
            </a:r>
          </a:p>
        </xdr:txBody>
      </xdr:sp>
      <xdr:sp macro="" textlink="">
        <xdr:nvSpPr>
          <xdr:cNvPr id="8" name="正方形/長方形 7">
            <a:extLst>
              <a:ext uri="{FF2B5EF4-FFF2-40B4-BE49-F238E27FC236}">
                <a16:creationId xmlns:a16="http://schemas.microsoft.com/office/drawing/2014/main" id="{0C0B29AA-73DD-4127-8070-ABBDAC015AE8}"/>
              </a:ext>
            </a:extLst>
          </xdr:cNvPr>
          <xdr:cNvSpPr/>
        </xdr:nvSpPr>
        <xdr:spPr>
          <a:xfrm>
            <a:off x="15363265" y="633133"/>
            <a:ext cx="1647264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改訂者</a:t>
            </a:r>
          </a:p>
        </xdr:txBody>
      </xdr:sp>
      <xdr:sp macro="" textlink="$BX$3">
        <xdr:nvSpPr>
          <xdr:cNvPr id="9" name="正方形/長方形 8">
            <a:extLst>
              <a:ext uri="{FF2B5EF4-FFF2-40B4-BE49-F238E27FC236}">
                <a16:creationId xmlns:a16="http://schemas.microsoft.com/office/drawing/2014/main" id="{7E8159FD-54BB-4608-B580-BEF72FA5570A}"/>
              </a:ext>
            </a:extLst>
          </xdr:cNvPr>
          <xdr:cNvSpPr/>
        </xdr:nvSpPr>
        <xdr:spPr>
          <a:xfrm>
            <a:off x="78441" y="918882"/>
            <a:ext cx="1871383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0E5223F1-6F06-449B-9B33-0CB528B19BC8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pPr algn="ctr"/>
              <a:t>Ref_002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$BY$3">
        <xdr:nvSpPr>
          <xdr:cNvPr id="10" name="正方形/長方形 9">
            <a:extLst>
              <a:ext uri="{FF2B5EF4-FFF2-40B4-BE49-F238E27FC236}">
                <a16:creationId xmlns:a16="http://schemas.microsoft.com/office/drawing/2014/main" id="{FB6D827E-0519-43AB-8D27-FC082F456CD0}"/>
              </a:ext>
            </a:extLst>
          </xdr:cNvPr>
          <xdr:cNvSpPr/>
        </xdr:nvSpPr>
        <xdr:spPr>
          <a:xfrm>
            <a:off x="1952065" y="918882"/>
            <a:ext cx="8471649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87A76964-DD34-40AA-97C2-2B9F90321226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/>
                <a:ea typeface="メイリオ"/>
                <a:cs typeface="メイリオ" panose="020B0604030504040204" pitchFamily="50" charset="-128"/>
              </a:rPr>
              <a:pPr algn="ctr"/>
              <a:t>【eternal】API仕様書_Ref002_トークテーマカテゴリ一覧取得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$BZ$3">
        <xdr:nvSpPr>
          <xdr:cNvPr id="11" name="正方形/長方形 10">
            <a:extLst>
              <a:ext uri="{FF2B5EF4-FFF2-40B4-BE49-F238E27FC236}">
                <a16:creationId xmlns:a16="http://schemas.microsoft.com/office/drawing/2014/main" id="{7C6F2712-88AD-4AB8-86C6-D7FB58A2F819}"/>
              </a:ext>
            </a:extLst>
          </xdr:cNvPr>
          <xdr:cNvSpPr/>
        </xdr:nvSpPr>
        <xdr:spPr>
          <a:xfrm>
            <a:off x="10425955" y="918882"/>
            <a:ext cx="1647264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5A1DB323-D697-4DF0-B7CA-9F0AEF1A3269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pPr algn="ctr"/>
              <a:t>2018年11月30日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$CA$3">
        <xdr:nvSpPr>
          <xdr:cNvPr id="12" name="正方形/長方形 11">
            <a:extLst>
              <a:ext uri="{FF2B5EF4-FFF2-40B4-BE49-F238E27FC236}">
                <a16:creationId xmlns:a16="http://schemas.microsoft.com/office/drawing/2014/main" id="{15534BB0-4CA1-44E0-A343-8E7681B066C1}"/>
              </a:ext>
            </a:extLst>
          </xdr:cNvPr>
          <xdr:cNvSpPr/>
        </xdr:nvSpPr>
        <xdr:spPr>
          <a:xfrm>
            <a:off x="12064254" y="918882"/>
            <a:ext cx="1647264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29561BEC-1095-41F7-AB96-BC599586CAD5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pPr algn="ctr"/>
              <a:t>柴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$CB$3">
        <xdr:nvSpPr>
          <xdr:cNvPr id="13" name="正方形/長方形 12">
            <a:extLst>
              <a:ext uri="{FF2B5EF4-FFF2-40B4-BE49-F238E27FC236}">
                <a16:creationId xmlns:a16="http://schemas.microsoft.com/office/drawing/2014/main" id="{CFCA127E-94E6-429E-9CA3-34DA0CE0CE72}"/>
              </a:ext>
            </a:extLst>
          </xdr:cNvPr>
          <xdr:cNvSpPr/>
        </xdr:nvSpPr>
        <xdr:spPr>
          <a:xfrm>
            <a:off x="13713759" y="918882"/>
            <a:ext cx="1647264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3E8E5129-6EF7-461B-88C6-853D4EA8681C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pPr algn="ctr"/>
              <a:t> 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$CC$3">
        <xdr:nvSpPr>
          <xdr:cNvPr id="14" name="正方形/長方形 13">
            <a:extLst>
              <a:ext uri="{FF2B5EF4-FFF2-40B4-BE49-F238E27FC236}">
                <a16:creationId xmlns:a16="http://schemas.microsoft.com/office/drawing/2014/main" id="{333B060A-0145-448A-A964-D699A9FE1714}"/>
              </a:ext>
            </a:extLst>
          </xdr:cNvPr>
          <xdr:cNvSpPr/>
        </xdr:nvSpPr>
        <xdr:spPr>
          <a:xfrm>
            <a:off x="15363266" y="918882"/>
            <a:ext cx="1647264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01D9ADB0-22CE-4C1E-9DD9-E64361B03547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pPr algn="ctr"/>
              <a:t> 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11205</xdr:colOff>
      <xdr:row>1</xdr:row>
      <xdr:rowOff>37356</xdr:rowOff>
    </xdr:from>
    <xdr:to>
      <xdr:col>73</xdr:col>
      <xdr:colOff>1</xdr:colOff>
      <xdr:row>3</xdr:row>
      <xdr:rowOff>140457</xdr:rowOff>
    </xdr:to>
    <xdr:grpSp>
      <xdr:nvGrpSpPr>
        <xdr:cNvPr id="2" name="グループ化 1">
          <a:extLst>
            <a:ext uri="{FF2B5EF4-FFF2-40B4-BE49-F238E27FC236}">
              <a16:creationId xmlns:a16="http://schemas.microsoft.com/office/drawing/2014/main" id="{D26842C9-0618-40AE-B87D-E87EF0BA4636}"/>
            </a:ext>
          </a:extLst>
        </xdr:cNvPr>
        <xdr:cNvGrpSpPr/>
      </xdr:nvGrpSpPr>
      <xdr:grpSpPr>
        <a:xfrm>
          <a:off x="82643" y="120700"/>
          <a:ext cx="17133796" cy="579351"/>
          <a:chOff x="78440" y="633133"/>
          <a:chExt cx="16932090" cy="573749"/>
        </a:xfrm>
      </xdr:grpSpPr>
      <xdr:sp macro="" textlink="">
        <xdr:nvSpPr>
          <xdr:cNvPr id="3" name="正方形/長方形 2">
            <a:extLst>
              <a:ext uri="{FF2B5EF4-FFF2-40B4-BE49-F238E27FC236}">
                <a16:creationId xmlns:a16="http://schemas.microsoft.com/office/drawing/2014/main" id="{67FBE5C9-53BB-4CF8-8AD1-EB095CBE281F}"/>
              </a:ext>
            </a:extLst>
          </xdr:cNvPr>
          <xdr:cNvSpPr/>
        </xdr:nvSpPr>
        <xdr:spPr>
          <a:xfrm>
            <a:off x="78440" y="633133"/>
            <a:ext cx="1871383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en-US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ID</a:t>
            </a:r>
          </a:p>
        </xdr:txBody>
      </xdr:sp>
      <xdr:sp macro="" textlink="">
        <xdr:nvSpPr>
          <xdr:cNvPr id="4" name="正方形/長方形 3">
            <a:extLst>
              <a:ext uri="{FF2B5EF4-FFF2-40B4-BE49-F238E27FC236}">
                <a16:creationId xmlns:a16="http://schemas.microsoft.com/office/drawing/2014/main" id="{A6BA1B8A-20F1-46E8-94E5-10EC4AEE2D09}"/>
              </a:ext>
            </a:extLst>
          </xdr:cNvPr>
          <xdr:cNvSpPr/>
        </xdr:nvSpPr>
        <xdr:spPr>
          <a:xfrm>
            <a:off x="1952064" y="633133"/>
            <a:ext cx="8471649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設計書名</a:t>
            </a:r>
          </a:p>
        </xdr:txBody>
      </xdr:sp>
      <xdr:sp macro="" textlink="">
        <xdr:nvSpPr>
          <xdr:cNvPr id="5" name="正方形/長方形 4">
            <a:extLst>
              <a:ext uri="{FF2B5EF4-FFF2-40B4-BE49-F238E27FC236}">
                <a16:creationId xmlns:a16="http://schemas.microsoft.com/office/drawing/2014/main" id="{9780BBE8-AC48-4FB7-AAE5-FCCABF1F3CAB}"/>
              </a:ext>
            </a:extLst>
          </xdr:cNvPr>
          <xdr:cNvSpPr/>
        </xdr:nvSpPr>
        <xdr:spPr>
          <a:xfrm>
            <a:off x="10425954" y="633133"/>
            <a:ext cx="1647264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6" name="正方形/長方形 5">
            <a:extLst>
              <a:ext uri="{FF2B5EF4-FFF2-40B4-BE49-F238E27FC236}">
                <a16:creationId xmlns:a16="http://schemas.microsoft.com/office/drawing/2014/main" id="{75E881EB-BDAC-49DC-BC18-62C7AFFF07EB}"/>
              </a:ext>
            </a:extLst>
          </xdr:cNvPr>
          <xdr:cNvSpPr/>
        </xdr:nvSpPr>
        <xdr:spPr>
          <a:xfrm>
            <a:off x="12064253" y="633133"/>
            <a:ext cx="1647264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作成者</a:t>
            </a:r>
          </a:p>
        </xdr:txBody>
      </xdr:sp>
      <xdr:sp macro="" textlink="">
        <xdr:nvSpPr>
          <xdr:cNvPr id="7" name="正方形/長方形 6">
            <a:extLst>
              <a:ext uri="{FF2B5EF4-FFF2-40B4-BE49-F238E27FC236}">
                <a16:creationId xmlns:a16="http://schemas.microsoft.com/office/drawing/2014/main" id="{C8F811C6-71CA-4EB7-AA95-42C42BEC18E6}"/>
              </a:ext>
            </a:extLst>
          </xdr:cNvPr>
          <xdr:cNvSpPr/>
        </xdr:nvSpPr>
        <xdr:spPr>
          <a:xfrm>
            <a:off x="13713758" y="633133"/>
            <a:ext cx="1647264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改訂日</a:t>
            </a:r>
          </a:p>
        </xdr:txBody>
      </xdr:sp>
      <xdr:sp macro="" textlink="">
        <xdr:nvSpPr>
          <xdr:cNvPr id="8" name="正方形/長方形 7">
            <a:extLst>
              <a:ext uri="{FF2B5EF4-FFF2-40B4-BE49-F238E27FC236}">
                <a16:creationId xmlns:a16="http://schemas.microsoft.com/office/drawing/2014/main" id="{DFC81A55-158C-448F-BC49-95752FE3AC2A}"/>
              </a:ext>
            </a:extLst>
          </xdr:cNvPr>
          <xdr:cNvSpPr/>
        </xdr:nvSpPr>
        <xdr:spPr>
          <a:xfrm>
            <a:off x="15363265" y="633133"/>
            <a:ext cx="1647264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改訂者</a:t>
            </a:r>
          </a:p>
        </xdr:txBody>
      </xdr:sp>
      <xdr:sp macro="" textlink="$BX$3">
        <xdr:nvSpPr>
          <xdr:cNvPr id="9" name="正方形/長方形 8">
            <a:extLst>
              <a:ext uri="{FF2B5EF4-FFF2-40B4-BE49-F238E27FC236}">
                <a16:creationId xmlns:a16="http://schemas.microsoft.com/office/drawing/2014/main" id="{E94C7391-D5EA-46A1-90B1-7F7F94EB8CAE}"/>
              </a:ext>
            </a:extLst>
          </xdr:cNvPr>
          <xdr:cNvSpPr/>
        </xdr:nvSpPr>
        <xdr:spPr>
          <a:xfrm>
            <a:off x="78441" y="918882"/>
            <a:ext cx="1871383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0E5223F1-6F06-449B-9B33-0CB528B19BC8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pPr algn="ctr"/>
              <a:t>Ref_002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$BY$3">
        <xdr:nvSpPr>
          <xdr:cNvPr id="10" name="正方形/長方形 9">
            <a:extLst>
              <a:ext uri="{FF2B5EF4-FFF2-40B4-BE49-F238E27FC236}">
                <a16:creationId xmlns:a16="http://schemas.microsoft.com/office/drawing/2014/main" id="{D45A86A5-E097-4C25-966B-43675226397A}"/>
              </a:ext>
            </a:extLst>
          </xdr:cNvPr>
          <xdr:cNvSpPr/>
        </xdr:nvSpPr>
        <xdr:spPr>
          <a:xfrm>
            <a:off x="1952065" y="918882"/>
            <a:ext cx="8471649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87A76964-DD34-40AA-97C2-2B9F90321226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/>
                <a:ea typeface="メイリオ"/>
                <a:cs typeface="メイリオ" panose="020B0604030504040204" pitchFamily="50" charset="-128"/>
              </a:rPr>
              <a:pPr algn="ctr"/>
              <a:t>【eternal】API仕様書_Ref002_トークテーマカテゴリ一覧取得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$BZ$3">
        <xdr:nvSpPr>
          <xdr:cNvPr id="11" name="正方形/長方形 10">
            <a:extLst>
              <a:ext uri="{FF2B5EF4-FFF2-40B4-BE49-F238E27FC236}">
                <a16:creationId xmlns:a16="http://schemas.microsoft.com/office/drawing/2014/main" id="{15205912-C6AF-458D-B46C-B7B5D8916BEF}"/>
              </a:ext>
            </a:extLst>
          </xdr:cNvPr>
          <xdr:cNvSpPr/>
        </xdr:nvSpPr>
        <xdr:spPr>
          <a:xfrm>
            <a:off x="10425955" y="918882"/>
            <a:ext cx="1647264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5A1DB323-D697-4DF0-B7CA-9F0AEF1A3269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pPr algn="ctr"/>
              <a:t>2018年11月30日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$CA$3">
        <xdr:nvSpPr>
          <xdr:cNvPr id="12" name="正方形/長方形 11">
            <a:extLst>
              <a:ext uri="{FF2B5EF4-FFF2-40B4-BE49-F238E27FC236}">
                <a16:creationId xmlns:a16="http://schemas.microsoft.com/office/drawing/2014/main" id="{08AB3292-595D-4F80-888F-88AA0A053D67}"/>
              </a:ext>
            </a:extLst>
          </xdr:cNvPr>
          <xdr:cNvSpPr/>
        </xdr:nvSpPr>
        <xdr:spPr>
          <a:xfrm>
            <a:off x="12064254" y="918882"/>
            <a:ext cx="1647264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29561BEC-1095-41F7-AB96-BC599586CAD5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pPr algn="ctr"/>
              <a:t>柴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$CB$3">
        <xdr:nvSpPr>
          <xdr:cNvPr id="13" name="正方形/長方形 12">
            <a:extLst>
              <a:ext uri="{FF2B5EF4-FFF2-40B4-BE49-F238E27FC236}">
                <a16:creationId xmlns:a16="http://schemas.microsoft.com/office/drawing/2014/main" id="{E37098A9-4FA1-4543-9354-A3F5552B7C0F}"/>
              </a:ext>
            </a:extLst>
          </xdr:cNvPr>
          <xdr:cNvSpPr/>
        </xdr:nvSpPr>
        <xdr:spPr>
          <a:xfrm>
            <a:off x="13713759" y="918882"/>
            <a:ext cx="1647264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3E8E5129-6EF7-461B-88C6-853D4EA8681C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pPr algn="ctr"/>
              <a:t>2019年1月2日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$CC$3">
        <xdr:nvSpPr>
          <xdr:cNvPr id="14" name="正方形/長方形 13">
            <a:extLst>
              <a:ext uri="{FF2B5EF4-FFF2-40B4-BE49-F238E27FC236}">
                <a16:creationId xmlns:a16="http://schemas.microsoft.com/office/drawing/2014/main" id="{BD461C66-31E3-4F1F-A282-33FBF4E7E16F}"/>
              </a:ext>
            </a:extLst>
          </xdr:cNvPr>
          <xdr:cNvSpPr/>
        </xdr:nvSpPr>
        <xdr:spPr>
          <a:xfrm>
            <a:off x="15363266" y="918882"/>
            <a:ext cx="1647264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01D9ADB0-22CE-4C1E-9DD9-E64361B03547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pPr algn="ctr"/>
              <a:t>柴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evfs08/midnight/10.&#31649;&#29702;/100.&#12522;&#12473;&#12465;&#35336;&#30011;/60.&#26989;&#21209;&#12481;&#12540;&#12512;&#28310;&#20633;/&#26989;&#21209;&#12481;&#12540;&#12512;&#25104;&#26524;&#29289;&#27096;&#24335;&#26908;&#35342;/43_&#30011;&#38754;&#23450;&#32681;&#26360;/&#30011;&#38754;&#23450;&#32681;&#26360;(&#23550;&#39015;)_&#12486;&#12531;&#12503;&#12524;&#12540;&#1248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変更履歴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Y35"/>
  <sheetViews>
    <sheetView showGridLines="0" view="pageBreakPreview" zoomScaleSheetLayoutView="100" workbookViewId="0"/>
  </sheetViews>
  <sheetFormatPr defaultColWidth="3.125" defaultRowHeight="18.75"/>
  <cols>
    <col min="1" max="1" width="1.125" style="1" customWidth="1"/>
    <col min="2" max="2" width="3.125" style="1"/>
    <col min="3" max="3" width="3.125" style="1" customWidth="1"/>
    <col min="4" max="16384" width="3.125" style="1"/>
  </cols>
  <sheetData>
    <row r="1" spans="1:26">
      <c r="A1" s="8"/>
    </row>
    <row r="2" spans="1:26" ht="24.75">
      <c r="B2" s="2"/>
    </row>
    <row r="10" spans="1:26" ht="35.25">
      <c r="C10" s="3" t="str">
        <f ca="1">SUBSTITUTE(MID(CELL("filename",A1),FIND("[",CELL("filename",A1))+1,FIND("]",CELL("filename",A1))-FIND("[",CELL("filename",A1))-1),".xlsx","")</f>
        <v>【eternal】API仕様書_Ref002_トークテーマカテゴリ一覧取得</v>
      </c>
    </row>
    <row r="13" spans="1:26">
      <c r="C13" s="50"/>
      <c r="D13" s="50"/>
      <c r="E13" s="50"/>
      <c r="F13" s="50"/>
      <c r="G13" s="50"/>
      <c r="H13" s="50"/>
      <c r="I13" s="50"/>
      <c r="J13" s="50"/>
      <c r="K13" s="50"/>
      <c r="L13" s="50"/>
      <c r="M13" s="50"/>
      <c r="N13" s="50"/>
      <c r="O13" s="50"/>
      <c r="P13" s="50"/>
      <c r="Q13" s="50"/>
      <c r="R13" s="50"/>
      <c r="S13" s="50"/>
      <c r="T13" s="50"/>
      <c r="U13" s="50"/>
      <c r="V13" s="50"/>
      <c r="W13" s="50"/>
      <c r="X13" s="50"/>
      <c r="Y13" s="50"/>
      <c r="Z13" s="50"/>
    </row>
    <row r="21" spans="2:51" ht="3" customHeight="1"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</row>
    <row r="22" spans="2:51" ht="19.5">
      <c r="C22" s="5" t="s">
        <v>0</v>
      </c>
    </row>
    <row r="27" spans="2:51">
      <c r="AO27" s="47">
        <f ca="1">INDIRECT("変更履歴!"&amp;LEFT(ADDRESS(ROW(改訂日),COLUMN(改訂日),4,1),1)&amp;COUNTA(改訂日)+4)</f>
        <v>43604</v>
      </c>
      <c r="AP27" s="48"/>
      <c r="AQ27" s="48"/>
      <c r="AR27" s="48"/>
      <c r="AS27" s="48"/>
      <c r="AT27" s="48"/>
      <c r="AU27" s="48"/>
      <c r="AV27" s="48"/>
      <c r="AW27" s="48"/>
      <c r="AX27" s="48"/>
      <c r="AY27" s="48"/>
    </row>
    <row r="28" spans="2:51">
      <c r="AR28" s="49" t="str">
        <f ca="1">INDIRECT("変更履歴!"&amp;LEFT(ADDRESS(ROW(版),COLUMN(版),4,1),1)&amp;COUNTA(版)+4)</f>
        <v>0.0.3</v>
      </c>
      <c r="AS28" s="49"/>
      <c r="AT28" s="49"/>
      <c r="AU28" s="49"/>
      <c r="AV28" s="49"/>
      <c r="AW28" s="49"/>
      <c r="AX28" s="49"/>
      <c r="AY28" s="49"/>
    </row>
    <row r="31" spans="2:51">
      <c r="AR31" s="6"/>
    </row>
    <row r="35" ht="6" customHeight="1"/>
  </sheetData>
  <mergeCells count="3">
    <mergeCell ref="AO27:AY27"/>
    <mergeCell ref="AR28:AY28"/>
    <mergeCell ref="C13:Z13"/>
  </mergeCells>
  <phoneticPr fontId="3"/>
  <pageMargins left="0.70866141732283472" right="0.70866141732283472" top="0.74803149606299213" bottom="0.74803149606299213" header="0.31496062992125984" footer="0.31496062992125984"/>
  <pageSetup paperSize="9" scale="76" fitToWidth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1:E25"/>
  <sheetViews>
    <sheetView showGridLines="0" view="pageBreakPreview" zoomScaleNormal="85" zoomScaleSheetLayoutView="100" zoomScalePageLayoutView="85" workbookViewId="0"/>
  </sheetViews>
  <sheetFormatPr defaultColWidth="9" defaultRowHeight="18.75"/>
  <cols>
    <col min="1" max="1" width="1.625" style="1" customWidth="1"/>
    <col min="2" max="2" width="13.875" style="46" customWidth="1"/>
    <col min="3" max="3" width="79.625" style="46" customWidth="1"/>
    <col min="4" max="4" width="17" style="46" bestFit="1" customWidth="1"/>
    <col min="5" max="5" width="13.875" style="46" customWidth="1"/>
    <col min="6" max="6" width="1.625" style="1" customWidth="1"/>
    <col min="7" max="16384" width="9" style="1"/>
  </cols>
  <sheetData>
    <row r="1" spans="2:5">
      <c r="B1" s="1"/>
      <c r="C1" s="1"/>
      <c r="D1" s="1"/>
      <c r="E1" s="1"/>
    </row>
    <row r="2" spans="2:5">
      <c r="B2" s="1" t="s">
        <v>1</v>
      </c>
      <c r="C2" s="1"/>
      <c r="D2" s="1"/>
      <c r="E2" s="1"/>
    </row>
    <row r="3" spans="2:5">
      <c r="B3" s="1"/>
      <c r="C3" s="1"/>
      <c r="D3" s="1"/>
      <c r="E3" s="1"/>
    </row>
    <row r="4" spans="2:5">
      <c r="B4" s="7" t="s">
        <v>2</v>
      </c>
      <c r="C4" s="7" t="s">
        <v>3</v>
      </c>
      <c r="D4" s="7" t="s">
        <v>4</v>
      </c>
      <c r="E4" s="7" t="s">
        <v>5</v>
      </c>
    </row>
    <row r="5" spans="2:5">
      <c r="B5" s="42" t="s">
        <v>14</v>
      </c>
      <c r="C5" s="43" t="s">
        <v>38</v>
      </c>
      <c r="D5" s="44">
        <v>43449</v>
      </c>
      <c r="E5" s="45" t="s">
        <v>39</v>
      </c>
    </row>
    <row r="6" spans="2:5" ht="93.75">
      <c r="B6" s="42" t="s">
        <v>75</v>
      </c>
      <c r="C6" s="43" t="s">
        <v>76</v>
      </c>
      <c r="D6" s="44">
        <v>43467</v>
      </c>
      <c r="E6" s="45" t="s">
        <v>15</v>
      </c>
    </row>
    <row r="7" spans="2:5" ht="56.25">
      <c r="B7" s="42" t="s">
        <v>83</v>
      </c>
      <c r="C7" s="43" t="s">
        <v>84</v>
      </c>
      <c r="D7" s="44">
        <v>43604</v>
      </c>
      <c r="E7" s="45" t="s">
        <v>15</v>
      </c>
    </row>
    <row r="8" spans="2:5">
      <c r="B8" s="42"/>
      <c r="C8" s="43"/>
      <c r="D8" s="44"/>
      <c r="E8" s="45"/>
    </row>
    <row r="9" spans="2:5">
      <c r="B9" s="42"/>
      <c r="C9" s="43"/>
      <c r="D9" s="44"/>
      <c r="E9" s="45"/>
    </row>
    <row r="10" spans="2:5">
      <c r="B10" s="42"/>
      <c r="C10" s="43"/>
      <c r="D10" s="44"/>
      <c r="E10" s="45"/>
    </row>
    <row r="11" spans="2:5">
      <c r="B11" s="42"/>
      <c r="C11" s="43"/>
      <c r="D11" s="44"/>
      <c r="E11" s="45"/>
    </row>
    <row r="12" spans="2:5">
      <c r="B12" s="42"/>
      <c r="C12" s="43"/>
      <c r="D12" s="44"/>
      <c r="E12" s="45"/>
    </row>
    <row r="13" spans="2:5">
      <c r="B13" s="45"/>
      <c r="C13" s="43"/>
      <c r="D13" s="44"/>
      <c r="E13" s="45"/>
    </row>
    <row r="14" spans="2:5">
      <c r="B14" s="45"/>
      <c r="C14" s="43"/>
      <c r="D14" s="44"/>
      <c r="E14" s="45"/>
    </row>
    <row r="15" spans="2:5">
      <c r="B15" s="45"/>
      <c r="C15" s="43"/>
      <c r="D15" s="44"/>
      <c r="E15" s="45"/>
    </row>
    <row r="16" spans="2:5">
      <c r="B16" s="45"/>
      <c r="C16" s="43"/>
      <c r="D16" s="44"/>
      <c r="E16" s="45"/>
    </row>
    <row r="17" spans="2:5">
      <c r="B17" s="45"/>
      <c r="C17" s="43"/>
      <c r="D17" s="44"/>
      <c r="E17" s="45"/>
    </row>
    <row r="18" spans="2:5">
      <c r="B18" s="45"/>
      <c r="C18" s="43"/>
      <c r="D18" s="44"/>
      <c r="E18" s="45"/>
    </row>
    <row r="19" spans="2:5">
      <c r="B19" s="45"/>
      <c r="C19" s="43"/>
      <c r="D19" s="44"/>
      <c r="E19" s="45"/>
    </row>
    <row r="20" spans="2:5">
      <c r="B20" s="45"/>
      <c r="C20" s="43"/>
      <c r="D20" s="44"/>
      <c r="E20" s="45"/>
    </row>
    <row r="21" spans="2:5">
      <c r="B21" s="45"/>
      <c r="C21" s="45"/>
      <c r="D21" s="44"/>
      <c r="E21" s="45"/>
    </row>
    <row r="22" spans="2:5">
      <c r="B22" s="45"/>
      <c r="C22" s="45"/>
      <c r="D22" s="44"/>
      <c r="E22" s="45"/>
    </row>
    <row r="23" spans="2:5">
      <c r="B23" s="45"/>
      <c r="C23" s="45"/>
      <c r="D23" s="44"/>
      <c r="E23" s="45"/>
    </row>
    <row r="24" spans="2:5">
      <c r="B24" s="45"/>
      <c r="C24" s="45"/>
      <c r="D24" s="44"/>
      <c r="E24" s="45"/>
    </row>
    <row r="25" spans="2:5">
      <c r="B25" s="45"/>
      <c r="C25" s="45"/>
      <c r="D25" s="44"/>
      <c r="E25" s="45"/>
    </row>
  </sheetData>
  <phoneticPr fontId="3"/>
  <pageMargins left="0.70866141732283472" right="0.70866141732283472" top="0.74803149606299213" bottom="0.74803149606299213" header="0.31496062992125984" footer="0.31496062992125984"/>
  <pageSetup paperSize="9" scale="83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B1:CC18"/>
  <sheetViews>
    <sheetView showGridLines="0" tabSelected="1" view="pageBreakPreview" zoomScale="80" zoomScaleNormal="80" zoomScaleSheetLayoutView="80" zoomScalePageLayoutView="80" workbookViewId="0">
      <pane ySplit="4" topLeftCell="A5" activePane="bottomLeft" state="frozen"/>
      <selection pane="bottomLeft"/>
    </sheetView>
  </sheetViews>
  <sheetFormatPr defaultColWidth="3.125" defaultRowHeight="18.75"/>
  <cols>
    <col min="1" max="1" width="0.875" style="9" customWidth="1"/>
    <col min="2" max="74" width="3.125" style="9" customWidth="1"/>
    <col min="75" max="75" width="3.125" style="9"/>
    <col min="76" max="82" width="8.625" style="9" customWidth="1"/>
    <col min="83" max="16384" width="3.125" style="9"/>
  </cols>
  <sheetData>
    <row r="1" spans="2:81" ht="6.75" customHeight="1"/>
    <row r="2" spans="2:81">
      <c r="BX2" s="10" t="s">
        <v>11</v>
      </c>
      <c r="BY2" s="10" t="s">
        <v>6</v>
      </c>
      <c r="BZ2" s="10" t="s">
        <v>7</v>
      </c>
      <c r="CA2" s="10" t="s">
        <v>8</v>
      </c>
      <c r="CB2" s="10" t="s">
        <v>9</v>
      </c>
      <c r="CC2" s="10" t="s">
        <v>10</v>
      </c>
    </row>
    <row r="3" spans="2:81">
      <c r="BX3" s="10" t="s">
        <v>49</v>
      </c>
      <c r="BY3" s="9" t="str">
        <f ca="1">REPLACE(LEFT(CELL("filename",$A$1),FIND(".x",CELL("filename",$A$1))-1),1,FIND("[",CELL("filename",$A$1)),)</f>
        <v>【eternal】API仕様書_Ref002_トークテーマカテゴリ一覧取得</v>
      </c>
      <c r="BZ3" s="11">
        <v>43449</v>
      </c>
      <c r="CA3" s="10" t="s">
        <v>15</v>
      </c>
      <c r="CB3" s="11">
        <v>43467</v>
      </c>
      <c r="CC3" s="10" t="s">
        <v>67</v>
      </c>
    </row>
    <row r="4" spans="2:81" ht="18" customHeight="1"/>
    <row r="6" spans="2:81">
      <c r="B6" s="9" t="s">
        <v>16</v>
      </c>
    </row>
    <row r="7" spans="2:81">
      <c r="C7" s="9" t="s">
        <v>64</v>
      </c>
    </row>
    <row r="8" spans="2:81">
      <c r="C8" s="9" t="s">
        <v>55</v>
      </c>
    </row>
    <row r="10" spans="2:81">
      <c r="B10" s="9" t="s">
        <v>22</v>
      </c>
    </row>
    <row r="11" spans="2:81" ht="19.5">
      <c r="C11" s="23" t="s">
        <v>26</v>
      </c>
      <c r="D11" s="24"/>
      <c r="E11" s="24"/>
      <c r="F11" s="24"/>
      <c r="G11" s="19"/>
      <c r="H11" s="23" t="s">
        <v>25</v>
      </c>
      <c r="I11" s="24"/>
      <c r="J11" s="24"/>
      <c r="K11" s="24"/>
      <c r="L11" s="18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19"/>
    </row>
    <row r="12" spans="2:81" ht="19.5">
      <c r="C12" s="51" t="s">
        <v>24</v>
      </c>
      <c r="D12" s="52"/>
      <c r="E12" s="52"/>
      <c r="F12" s="52"/>
      <c r="G12" s="53"/>
      <c r="H12" s="25" t="s">
        <v>66</v>
      </c>
      <c r="I12" s="13"/>
      <c r="J12" s="13"/>
      <c r="K12" s="13"/>
      <c r="L12" s="12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4"/>
    </row>
    <row r="14" spans="2:81">
      <c r="B14" s="9" t="s">
        <v>17</v>
      </c>
    </row>
    <row r="15" spans="2:81">
      <c r="C15" s="9" t="s">
        <v>48</v>
      </c>
    </row>
    <row r="16" spans="2:81">
      <c r="C16" s="18" t="s">
        <v>18</v>
      </c>
      <c r="D16" s="19"/>
      <c r="E16" s="20" t="s">
        <v>19</v>
      </c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2"/>
      <c r="T16" s="20" t="s">
        <v>20</v>
      </c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2"/>
    </row>
    <row r="17" spans="3:34">
      <c r="C17" s="15">
        <v>1</v>
      </c>
      <c r="D17" s="16"/>
      <c r="E17" s="15" t="s">
        <v>53</v>
      </c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7"/>
      <c r="T17" s="16" t="s">
        <v>54</v>
      </c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7"/>
    </row>
    <row r="18" spans="3:34">
      <c r="C18" s="15">
        <v>2</v>
      </c>
      <c r="D18" s="16"/>
      <c r="E18" s="15" t="s">
        <v>51</v>
      </c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7"/>
      <c r="T18" s="16" t="s">
        <v>52</v>
      </c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7"/>
    </row>
  </sheetData>
  <mergeCells count="1">
    <mergeCell ref="C12:G12"/>
  </mergeCells>
  <phoneticPr fontId="3"/>
  <dataValidations count="1">
    <dataValidation type="list" allowBlank="1" showInputMessage="1" showErrorMessage="1" sqref="C12" xr:uid="{00000000-0002-0000-0200-000000000000}">
      <formula1>"GET,POST,PUT,DELETE"</formula1>
    </dataValidation>
  </dataValidations>
  <pageMargins left="0.70866141732283472" right="0.70866141732283472" top="0.74803149606299213" bottom="0.74803149606299213" header="0.31496062992125984" footer="0.31496062992125984"/>
  <pageSetup paperSize="9" scale="52" fitToHeight="0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B1:CC16"/>
  <sheetViews>
    <sheetView showGridLines="0" view="pageBreakPreview" zoomScale="80" zoomScaleSheetLayoutView="80" workbookViewId="0">
      <pane ySplit="4" topLeftCell="A5" activePane="bottomLeft" state="frozen"/>
      <selection pane="bottomLeft"/>
    </sheetView>
  </sheetViews>
  <sheetFormatPr defaultColWidth="3.125" defaultRowHeight="18.75"/>
  <cols>
    <col min="1" max="1" width="0.875" style="9" customWidth="1"/>
    <col min="2" max="74" width="3.125" style="9" customWidth="1"/>
    <col min="75" max="75" width="3.125" style="9"/>
    <col min="76" max="82" width="8.625" style="9" customWidth="1"/>
    <col min="83" max="16384" width="3.125" style="9"/>
  </cols>
  <sheetData>
    <row r="1" spans="2:81" ht="6.75" customHeight="1"/>
    <row r="2" spans="2:81">
      <c r="BX2" s="10" t="s">
        <v>11</v>
      </c>
      <c r="BY2" s="10" t="s">
        <v>6</v>
      </c>
      <c r="BZ2" s="10" t="s">
        <v>7</v>
      </c>
      <c r="CA2" s="10" t="s">
        <v>8</v>
      </c>
      <c r="CB2" s="10" t="s">
        <v>9</v>
      </c>
      <c r="CC2" s="10" t="s">
        <v>10</v>
      </c>
    </row>
    <row r="3" spans="2:81">
      <c r="BX3" s="10" t="s">
        <v>49</v>
      </c>
      <c r="BY3" s="9" t="str">
        <f ca="1">REPLACE(LEFT(CELL("filename",$A$1),FIND(".x",CELL("filename",$A$1))-1),1,FIND("[",CELL("filename",$A$1)),)</f>
        <v>【eternal】API仕様書_Ref002_トークテーマカテゴリ一覧取得</v>
      </c>
      <c r="BZ3" s="11">
        <v>43434</v>
      </c>
      <c r="CA3" s="10" t="s">
        <v>15</v>
      </c>
      <c r="CB3" s="11"/>
      <c r="CC3" s="10"/>
    </row>
    <row r="4" spans="2:81" ht="18" customHeight="1"/>
    <row r="6" spans="2:81">
      <c r="B6" s="9" t="s">
        <v>21</v>
      </c>
    </row>
    <row r="7" spans="2:81">
      <c r="C7" s="9" t="s">
        <v>47</v>
      </c>
      <c r="BX7" s="9" t="s">
        <v>33</v>
      </c>
      <c r="CA7" s="9" t="s">
        <v>29</v>
      </c>
    </row>
    <row r="8" spans="2:81">
      <c r="C8" s="18" t="s">
        <v>23</v>
      </c>
      <c r="D8" s="19"/>
      <c r="E8" s="18" t="s">
        <v>27</v>
      </c>
      <c r="F8" s="24"/>
      <c r="G8" s="24"/>
      <c r="H8" s="24"/>
      <c r="I8" s="24"/>
      <c r="J8" s="24"/>
      <c r="K8" s="19"/>
      <c r="L8" s="18" t="s">
        <v>28</v>
      </c>
      <c r="M8" s="24"/>
      <c r="N8" s="24"/>
      <c r="O8" s="24"/>
      <c r="P8" s="24"/>
      <c r="Q8" s="24"/>
      <c r="R8" s="19"/>
      <c r="S8" s="18" t="s">
        <v>33</v>
      </c>
      <c r="T8" s="24"/>
      <c r="U8" s="24"/>
      <c r="V8" s="24"/>
      <c r="W8" s="24"/>
      <c r="X8" s="24"/>
      <c r="Y8" s="19"/>
      <c r="Z8" s="18" t="s">
        <v>29</v>
      </c>
      <c r="AA8" s="24"/>
      <c r="AB8" s="24"/>
      <c r="AC8" s="24"/>
      <c r="AD8" s="24"/>
      <c r="AE8" s="24"/>
      <c r="AF8" s="19"/>
      <c r="AG8" s="18" t="s">
        <v>13</v>
      </c>
      <c r="AH8" s="19"/>
      <c r="AI8" s="18" t="s">
        <v>12</v>
      </c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19"/>
      <c r="BX8" s="9" t="s">
        <v>36</v>
      </c>
      <c r="CA8" s="9" t="s">
        <v>30</v>
      </c>
    </row>
    <row r="9" spans="2:81">
      <c r="C9" s="57">
        <f>ROW()-ROW($C$8)</f>
        <v>1</v>
      </c>
      <c r="D9" s="57"/>
      <c r="E9" s="74" t="s">
        <v>77</v>
      </c>
      <c r="F9" s="74"/>
      <c r="G9" s="74"/>
      <c r="H9" s="74"/>
      <c r="I9" s="74"/>
      <c r="J9" s="74"/>
      <c r="K9" s="74"/>
      <c r="L9" s="74" t="s">
        <v>79</v>
      </c>
      <c r="M9" s="74"/>
      <c r="N9" s="74"/>
      <c r="O9" s="74"/>
      <c r="P9" s="74"/>
      <c r="Q9" s="74"/>
      <c r="R9" s="74"/>
      <c r="S9" s="74" t="s">
        <v>36</v>
      </c>
      <c r="T9" s="74"/>
      <c r="U9" s="74"/>
      <c r="V9" s="74"/>
      <c r="W9" s="74"/>
      <c r="X9" s="74"/>
      <c r="Y9" s="74"/>
      <c r="Z9" s="74" t="s">
        <v>81</v>
      </c>
      <c r="AA9" s="74"/>
      <c r="AB9" s="74"/>
      <c r="AC9" s="74"/>
      <c r="AD9" s="74"/>
      <c r="AE9" s="74"/>
      <c r="AF9" s="74"/>
      <c r="AG9" s="75" t="s">
        <v>41</v>
      </c>
      <c r="AH9" s="75"/>
      <c r="AI9" s="76" t="s">
        <v>79</v>
      </c>
      <c r="AJ9" s="76"/>
      <c r="AK9" s="76"/>
      <c r="AL9" s="76"/>
      <c r="AM9" s="76"/>
      <c r="AN9" s="76"/>
      <c r="AO9" s="76"/>
      <c r="AP9" s="76"/>
      <c r="AQ9" s="76"/>
      <c r="AR9" s="76"/>
      <c r="AS9" s="76"/>
      <c r="AT9" s="76"/>
      <c r="AU9" s="76"/>
      <c r="AV9" s="76"/>
      <c r="AW9" s="76"/>
      <c r="AX9" s="76"/>
      <c r="BX9" s="9" t="s">
        <v>31</v>
      </c>
      <c r="CA9" s="9" t="s">
        <v>31</v>
      </c>
    </row>
    <row r="10" spans="2:81" ht="18.95" customHeight="1">
      <c r="C10" s="57">
        <f>ROW()-ROW($C$8)</f>
        <v>2</v>
      </c>
      <c r="D10" s="57"/>
      <c r="E10" s="74" t="s">
        <v>78</v>
      </c>
      <c r="F10" s="74"/>
      <c r="G10" s="74"/>
      <c r="H10" s="74"/>
      <c r="I10" s="74"/>
      <c r="J10" s="74"/>
      <c r="K10" s="74"/>
      <c r="L10" s="74" t="s">
        <v>80</v>
      </c>
      <c r="M10" s="74"/>
      <c r="N10" s="74"/>
      <c r="O10" s="74"/>
      <c r="P10" s="74"/>
      <c r="Q10" s="74"/>
      <c r="R10" s="74"/>
      <c r="S10" s="74" t="s">
        <v>61</v>
      </c>
      <c r="T10" s="74"/>
      <c r="U10" s="74"/>
      <c r="V10" s="74"/>
      <c r="W10" s="74"/>
      <c r="X10" s="74"/>
      <c r="Y10" s="74"/>
      <c r="Z10" s="74" t="s">
        <v>81</v>
      </c>
      <c r="AA10" s="74"/>
      <c r="AB10" s="74"/>
      <c r="AC10" s="74"/>
      <c r="AD10" s="74"/>
      <c r="AE10" s="74"/>
      <c r="AF10" s="74"/>
      <c r="AG10" s="75" t="s">
        <v>41</v>
      </c>
      <c r="AH10" s="75"/>
      <c r="AI10" s="76" t="s">
        <v>62</v>
      </c>
      <c r="AJ10" s="76"/>
      <c r="AK10" s="76"/>
      <c r="AL10" s="76"/>
      <c r="AM10" s="76"/>
      <c r="AN10" s="76"/>
      <c r="AO10" s="76"/>
      <c r="AP10" s="76"/>
      <c r="AQ10" s="76"/>
      <c r="AR10" s="76"/>
      <c r="AS10" s="76"/>
      <c r="AT10" s="76"/>
      <c r="AU10" s="76"/>
      <c r="AV10" s="76"/>
      <c r="AW10" s="76"/>
      <c r="AX10" s="76"/>
      <c r="BX10" s="9" t="s">
        <v>44</v>
      </c>
      <c r="CA10" s="9" t="s">
        <v>44</v>
      </c>
    </row>
    <row r="11" spans="2:81" ht="57" customHeight="1">
      <c r="C11" s="57">
        <f t="shared" ref="C11:C12" si="0">ROW()-ROW($C$8)</f>
        <v>3</v>
      </c>
      <c r="D11" s="57"/>
      <c r="E11" s="57" t="s">
        <v>65</v>
      </c>
      <c r="F11" s="57"/>
      <c r="G11" s="57"/>
      <c r="H11" s="57"/>
      <c r="I11" s="57"/>
      <c r="J11" s="57"/>
      <c r="K11" s="57"/>
      <c r="L11" s="57" t="s">
        <v>56</v>
      </c>
      <c r="M11" s="57"/>
      <c r="N11" s="57"/>
      <c r="O11" s="57"/>
      <c r="P11" s="57"/>
      <c r="Q11" s="57"/>
      <c r="R11" s="57"/>
      <c r="S11" s="57" t="s">
        <v>31</v>
      </c>
      <c r="T11" s="57"/>
      <c r="U11" s="57"/>
      <c r="V11" s="57"/>
      <c r="W11" s="57"/>
      <c r="X11" s="57"/>
      <c r="Y11" s="57"/>
      <c r="Z11" s="57" t="s">
        <v>31</v>
      </c>
      <c r="AA11" s="57"/>
      <c r="AB11" s="57"/>
      <c r="AC11" s="57"/>
      <c r="AD11" s="57"/>
      <c r="AE11" s="57"/>
      <c r="AF11" s="57"/>
      <c r="AG11" s="58" t="s">
        <v>40</v>
      </c>
      <c r="AH11" s="58"/>
      <c r="AI11" s="59" t="s">
        <v>57</v>
      </c>
      <c r="AJ11" s="59"/>
      <c r="AK11" s="59"/>
      <c r="AL11" s="59"/>
      <c r="AM11" s="59"/>
      <c r="AN11" s="59"/>
      <c r="AO11" s="59"/>
      <c r="AP11" s="59"/>
      <c r="AQ11" s="59"/>
      <c r="AR11" s="59"/>
      <c r="AS11" s="59"/>
      <c r="AT11" s="59"/>
      <c r="AU11" s="59"/>
      <c r="AV11" s="59"/>
      <c r="AW11" s="59"/>
      <c r="AX11" s="59"/>
      <c r="BX11" s="9" t="s">
        <v>45</v>
      </c>
      <c r="CA11" s="9" t="s">
        <v>32</v>
      </c>
    </row>
    <row r="12" spans="2:81" ht="57" customHeight="1">
      <c r="C12" s="54">
        <f t="shared" si="0"/>
        <v>4</v>
      </c>
      <c r="D12" s="55"/>
      <c r="E12" s="54" t="s">
        <v>58</v>
      </c>
      <c r="F12" s="56"/>
      <c r="G12" s="56"/>
      <c r="H12" s="56"/>
      <c r="I12" s="56"/>
      <c r="J12" s="56"/>
      <c r="K12" s="55"/>
      <c r="L12" s="54" t="s">
        <v>59</v>
      </c>
      <c r="M12" s="56"/>
      <c r="N12" s="56"/>
      <c r="O12" s="56"/>
      <c r="P12" s="56"/>
      <c r="Q12" s="56"/>
      <c r="R12" s="55"/>
      <c r="S12" s="54" t="s">
        <v>31</v>
      </c>
      <c r="T12" s="56"/>
      <c r="U12" s="56"/>
      <c r="V12" s="56"/>
      <c r="W12" s="56"/>
      <c r="X12" s="56"/>
      <c r="Y12" s="55"/>
      <c r="Z12" s="54" t="s">
        <v>60</v>
      </c>
      <c r="AA12" s="56"/>
      <c r="AB12" s="56"/>
      <c r="AC12" s="56"/>
      <c r="AD12" s="56"/>
      <c r="AE12" s="56"/>
      <c r="AF12" s="55"/>
      <c r="AG12" s="60" t="s">
        <v>40</v>
      </c>
      <c r="AH12" s="61"/>
      <c r="AI12" s="62" t="s">
        <v>82</v>
      </c>
      <c r="AJ12" s="63"/>
      <c r="AK12" s="63"/>
      <c r="AL12" s="63"/>
      <c r="AM12" s="63"/>
      <c r="AN12" s="63"/>
      <c r="AO12" s="63"/>
      <c r="AP12" s="63"/>
      <c r="AQ12" s="63"/>
      <c r="AR12" s="63"/>
      <c r="AS12" s="63"/>
      <c r="AT12" s="63"/>
      <c r="AU12" s="63"/>
      <c r="AV12" s="63"/>
      <c r="AW12" s="63"/>
      <c r="AX12" s="64"/>
      <c r="CA12" s="9" t="s">
        <v>34</v>
      </c>
    </row>
    <row r="13" spans="2:81">
      <c r="CA13" s="9" t="s">
        <v>35</v>
      </c>
    </row>
    <row r="14" spans="2:81">
      <c r="C14" s="9" t="s">
        <v>42</v>
      </c>
    </row>
    <row r="15" spans="2:81">
      <c r="C15" s="18" t="s">
        <v>18</v>
      </c>
      <c r="D15" s="19"/>
      <c r="E15" s="18" t="s">
        <v>27</v>
      </c>
      <c r="F15" s="24"/>
      <c r="G15" s="24"/>
      <c r="H15" s="24"/>
      <c r="I15" s="24"/>
      <c r="J15" s="24"/>
      <c r="K15" s="19"/>
      <c r="L15" s="18" t="s">
        <v>28</v>
      </c>
      <c r="M15" s="24"/>
      <c r="N15" s="24"/>
      <c r="O15" s="24"/>
      <c r="P15" s="24"/>
      <c r="Q15" s="24"/>
      <c r="R15" s="19"/>
      <c r="S15" s="18" t="s">
        <v>33</v>
      </c>
      <c r="T15" s="24"/>
      <c r="U15" s="24"/>
      <c r="V15" s="24"/>
      <c r="W15" s="24"/>
      <c r="X15" s="24"/>
      <c r="Y15" s="19"/>
      <c r="Z15" s="18" t="s">
        <v>29</v>
      </c>
      <c r="AA15" s="24"/>
      <c r="AB15" s="24"/>
      <c r="AC15" s="24"/>
      <c r="AD15" s="24"/>
      <c r="AE15" s="24"/>
      <c r="AF15" s="19"/>
      <c r="AG15" s="18" t="s">
        <v>13</v>
      </c>
      <c r="AH15" s="19"/>
      <c r="AI15" s="18" t="s">
        <v>12</v>
      </c>
      <c r="AJ15" s="24"/>
      <c r="AK15" s="24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24"/>
      <c r="AW15" s="24"/>
      <c r="AX15" s="19"/>
    </row>
    <row r="16" spans="2:81">
      <c r="C16" s="57" t="s">
        <v>43</v>
      </c>
      <c r="D16" s="57"/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57"/>
      <c r="Q16" s="57"/>
      <c r="R16" s="57"/>
      <c r="S16" s="57"/>
      <c r="T16" s="57"/>
      <c r="U16" s="57"/>
      <c r="V16" s="57"/>
      <c r="W16" s="57"/>
      <c r="X16" s="57"/>
      <c r="Y16" s="57"/>
      <c r="Z16" s="57"/>
      <c r="AA16" s="57"/>
      <c r="AB16" s="57"/>
      <c r="AC16" s="57"/>
      <c r="AD16" s="57"/>
      <c r="AE16" s="57"/>
      <c r="AF16" s="57"/>
      <c r="AG16" s="58"/>
      <c r="AH16" s="58"/>
      <c r="AI16" s="59"/>
      <c r="AJ16" s="59"/>
      <c r="AK16" s="59"/>
      <c r="AL16" s="59"/>
      <c r="AM16" s="59"/>
      <c r="AN16" s="59"/>
      <c r="AO16" s="59"/>
      <c r="AP16" s="59"/>
      <c r="AQ16" s="59"/>
      <c r="AR16" s="59"/>
      <c r="AS16" s="59"/>
      <c r="AT16" s="59"/>
      <c r="AU16" s="59"/>
      <c r="AV16" s="59"/>
      <c r="AW16" s="59"/>
      <c r="AX16" s="59"/>
    </row>
  </sheetData>
  <mergeCells count="35">
    <mergeCell ref="C16:D16"/>
    <mergeCell ref="E16:K16"/>
    <mergeCell ref="L16:R16"/>
    <mergeCell ref="S16:Y16"/>
    <mergeCell ref="Z16:AF16"/>
    <mergeCell ref="AG16:AH16"/>
    <mergeCell ref="AI16:AX16"/>
    <mergeCell ref="S9:Y9"/>
    <mergeCell ref="Z9:AF9"/>
    <mergeCell ref="AG9:AH9"/>
    <mergeCell ref="AI9:AX9"/>
    <mergeCell ref="S11:Y11"/>
    <mergeCell ref="Z11:AF11"/>
    <mergeCell ref="AG11:AH11"/>
    <mergeCell ref="AI11:AX11"/>
    <mergeCell ref="AG12:AH12"/>
    <mergeCell ref="AI12:AX12"/>
    <mergeCell ref="S10:Y10"/>
    <mergeCell ref="Z10:AF10"/>
    <mergeCell ref="AG10:AH10"/>
    <mergeCell ref="AI10:AX10"/>
    <mergeCell ref="C9:D9"/>
    <mergeCell ref="E9:K9"/>
    <mergeCell ref="L9:R9"/>
    <mergeCell ref="C11:D11"/>
    <mergeCell ref="E11:K11"/>
    <mergeCell ref="L11:R11"/>
    <mergeCell ref="C10:D10"/>
    <mergeCell ref="E10:K10"/>
    <mergeCell ref="L10:R10"/>
    <mergeCell ref="C12:D12"/>
    <mergeCell ref="E12:K12"/>
    <mergeCell ref="L12:R12"/>
    <mergeCell ref="S12:Y12"/>
    <mergeCell ref="Z12:AF12"/>
  </mergeCells>
  <phoneticPr fontId="3"/>
  <dataValidations count="1">
    <dataValidation type="list" allowBlank="1" showInputMessage="1" showErrorMessage="1" sqref="AG16:AH16 AG9:AH12" xr:uid="{00000000-0002-0000-0300-000000000000}">
      <formula1>"Y,N"</formula1>
    </dataValidation>
  </dataValidations>
  <pageMargins left="0.70866141732283472" right="0.70866141732283472" top="0.74803149606299213" bottom="0.74803149606299213" header="0.31496062992125984" footer="0.31496062992125984"/>
  <pageSetup paperSize="9" scale="52" fitToHeight="0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B1:CC43"/>
  <sheetViews>
    <sheetView showGridLines="0" view="pageBreakPreview" zoomScale="80" zoomScaleSheetLayoutView="80" workbookViewId="0">
      <pane ySplit="4" topLeftCell="A5" activePane="bottomLeft" state="frozen"/>
      <selection pane="bottomLeft"/>
    </sheetView>
  </sheetViews>
  <sheetFormatPr defaultColWidth="3.125" defaultRowHeight="18.75"/>
  <cols>
    <col min="1" max="1" width="0.875" style="9" customWidth="1"/>
    <col min="2" max="74" width="3.125" style="9" customWidth="1"/>
    <col min="75" max="75" width="3.125" style="9"/>
    <col min="76" max="82" width="8.625" style="9" customWidth="1"/>
    <col min="83" max="16384" width="3.125" style="9"/>
  </cols>
  <sheetData>
    <row r="1" spans="2:81" ht="6.75" customHeight="1"/>
    <row r="2" spans="2:81">
      <c r="BX2" s="10" t="s">
        <v>11</v>
      </c>
      <c r="BY2" s="10" t="s">
        <v>6</v>
      </c>
      <c r="BZ2" s="10" t="s">
        <v>7</v>
      </c>
      <c r="CA2" s="10" t="s">
        <v>8</v>
      </c>
      <c r="CB2" s="10" t="s">
        <v>9</v>
      </c>
      <c r="CC2" s="10" t="s">
        <v>10</v>
      </c>
    </row>
    <row r="3" spans="2:81">
      <c r="BX3" s="10" t="s">
        <v>50</v>
      </c>
      <c r="BY3" s="9" t="str">
        <f ca="1">REPLACE(LEFT(CELL("filename",$A$1),FIND(".x",CELL("filename",$A$1))-1),1,FIND("[",CELL("filename",$A$1)),)</f>
        <v>【eternal】API仕様書_Ref002_トークテーマカテゴリ一覧取得</v>
      </c>
      <c r="BZ3" s="11">
        <v>43434</v>
      </c>
      <c r="CA3" s="10" t="s">
        <v>15</v>
      </c>
      <c r="CB3" s="11">
        <v>43467</v>
      </c>
      <c r="CC3" s="10" t="s">
        <v>67</v>
      </c>
    </row>
    <row r="4" spans="2:81" ht="18" customHeight="1"/>
    <row r="6" spans="2:81">
      <c r="B6" s="9" t="s">
        <v>37</v>
      </c>
    </row>
    <row r="7" spans="2:81">
      <c r="C7" s="9" t="s">
        <v>46</v>
      </c>
      <c r="BX7" s="9" t="s">
        <v>33</v>
      </c>
      <c r="CA7" s="9" t="s">
        <v>29</v>
      </c>
    </row>
    <row r="8" spans="2:81">
      <c r="C8" s="28" t="s">
        <v>23</v>
      </c>
      <c r="D8" s="29"/>
      <c r="E8" s="30"/>
      <c r="F8" s="24" t="s">
        <v>27</v>
      </c>
      <c r="G8" s="24"/>
      <c r="H8" s="24"/>
      <c r="I8" s="24"/>
      <c r="J8" s="24"/>
      <c r="K8" s="24"/>
      <c r="L8" s="19"/>
      <c r="M8" s="18" t="s">
        <v>28</v>
      </c>
      <c r="N8" s="24"/>
      <c r="O8" s="24"/>
      <c r="P8" s="24"/>
      <c r="Q8" s="24"/>
      <c r="R8" s="24"/>
      <c r="S8" s="19"/>
      <c r="T8" s="18" t="s">
        <v>33</v>
      </c>
      <c r="U8" s="24"/>
      <c r="V8" s="24"/>
      <c r="W8" s="24"/>
      <c r="X8" s="24"/>
      <c r="Y8" s="24"/>
      <c r="Z8" s="19"/>
      <c r="AA8" s="18" t="s">
        <v>29</v>
      </c>
      <c r="AB8" s="24"/>
      <c r="AC8" s="24"/>
      <c r="AD8" s="24"/>
      <c r="AE8" s="24"/>
      <c r="AF8" s="24"/>
      <c r="AG8" s="19"/>
      <c r="AH8" s="18" t="s">
        <v>13</v>
      </c>
      <c r="AI8" s="19"/>
      <c r="AJ8" s="18" t="s">
        <v>12</v>
      </c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4"/>
      <c r="AY8" s="19"/>
      <c r="BX8" s="9" t="s">
        <v>36</v>
      </c>
      <c r="CA8" s="9" t="s">
        <v>30</v>
      </c>
    </row>
    <row r="9" spans="2:81">
      <c r="C9" s="34">
        <v>1</v>
      </c>
      <c r="D9" s="35"/>
      <c r="E9" s="36"/>
      <c r="F9" s="70" t="s">
        <v>68</v>
      </c>
      <c r="G9" s="70"/>
      <c r="H9" s="70"/>
      <c r="I9" s="70"/>
      <c r="J9" s="70"/>
      <c r="K9" s="70"/>
      <c r="L9" s="71"/>
      <c r="M9" s="70" t="s">
        <v>72</v>
      </c>
      <c r="N9" s="70"/>
      <c r="O9" s="70"/>
      <c r="P9" s="70"/>
      <c r="Q9" s="70"/>
      <c r="R9" s="70"/>
      <c r="S9" s="71"/>
      <c r="T9" s="72" t="s">
        <v>31</v>
      </c>
      <c r="U9" s="72"/>
      <c r="V9" s="72"/>
      <c r="W9" s="72"/>
      <c r="X9" s="72"/>
      <c r="Y9" s="72"/>
      <c r="Z9" s="72"/>
      <c r="AA9" s="73" t="s">
        <v>71</v>
      </c>
      <c r="AB9" s="73"/>
      <c r="AC9" s="73"/>
      <c r="AD9" s="73"/>
      <c r="AE9" s="73"/>
      <c r="AF9" s="73"/>
      <c r="AG9" s="73"/>
      <c r="AH9" s="68" t="s">
        <v>41</v>
      </c>
      <c r="AI9" s="68"/>
      <c r="AJ9" s="69"/>
      <c r="AK9" s="69"/>
      <c r="AL9" s="69"/>
      <c r="AM9" s="69"/>
      <c r="AN9" s="69"/>
      <c r="AO9" s="69"/>
      <c r="AP9" s="69"/>
      <c r="AQ9" s="69"/>
      <c r="AR9" s="69"/>
      <c r="AS9" s="69"/>
      <c r="AT9" s="69"/>
      <c r="AU9" s="69"/>
      <c r="AV9" s="69"/>
      <c r="AW9" s="69"/>
      <c r="AX9" s="69"/>
      <c r="AY9" s="69"/>
      <c r="BX9" s="9" t="s">
        <v>31</v>
      </c>
      <c r="CA9" s="9" t="s">
        <v>31</v>
      </c>
    </row>
    <row r="10" spans="2:81">
      <c r="C10" s="37"/>
      <c r="D10" s="38">
        <v>2</v>
      </c>
      <c r="E10" s="36"/>
      <c r="F10" s="70" t="s">
        <v>69</v>
      </c>
      <c r="G10" s="70"/>
      <c r="H10" s="70"/>
      <c r="I10" s="70"/>
      <c r="J10" s="70"/>
      <c r="K10" s="70"/>
      <c r="L10" s="71"/>
      <c r="M10" s="70" t="s">
        <v>73</v>
      </c>
      <c r="N10" s="70"/>
      <c r="O10" s="70"/>
      <c r="P10" s="70"/>
      <c r="Q10" s="70"/>
      <c r="R10" s="70"/>
      <c r="S10" s="71"/>
      <c r="T10" s="72" t="s">
        <v>31</v>
      </c>
      <c r="U10" s="72"/>
      <c r="V10" s="72"/>
      <c r="W10" s="72"/>
      <c r="X10" s="72"/>
      <c r="Y10" s="72"/>
      <c r="Z10" s="72"/>
      <c r="AA10" s="72" t="s">
        <v>63</v>
      </c>
      <c r="AB10" s="72"/>
      <c r="AC10" s="72"/>
      <c r="AD10" s="72"/>
      <c r="AE10" s="72"/>
      <c r="AF10" s="72"/>
      <c r="AG10" s="72"/>
      <c r="AH10" s="68" t="s">
        <v>41</v>
      </c>
      <c r="AI10" s="68"/>
      <c r="AJ10" s="65"/>
      <c r="AK10" s="66"/>
      <c r="AL10" s="66"/>
      <c r="AM10" s="66"/>
      <c r="AN10" s="66"/>
      <c r="AO10" s="66"/>
      <c r="AP10" s="66"/>
      <c r="AQ10" s="66"/>
      <c r="AR10" s="66"/>
      <c r="AS10" s="66"/>
      <c r="AT10" s="66"/>
      <c r="AU10" s="66"/>
      <c r="AV10" s="66"/>
      <c r="AW10" s="66"/>
      <c r="AX10" s="66"/>
      <c r="AY10" s="67"/>
      <c r="BX10" s="9" t="s">
        <v>44</v>
      </c>
      <c r="CA10" s="9" t="s">
        <v>44</v>
      </c>
    </row>
    <row r="11" spans="2:81">
      <c r="C11" s="12"/>
      <c r="D11" s="27">
        <v>3</v>
      </c>
      <c r="E11" s="26"/>
      <c r="F11" s="40" t="s">
        <v>70</v>
      </c>
      <c r="G11" s="40"/>
      <c r="H11" s="40"/>
      <c r="I11" s="40"/>
      <c r="J11" s="40"/>
      <c r="K11" s="40"/>
      <c r="L11" s="41"/>
      <c r="M11" s="39" t="s">
        <v>74</v>
      </c>
      <c r="N11" s="40"/>
      <c r="O11" s="40"/>
      <c r="P11" s="40"/>
      <c r="Q11" s="40"/>
      <c r="R11" s="40"/>
      <c r="S11" s="41"/>
      <c r="T11" s="31" t="s">
        <v>31</v>
      </c>
      <c r="U11" s="32"/>
      <c r="V11" s="32"/>
      <c r="W11" s="32"/>
      <c r="X11" s="32"/>
      <c r="Y11" s="32"/>
      <c r="Z11" s="33"/>
      <c r="AA11" s="31" t="s">
        <v>31</v>
      </c>
      <c r="AB11" s="32"/>
      <c r="AC11" s="32"/>
      <c r="AD11" s="32"/>
      <c r="AE11" s="32"/>
      <c r="AF11" s="32"/>
      <c r="AG11" s="33"/>
      <c r="AH11" s="68" t="s">
        <v>41</v>
      </c>
      <c r="AI11" s="68"/>
      <c r="AJ11" s="65"/>
      <c r="AK11" s="66"/>
      <c r="AL11" s="66"/>
      <c r="AM11" s="66"/>
      <c r="AN11" s="66"/>
      <c r="AO11" s="66"/>
      <c r="AP11" s="66"/>
      <c r="AQ11" s="66"/>
      <c r="AR11" s="66"/>
      <c r="AS11" s="66"/>
      <c r="AT11" s="66"/>
      <c r="AU11" s="66"/>
      <c r="AV11" s="66"/>
      <c r="AW11" s="66"/>
      <c r="AX11" s="66"/>
      <c r="AY11" s="67"/>
      <c r="BX11" s="9" t="s">
        <v>45</v>
      </c>
      <c r="CA11" s="9" t="s">
        <v>32</v>
      </c>
    </row>
    <row r="12" spans="2:81">
      <c r="CA12" s="9" t="s">
        <v>34</v>
      </c>
    </row>
    <row r="13" spans="2:81">
      <c r="CA13" s="9" t="s">
        <v>35</v>
      </c>
    </row>
    <row r="43" ht="18.95" customHeight="1"/>
  </sheetData>
  <mergeCells count="14">
    <mergeCell ref="AJ11:AY11"/>
    <mergeCell ref="AH11:AI11"/>
    <mergeCell ref="AH9:AI9"/>
    <mergeCell ref="AJ9:AY9"/>
    <mergeCell ref="F9:L9"/>
    <mergeCell ref="M9:S9"/>
    <mergeCell ref="T9:Z9"/>
    <mergeCell ref="AA9:AG9"/>
    <mergeCell ref="AJ10:AY10"/>
    <mergeCell ref="F10:L10"/>
    <mergeCell ref="M10:S10"/>
    <mergeCell ref="T10:Z10"/>
    <mergeCell ref="AA10:AG10"/>
    <mergeCell ref="AH10:AI10"/>
  </mergeCells>
  <phoneticPr fontId="3"/>
  <dataValidations count="1">
    <dataValidation type="list" allowBlank="1" showInputMessage="1" showErrorMessage="1" sqref="AH9:AI11" xr:uid="{00000000-0002-0000-0400-000000000000}">
      <formula1>"Y,N"</formula1>
    </dataValidation>
  </dataValidations>
  <pageMargins left="0.70866141732283472" right="0.70866141732283472" top="0.74803149606299213" bottom="0.74803149606299213" header="0.31496062992125984" footer="0.31496062992125984"/>
  <pageSetup paperSize="9" scale="52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11</vt:i4>
      </vt:variant>
    </vt:vector>
  </HeadingPairs>
  <TitlesOfParts>
    <vt:vector size="16" baseType="lpstr">
      <vt:lpstr>表紙</vt:lpstr>
      <vt:lpstr>変更履歴</vt:lpstr>
      <vt:lpstr>概要(トークテーマカテゴリ一覧取得)</vt:lpstr>
      <vt:lpstr>リクエスト</vt:lpstr>
      <vt:lpstr>レスポンス</vt:lpstr>
      <vt:lpstr>リクエスト!Print_Area</vt:lpstr>
      <vt:lpstr>レスポンス!Print_Area</vt:lpstr>
      <vt:lpstr>'概要(トークテーマカテゴリ一覧取得)'!Print_Area</vt:lpstr>
      <vt:lpstr>表紙!Print_Area</vt:lpstr>
      <vt:lpstr>変更履歴!Print_Area</vt:lpstr>
      <vt:lpstr>リクエスト!Print_Titles</vt:lpstr>
      <vt:lpstr>レスポンス!Print_Titles</vt:lpstr>
      <vt:lpstr>'概要(トークテーマカテゴリ一覧取得)'!Print_Titles</vt:lpstr>
      <vt:lpstr>改訂者</vt:lpstr>
      <vt:lpstr>改訂日</vt:lpstr>
      <vt:lpstr>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2019-05-19T03:11:30Z</dcterms:modified>
</cp:coreProperties>
</file>