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filterPrivacy="1" autoCompressPictures="0"/>
  <bookViews>
    <workbookView xWindow="0" yWindow="-460" windowWidth="27320" windowHeight="15360" activeTab="2"/>
  </bookViews>
  <sheets>
    <sheet name="表紙" sheetId="2" r:id="rId1"/>
    <sheet name="変更履歴" sheetId="3" r:id="rId2"/>
    <sheet name="概要(コメント一覧取得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'概要(コメント一覧取得)'!#REF!</definedName>
    <definedName name="_xlnm.Print_Area" localSheetId="3">リクエスト!$A$1:$BV$16</definedName>
    <definedName name="_xlnm.Print_Area" localSheetId="4">レスポンス!$A$1:$BV$22</definedName>
    <definedName name="_xlnm.Print_Area" localSheetId="2">'概要(コメント一覧取得)'!$A$1:$BV$18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'概要(コメント一覧取得)'!$1:$4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10" i="7" l="1"/>
  <c r="BY3" i="8"/>
  <c r="C9" i="7"/>
  <c r="BY3" i="7"/>
  <c r="BY3" i="6"/>
  <c r="C10" i="2"/>
  <c r="AR28" i="2"/>
  <c r="AO27" i="2"/>
</calcChain>
</file>

<file path=xl/sharedStrings.xml><?xml version="1.0" encoding="utf-8"?>
<sst xmlns="http://schemas.openxmlformats.org/spreadsheetml/2006/main" count="139" uniqueCount="78">
  <si>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</si>
  <si>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</si>
  <si>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</si>
  <si>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</si>
  <si>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</si>
  <si>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</si>
  <si>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</si>
  <si>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</si>
  <si>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</si>
  <si>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</si>
  <si>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</si>
  <si>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</si>
  <si>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備考</t>
    <rPh sb="0" eb="2">
      <t>ビコウ</t>
    </rPh>
    <phoneticPr fontId="3"/>
  </si>
  <si>
    <t>必須</t>
    <rPh sb="0" eb="2">
      <t>ヒッス</t>
    </rPh>
    <phoneticPr fontId="3"/>
  </si>
  <si>
    <t>0.0.1</t>
    <phoneticPr fontId="3"/>
  </si>
  <si>
    <t>柴</t>
    <rPh sb="0" eb="1">
      <t>シバ</t>
    </rPh>
    <phoneticPr fontId="3"/>
  </si>
  <si>
    <t>■ 概要</t>
    <rPh sb="2" eb="4">
      <t>ガイヨウ</t>
    </rPh>
    <phoneticPr fontId="3"/>
  </si>
  <si>
    <t>■使用画面</t>
    <rPh sb="1" eb="3">
      <t>シヨウ</t>
    </rPh>
    <rPh sb="3" eb="5">
      <t>ガメン</t>
    </rPh>
    <phoneticPr fontId="3"/>
  </si>
  <si>
    <t>#</t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</si>
  <si>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</si>
  <si>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</si>
  <si>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■ リクエスト</t>
    <phoneticPr fontId="3"/>
  </si>
  <si>
    <t>■ エンドポイント</t>
    <phoneticPr fontId="3"/>
  </si>
  <si>
    <t>#</t>
    <phoneticPr fontId="3"/>
  </si>
  <si>
    <t>GET</t>
  </si>
  <si>
    <t>エンドポイント</t>
    <phoneticPr fontId="6"/>
  </si>
  <si>
    <t>HTTPメソッド</t>
    <phoneticPr fontId="6"/>
  </si>
  <si>
    <t>項目名(英名)</t>
    <rPh sb="0" eb="2">
      <t>コウモク</t>
    </rPh>
    <rPh sb="2" eb="3">
      <t>メイ</t>
    </rPh>
    <rPh sb="4" eb="6">
      <t>エイメイ</t>
    </rPh>
    <phoneticPr fontId="3"/>
  </si>
  <si>
    <t>項目名(和名)</t>
    <rPh sb="0" eb="2">
      <t>コウモク</t>
    </rPh>
    <rPh sb="2" eb="3">
      <t>メイ</t>
    </rPh>
    <rPh sb="4" eb="6">
      <t>ワメイ</t>
    </rPh>
    <phoneticPr fontId="3"/>
  </si>
  <si>
    <t>Java型</t>
    <rPh sb="4" eb="5">
      <t>ガタ</t>
    </rPh>
    <phoneticPr fontId="3"/>
  </si>
  <si>
    <t>BigDecimal</t>
    <phoneticPr fontId="3"/>
  </si>
  <si>
    <t>String</t>
    <phoneticPr fontId="3"/>
  </si>
  <si>
    <t>List&lt;?&gt;</t>
    <phoneticPr fontId="3"/>
  </si>
  <si>
    <t>JSON型</t>
    <rPh sb="4" eb="5">
      <t>ガタ</t>
    </rPh>
    <phoneticPr fontId="3"/>
  </si>
  <si>
    <t>LocalDate</t>
    <phoneticPr fontId="3"/>
  </si>
  <si>
    <t>LocalDateTime</t>
    <phoneticPr fontId="3"/>
  </si>
  <si>
    <t>Number</t>
    <phoneticPr fontId="3"/>
  </si>
  <si>
    <t>■ レスポンス</t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</si>
  <si>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</si>
  <si>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Y</t>
  </si>
  <si>
    <t>・body</t>
    <phoneticPr fontId="3"/>
  </si>
  <si>
    <t>なし</t>
    <phoneticPr fontId="3"/>
  </si>
  <si>
    <t>Boolean</t>
    <phoneticPr fontId="3"/>
  </si>
  <si>
    <t>Array</t>
    <phoneticPr fontId="3"/>
  </si>
  <si>
    <t>・body</t>
    <phoneticPr fontId="3"/>
  </si>
  <si>
    <t>・クエリパラメータ</t>
    <phoneticPr fontId="3"/>
  </si>
  <si>
    <t>・以下の画面でAPIを使用する</t>
    <rPh sb="1" eb="3">
      <t>イカ</t>
    </rPh>
    <rPh sb="4" eb="6">
      <t>ガメンデ</t>
    </rPh>
    <rPh sb="11" eb="13">
      <t>シヨウスル</t>
    </rPh>
    <phoneticPr fontId="3"/>
  </si>
  <si>
    <t>Ref_002</t>
    <phoneticPr fontId="3"/>
  </si>
  <si>
    <t>Ref_002</t>
    <phoneticPr fontId="3"/>
  </si>
  <si>
    <t>maxCount</t>
    <phoneticPr fontId="3"/>
  </si>
  <si>
    <t>最大取得数</t>
    <rPh sb="0" eb="2">
      <t>サイダイ</t>
    </rPh>
    <rPh sb="2" eb="4">
      <t>シュトク</t>
    </rPh>
    <rPh sb="4" eb="5">
      <t>スウ</t>
    </rPh>
    <phoneticPr fontId="3"/>
  </si>
  <si>
    <t>Number</t>
    <phoneticPr fontId="3"/>
  </si>
  <si>
    <t>BigDecimal</t>
    <phoneticPr fontId="3"/>
  </si>
  <si>
    <t>取得数の最大値</t>
    <rPh sb="0" eb="2">
      <t>シュトク</t>
    </rPh>
    <rPh sb="2" eb="3">
      <t>スウ</t>
    </rPh>
    <rPh sb="4" eb="7">
      <t>サイダイチ</t>
    </rPh>
    <phoneticPr fontId="3"/>
  </si>
  <si>
    <t>BigDecimal</t>
    <phoneticPr fontId="3"/>
  </si>
  <si>
    <t>柴</t>
    <rPh sb="0" eb="1">
      <t>シバ</t>
    </rPh>
    <phoneticPr fontId="3"/>
  </si>
  <si>
    <t>List&lt;Category&gt;</t>
    <phoneticPr fontId="3"/>
  </si>
  <si>
    <t>hiima/api/internal/v1/commentList</t>
    <phoneticPr fontId="3"/>
  </si>
  <si>
    <t>中村</t>
    <rPh sb="0" eb="2">
      <t>ナカムラ</t>
    </rPh>
    <phoneticPr fontId="3"/>
  </si>
  <si>
    <t>・トークテーマに紐づくコメントの一覧を取得する</t>
    <rPh sb="8" eb="9">
      <t>ヒモ</t>
    </rPh>
    <rPh sb="16" eb="18">
      <t>イチラン</t>
    </rPh>
    <rPh sb="19" eb="21">
      <t>シュトクスル</t>
    </rPh>
    <phoneticPr fontId="3"/>
  </si>
  <si>
    <t>HI-04-01</t>
    <phoneticPr fontId="3"/>
  </si>
  <si>
    <t>トークテーマ詳細画面</t>
    <rPh sb="6" eb="8">
      <t>ショウサイ</t>
    </rPh>
    <phoneticPr fontId="3"/>
  </si>
  <si>
    <t>Ref_003</t>
    <phoneticPr fontId="3"/>
  </si>
  <si>
    <t>トークテーマID</t>
    <phoneticPr fontId="3"/>
  </si>
  <si>
    <t>Y</t>
    <phoneticPr fontId="3"/>
  </si>
  <si>
    <t>talkThemeId</t>
    <phoneticPr fontId="3"/>
  </si>
  <si>
    <t>commentList</t>
    <phoneticPr fontId="3"/>
  </si>
  <si>
    <t>コメントリスト</t>
  </si>
  <si>
    <t>commentId</t>
    <phoneticPr fontId="3"/>
  </si>
  <si>
    <t>comment</t>
    <phoneticPr fontId="3"/>
  </si>
  <si>
    <t>コメント</t>
    <phoneticPr fontId="3"/>
  </si>
  <si>
    <t>コメントID</t>
    <phoneticPr fontId="3"/>
  </si>
  <si>
    <t>ユーザ</t>
    <phoneticPr fontId="3"/>
  </si>
  <si>
    <t>登録日時</t>
    <rPh sb="0" eb="4">
      <t>トウロクニチジ</t>
    </rPh>
    <phoneticPr fontId="3"/>
  </si>
  <si>
    <t>userName</t>
    <phoneticPr fontId="3"/>
  </si>
  <si>
    <t>createDatetime</t>
    <phoneticPr fontId="3"/>
  </si>
  <si>
    <t>userThumbnailUrl</t>
    <phoneticPr fontId="3"/>
  </si>
  <si>
    <t>ユーザサムネイルURL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</si>
</sst>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6" x14ac:knownFonts="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  <font>
      <sz val="11"/>
      <name val="メイリオ"/>
      <charset val="128"/>
    </font>
    <font>
      <sz val="12"/>
      <name val="メイリオ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3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5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5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6" xfId="2" applyFont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5" xfId="2" applyFont="1" applyFill="1" applyBorder="1" applyAlignment="1">
      <alignment vertical="center"/>
    </xf>
    <xf numFmtId="0" fontId="4" fillId="4" borderId="7" xfId="2" applyFont="1" applyFill="1" applyBorder="1" applyAlignment="1">
      <alignment vertical="center"/>
    </xf>
    <xf numFmtId="0" fontId="4" fillId="4" borderId="6" xfId="2" applyFont="1" applyFill="1" applyBorder="1" applyAlignment="1">
      <alignment vertical="center"/>
    </xf>
    <xf numFmtId="0" fontId="11" fillId="4" borderId="1" xfId="0" applyFont="1" applyFill="1" applyBorder="1"/>
    <xf numFmtId="0" fontId="4" fillId="4" borderId="7" xfId="2" applyFont="1" applyFill="1" applyBorder="1">
      <alignment vertical="center"/>
    </xf>
    <xf numFmtId="0" fontId="4" fillId="0" borderId="6" xfId="2" applyFont="1" applyBorder="1" applyAlignment="1">
      <alignment vertical="center"/>
    </xf>
    <xf numFmtId="0" fontId="4" fillId="4" borderId="8" xfId="2" applyFont="1" applyFill="1" applyBorder="1">
      <alignment vertical="center"/>
    </xf>
    <xf numFmtId="0" fontId="4" fillId="4" borderId="10" xfId="2" applyFont="1" applyFill="1" applyBorder="1">
      <alignment vertical="center"/>
    </xf>
    <xf numFmtId="0" fontId="4" fillId="4" borderId="9" xfId="2" applyFont="1" applyFill="1" applyBorder="1">
      <alignment vertical="center"/>
    </xf>
    <xf numFmtId="0" fontId="4" fillId="0" borderId="8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9" xfId="2" applyFont="1" applyBorder="1" applyAlignment="1">
      <alignment vertical="center"/>
    </xf>
    <xf numFmtId="0" fontId="4" fillId="0" borderId="11" xfId="2" applyFont="1" applyBorder="1">
      <alignment vertical="center"/>
    </xf>
    <xf numFmtId="0" fontId="4" fillId="0" borderId="8" xfId="2" applyFont="1" applyBorder="1" applyAlignment="1">
      <alignment vertical="center"/>
    </xf>
    <xf numFmtId="0" fontId="4" fillId="0" borderId="1" xfId="1" applyFont="1" applyBorder="1" applyAlignment="1">
      <alignment horizontal="right" vertical="top"/>
    </xf>
    <xf numFmtId="0" fontId="4" fillId="0" borderId="1" xfId="1" applyFont="1" applyBorder="1" applyAlignment="1">
      <alignment vertical="top" wrapText="1"/>
    </xf>
    <xf numFmtId="178" fontId="4" fillId="0" borderId="1" xfId="1" applyNumberFormat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4" fillId="0" borderId="0" xfId="1" applyFont="1" applyAlignment="1">
      <alignment vertical="top"/>
    </xf>
    <xf numFmtId="0" fontId="4" fillId="0" borderId="5" xfId="2" applyFont="1" applyBorder="1" applyAlignment="1">
      <alignment horizontal="left" vertical="center" wrapText="1"/>
    </xf>
    <xf numFmtId="0" fontId="4" fillId="0" borderId="7" xfId="2" applyFont="1" applyBorder="1" applyAlignment="1">
      <alignment horizontal="left" vertical="center" wrapText="1"/>
    </xf>
    <xf numFmtId="0" fontId="4" fillId="0" borderId="6" xfId="2" applyFont="1" applyBorder="1" applyAlignment="1">
      <alignment horizontal="left" vertical="center" wrapText="1"/>
    </xf>
    <xf numFmtId="0" fontId="14" fillId="0" borderId="7" xfId="2" applyFont="1" applyBorder="1" applyAlignment="1">
      <alignment horizontal="left" vertical="top"/>
    </xf>
    <xf numFmtId="0" fontId="14" fillId="0" borderId="6" xfId="2" applyFont="1" applyBorder="1" applyAlignment="1">
      <alignment horizontal="left" vertical="top"/>
    </xf>
    <xf numFmtId="0" fontId="14" fillId="0" borderId="5" xfId="2" applyFont="1" applyBorder="1" applyAlignment="1">
      <alignment horizontal="left" vertical="top"/>
    </xf>
    <xf numFmtId="0" fontId="14" fillId="0" borderId="5" xfId="2" applyFont="1" applyBorder="1" applyAlignment="1">
      <alignment horizontal="left" vertical="center"/>
    </xf>
    <xf numFmtId="0" fontId="14" fillId="0" borderId="7" xfId="2" applyFont="1" applyBorder="1" applyAlignment="1">
      <alignment horizontal="left" vertical="center"/>
    </xf>
    <xf numFmtId="0" fontId="14" fillId="0" borderId="6" xfId="2" applyFont="1" applyBorder="1" applyAlignment="1">
      <alignment horizontal="left" vertical="center"/>
    </xf>
    <xf numFmtId="0" fontId="15" fillId="0" borderId="1" xfId="0" applyFont="1" applyBorder="1"/>
    <xf numFmtId="0" fontId="4" fillId="0" borderId="5" xfId="2" applyFont="1" applyBorder="1" applyAlignment="1">
      <alignment horizontal="left" vertical="center" wrapText="1"/>
    </xf>
    <xf numFmtId="0" fontId="4" fillId="0" borderId="7" xfId="2" applyFont="1" applyBorder="1" applyAlignment="1">
      <alignment horizontal="left" vertical="center" wrapText="1"/>
    </xf>
    <xf numFmtId="0" fontId="4" fillId="0" borderId="6" xfId="2" applyFont="1" applyBorder="1" applyAlignment="1">
      <alignment horizontal="left" vertical="center" wrapText="1"/>
    </xf>
    <xf numFmtId="0" fontId="14" fillId="0" borderId="7" xfId="2" applyFont="1" applyBorder="1" applyAlignment="1">
      <alignment horizontal="left" vertical="top"/>
    </xf>
    <xf numFmtId="0" fontId="14" fillId="0" borderId="6" xfId="2" applyFont="1" applyBorder="1" applyAlignment="1">
      <alignment horizontal="left" vertical="top"/>
    </xf>
    <xf numFmtId="0" fontId="4" fillId="0" borderId="12" xfId="1" applyFont="1" applyBorder="1">
      <alignment vertical="center"/>
    </xf>
    <xf numFmtId="0" fontId="14" fillId="0" borderId="5" xfId="2" applyFont="1" applyBorder="1" applyAlignment="1">
      <alignment horizontal="left" vertical="center"/>
    </xf>
    <xf numFmtId="0" fontId="14" fillId="0" borderId="7" xfId="2" applyFont="1" applyBorder="1" applyAlignment="1">
      <alignment horizontal="left" vertical="center"/>
    </xf>
    <xf numFmtId="0" fontId="14" fillId="0" borderId="6" xfId="2" applyFont="1" applyBorder="1" applyAlignment="1">
      <alignment horizontal="left" vertical="center"/>
    </xf>
    <xf numFmtId="0" fontId="14" fillId="0" borderId="5" xfId="2" applyFont="1" applyBorder="1" applyAlignment="1">
      <alignment horizontal="left" vertical="top"/>
    </xf>
    <xf numFmtId="0" fontId="4" fillId="0" borderId="7" xfId="2" applyFont="1" applyBorder="1" applyAlignment="1">
      <alignment vertical="center"/>
    </xf>
    <xf numFmtId="0" fontId="4" fillId="0" borderId="13" xfId="2" applyFont="1" applyBorder="1">
      <alignment vertical="center"/>
    </xf>
    <xf numFmtId="0" fontId="4" fillId="0" borderId="14" xfId="2" applyFont="1" applyBorder="1">
      <alignment vertical="center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1" xfId="2" applyFont="1" applyBorder="1" applyAlignment="1">
      <alignment horizontal="left" vertical="top"/>
    </xf>
    <xf numFmtId="0" fontId="4" fillId="0" borderId="1" xfId="2" applyFont="1" applyBorder="1" applyAlignment="1">
      <alignment horizontal="center" vertical="top"/>
    </xf>
    <xf numFmtId="0" fontId="4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vertical="center" wrapText="1"/>
    </xf>
    <xf numFmtId="0" fontId="14" fillId="0" borderId="7" xfId="2" applyFont="1" applyBorder="1" applyAlignment="1">
      <alignment horizontal="left" vertical="top"/>
    </xf>
    <xf numFmtId="0" fontId="14" fillId="0" borderId="6" xfId="2" applyFont="1" applyBorder="1" applyAlignment="1">
      <alignment horizontal="left" vertical="top"/>
    </xf>
    <xf numFmtId="0" fontId="14" fillId="0" borderId="1" xfId="2" applyFont="1" applyBorder="1" applyAlignment="1">
      <alignment horizontal="left" vertical="center"/>
    </xf>
    <xf numFmtId="0" fontId="4" fillId="0" borderId="5" xfId="2" applyFont="1" applyBorder="1" applyAlignment="1">
      <alignment horizontal="left" vertical="center" wrapText="1"/>
    </xf>
    <xf numFmtId="0" fontId="4" fillId="0" borderId="7" xfId="2" applyFont="1" applyBorder="1" applyAlignment="1">
      <alignment horizontal="left" vertical="center" wrapText="1"/>
    </xf>
    <xf numFmtId="0" fontId="4" fillId="0" borderId="6" xfId="2" applyFont="1" applyBorder="1" applyAlignment="1">
      <alignment horizontal="left" vertical="center" wrapText="1"/>
    </xf>
    <xf numFmtId="0" fontId="14" fillId="0" borderId="5" xfId="2" applyFont="1" applyBorder="1" applyAlignment="1">
      <alignment horizontal="left" vertical="top"/>
    </xf>
    <xf numFmtId="0" fontId="14" fillId="0" borderId="5" xfId="2" applyFont="1" applyBorder="1" applyAlignment="1">
      <alignment horizontal="left" vertical="center"/>
    </xf>
    <xf numFmtId="0" fontId="14" fillId="0" borderId="7" xfId="2" applyFont="1" applyBorder="1" applyAlignment="1">
      <alignment horizontal="left" vertical="center"/>
    </xf>
    <xf numFmtId="0" fontId="14" fillId="0" borderId="6" xfId="2" applyFont="1" applyBorder="1" applyAlignment="1">
      <alignment horizontal="left" vertical="center"/>
    </xf>
    <xf numFmtId="0" fontId="4" fillId="0" borderId="5" xfId="2" applyFont="1" applyBorder="1" applyAlignment="1">
      <alignment horizontal="center" vertical="top"/>
    </xf>
    <xf numFmtId="0" fontId="4" fillId="0" borderId="6" xfId="2" applyFont="1" applyBorder="1" applyAlignment="1">
      <alignment horizontal="center" vertical="top"/>
    </xf>
  </cellXfs>
  <cellStyles count="33"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標準" xfId="0" builtinId="0"/>
    <cellStyle name="標準 2" xfId="1"/>
    <cellStyle name="標準 2 2" xfId="2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pSpPr/>
      </xdr:nvGrpSpPr>
      <xdr:grpSpPr>
        <a:xfrm>
          <a:off x="106455" y="116731"/>
          <a:ext cx="22848796" cy="54760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Ref_002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【eternal】API仕様書_Ref003_コメント一覧取得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18年12月15日 土曜日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xmlns="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19年1月2日 水曜日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xmlns="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xmlns="" id="{F4161962-57F9-41FD-BE9B-9C39ABC6F599}"/>
            </a:ext>
          </a:extLst>
        </xdr:cNvPr>
        <xdr:cNvGrpSpPr/>
      </xdr:nvGrpSpPr>
      <xdr:grpSpPr>
        <a:xfrm>
          <a:off x="106455" y="116731"/>
          <a:ext cx="22848796" cy="54760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xmlns="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Ref_003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【eternal】API仕様書_Ref003_コメント一覧取得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18年1月7日 日曜日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xmlns="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xmlns="" id="{D26842C9-0618-40AE-B87D-E87EF0BA4636}"/>
            </a:ext>
          </a:extLst>
        </xdr:cNvPr>
        <xdr:cNvGrpSpPr/>
      </xdr:nvGrpSpPr>
      <xdr:grpSpPr>
        <a:xfrm>
          <a:off x="106455" y="116731"/>
          <a:ext cx="22848796" cy="54760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xmlns="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Ref_002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【eternal】API仕様書_Ref003_コメント一覧取得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18年11月30日 金曜日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19年1月2日 水曜日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xmlns="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変更履歴"/>
      <sheetName val="表紙"/>
      <sheetName val="画面仕様(XXX画面)"/>
    </sheetNames>
    <sheetDataSet>
      <sheetData sheetId="0"/>
      <sheetData sheetId="1">
        <row r="5">
          <cell r="B5" t="str">
            <v>0.0.1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Y35"/>
  <sheetViews>
    <sheetView showGridLines="0" view="pageBreakPreview" zoomScaleSheetLayoutView="100" workbookViewId="0"/>
  </sheetViews>
  <sheetFormatPr baseColWidth="12" defaultColWidth="3.125" defaultRowHeight="18" x14ac:dyDescent="0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8"/>
    </row>
    <row r="2" spans="1:26" ht="25">
      <c r="B2" s="2"/>
    </row>
    <row r="10" spans="1:26" ht="34">
      <c r="C10" s="3" t="str">
        <f ca="1">SUBSTITUTE(MID(CELL("filename",A1),FIND("[",CELL("filename",A1))+1,FIND("]",CELL("filename",A1))-FIND("[",CELL("filename",A1))-1),".xlsx","")</f>
        <v>【eternal】API仕様書_Ref003_コメント一覧取得</v>
      </c>
    </row>
    <row r="12" spans="1:26">
      <c r="D12" s="54"/>
    </row>
    <row r="13" spans="1:26"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">
      <c r="C22" s="5" t="s">
        <v>0</v>
      </c>
    </row>
    <row r="27" spans="2:51">
      <c r="AO27" s="62">
        <f ca="1">INDIRECT("変更履歴!"&amp;LEFT(ADDRESS(ROW(改訂日),COLUMN(改訂日),4,1),1)&amp;COUNTA(改訂日)+4)</f>
        <v>43472</v>
      </c>
      <c r="AP27" s="63"/>
      <c r="AQ27" s="63"/>
      <c r="AR27" s="63"/>
      <c r="AS27" s="63"/>
      <c r="AT27" s="63"/>
      <c r="AU27" s="63"/>
      <c r="AV27" s="63"/>
      <c r="AW27" s="63"/>
      <c r="AX27" s="63"/>
      <c r="AY27" s="63"/>
    </row>
    <row r="28" spans="2:51">
      <c r="AR28" s="64" t="str">
        <f ca="1">INDIRECT("変更履歴!"&amp;LEFT(ADDRESS(ROW(版),COLUMN(版),4,1),1)&amp;COUNTA(版)+4)</f>
        <v>0.0.1</v>
      </c>
      <c r="AS28" s="64"/>
      <c r="AT28" s="64"/>
      <c r="AU28" s="64"/>
      <c r="AV28" s="64"/>
      <c r="AW28" s="64"/>
      <c r="AX28" s="64"/>
      <c r="AY28" s="64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75" fitToWidth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5"/>
  <sheetViews>
    <sheetView showGridLines="0" view="pageBreakPreview" zoomScaleNormal="85" zoomScaleSheetLayoutView="100" zoomScalePageLayoutView="85" workbookViewId="0"/>
  </sheetViews>
  <sheetFormatPr baseColWidth="12" defaultColWidth="9" defaultRowHeight="18" x14ac:dyDescent="0"/>
  <cols>
    <col min="1" max="1" width="1.625" style="1" customWidth="1"/>
    <col min="2" max="2" width="13.875" style="38" customWidth="1"/>
    <col min="3" max="3" width="79.625" style="38" customWidth="1"/>
    <col min="4" max="4" width="17" style="38" bestFit="1" customWidth="1"/>
    <col min="5" max="5" width="13.875" style="38" customWidth="1"/>
    <col min="6" max="6" width="1.625" style="1" customWidth="1"/>
    <col min="7" max="16384" width="9" style="1"/>
  </cols>
  <sheetData>
    <row r="1" spans="1:5">
      <c r="A1" s="54"/>
      <c r="B1" s="1"/>
      <c r="C1" s="1"/>
      <c r="D1" s="1"/>
      <c r="E1" s="1"/>
    </row>
    <row r="2" spans="1:5">
      <c r="B2" s="1" t="s">
        <v>1</v>
      </c>
      <c r="C2" s="1"/>
      <c r="D2" s="1"/>
      <c r="E2" s="1"/>
    </row>
    <row r="3" spans="1:5">
      <c r="B3" s="1"/>
      <c r="C3" s="1"/>
      <c r="D3" s="1"/>
      <c r="E3" s="1"/>
    </row>
    <row r="4" spans="1:5">
      <c r="B4" s="7" t="s">
        <v>2</v>
      </c>
      <c r="C4" s="7" t="s">
        <v>3</v>
      </c>
      <c r="D4" s="7" t="s">
        <v>4</v>
      </c>
      <c r="E4" s="7" t="s">
        <v>5</v>
      </c>
    </row>
    <row r="5" spans="1:5">
      <c r="B5" s="34" t="s">
        <v>14</v>
      </c>
      <c r="C5" s="35" t="s">
        <v>38</v>
      </c>
      <c r="D5" s="36">
        <v>43472</v>
      </c>
      <c r="E5" s="37" t="s">
        <v>58</v>
      </c>
    </row>
    <row r="6" spans="1:5">
      <c r="B6" s="34"/>
      <c r="C6" s="35"/>
      <c r="D6" s="36"/>
      <c r="E6" s="37"/>
    </row>
    <row r="7" spans="1:5">
      <c r="B7" s="34"/>
      <c r="C7" s="35"/>
      <c r="D7" s="36"/>
      <c r="E7" s="37"/>
    </row>
    <row r="8" spans="1:5">
      <c r="B8" s="34"/>
      <c r="C8" s="35"/>
      <c r="D8" s="36"/>
      <c r="E8" s="37"/>
    </row>
    <row r="9" spans="1:5">
      <c r="B9" s="34"/>
      <c r="C9" s="35"/>
      <c r="D9" s="36"/>
      <c r="E9" s="37"/>
    </row>
    <row r="10" spans="1:5">
      <c r="B10" s="34"/>
      <c r="C10" s="35"/>
      <c r="D10" s="36"/>
      <c r="E10" s="37"/>
    </row>
    <row r="11" spans="1:5">
      <c r="B11" s="34"/>
      <c r="C11" s="35"/>
      <c r="D11" s="36"/>
      <c r="E11" s="37"/>
    </row>
    <row r="12" spans="1:5">
      <c r="B12" s="34"/>
      <c r="C12" s="35"/>
      <c r="D12" s="36"/>
      <c r="E12" s="37"/>
    </row>
    <row r="13" spans="1:5">
      <c r="B13" s="37"/>
      <c r="C13" s="35"/>
      <c r="D13" s="36"/>
      <c r="E13" s="37"/>
    </row>
    <row r="14" spans="1:5">
      <c r="B14" s="37"/>
      <c r="C14" s="35"/>
      <c r="D14" s="36"/>
      <c r="E14" s="37"/>
    </row>
    <row r="15" spans="1:5">
      <c r="B15" s="37"/>
      <c r="C15" s="35"/>
      <c r="D15" s="36"/>
      <c r="E15" s="37"/>
    </row>
    <row r="16" spans="1:5">
      <c r="B16" s="37"/>
      <c r="C16" s="35"/>
      <c r="D16" s="36"/>
      <c r="E16" s="37"/>
    </row>
    <row r="17" spans="2:5">
      <c r="B17" s="37"/>
      <c r="C17" s="35"/>
      <c r="D17" s="36"/>
      <c r="E17" s="37"/>
    </row>
    <row r="18" spans="2:5">
      <c r="B18" s="37"/>
      <c r="C18" s="35"/>
      <c r="D18" s="36"/>
      <c r="E18" s="37"/>
    </row>
    <row r="19" spans="2:5">
      <c r="B19" s="37"/>
      <c r="C19" s="35"/>
      <c r="D19" s="36"/>
      <c r="E19" s="37"/>
    </row>
    <row r="20" spans="2:5">
      <c r="B20" s="37"/>
      <c r="C20" s="35"/>
      <c r="D20" s="36"/>
      <c r="E20" s="37"/>
    </row>
    <row r="21" spans="2:5">
      <c r="B21" s="37"/>
      <c r="C21" s="37"/>
      <c r="D21" s="36"/>
      <c r="E21" s="37"/>
    </row>
    <row r="22" spans="2:5">
      <c r="B22" s="37"/>
      <c r="C22" s="37"/>
      <c r="D22" s="36"/>
      <c r="E22" s="37"/>
    </row>
    <row r="23" spans="2:5">
      <c r="B23" s="37"/>
      <c r="C23" s="37"/>
      <c r="D23" s="36"/>
      <c r="E23" s="37"/>
    </row>
    <row r="24" spans="2:5">
      <c r="B24" s="37"/>
      <c r="C24" s="37"/>
      <c r="D24" s="36"/>
      <c r="E24" s="37"/>
    </row>
    <row r="25" spans="2:5">
      <c r="B25" s="37"/>
      <c r="C25" s="37"/>
      <c r="D25" s="36"/>
      <c r="E25" s="37"/>
    </row>
  </sheetData>
  <phoneticPr fontId="3"/>
  <pageMargins left="0.70866141732283472" right="0.70866141732283472" top="0.74803149606299213" bottom="0.74803149606299213" header="0.31496062992125984" footer="0.31496062992125984"/>
  <pageSetup paperSize="9" scale="87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CC17"/>
  <sheetViews>
    <sheetView showGridLines="0" tabSelected="1" view="pageBreakPreview" zoomScale="80" zoomScaleNormal="80" zoomScaleSheetLayoutView="80" zoomScalePageLayoutView="80" workbookViewId="0">
      <pane ySplit="4" topLeftCell="A5" activePane="bottomLeft" state="frozen"/>
      <selection pane="bottomLeft"/>
    </sheetView>
  </sheetViews>
  <sheetFormatPr baseColWidth="12" defaultColWidth="3.125" defaultRowHeight="18" x14ac:dyDescent="0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47</v>
      </c>
      <c r="BY3" s="9" t="str">
        <f ca="1">REPLACE(LEFT(CELL("filename",$A$1),FIND(".x",CELL("filename",$A$1))-1),1,FIND("[",CELL("filename",$A$1)),)</f>
        <v>【eternal】API仕様書_Ref003_コメント一覧取得</v>
      </c>
      <c r="BZ3" s="11">
        <v>43449</v>
      </c>
      <c r="CA3" s="10" t="s">
        <v>15</v>
      </c>
      <c r="CB3" s="11">
        <v>43467</v>
      </c>
      <c r="CC3" s="10" t="s">
        <v>55</v>
      </c>
    </row>
    <row r="4" spans="2:81" ht="18" customHeight="1"/>
    <row r="6" spans="2:81">
      <c r="B6" s="9" t="s">
        <v>16</v>
      </c>
    </row>
    <row r="7" spans="2:81">
      <c r="C7" s="9" t="s">
        <v>59</v>
      </c>
    </row>
    <row r="10" spans="2:81">
      <c r="B10" s="9" t="s">
        <v>22</v>
      </c>
    </row>
    <row r="11" spans="2:81" ht="19">
      <c r="C11" s="23" t="s">
        <v>26</v>
      </c>
      <c r="D11" s="24"/>
      <c r="E11" s="24"/>
      <c r="F11" s="24"/>
      <c r="G11" s="19"/>
      <c r="H11" s="23" t="s">
        <v>25</v>
      </c>
      <c r="I11" s="24"/>
      <c r="J11" s="24"/>
      <c r="K11" s="24"/>
      <c r="L11" s="18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19"/>
    </row>
    <row r="12" spans="2:81" ht="19">
      <c r="C12" s="66" t="s">
        <v>24</v>
      </c>
      <c r="D12" s="67"/>
      <c r="E12" s="67"/>
      <c r="F12" s="67"/>
      <c r="G12" s="68"/>
      <c r="H12" s="48" t="s">
        <v>57</v>
      </c>
      <c r="I12" s="13"/>
      <c r="J12" s="13"/>
      <c r="K12" s="13"/>
      <c r="L12" s="12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4" spans="2:81">
      <c r="B14" s="9" t="s">
        <v>17</v>
      </c>
    </row>
    <row r="15" spans="2:81">
      <c r="C15" s="9" t="s">
        <v>46</v>
      </c>
    </row>
    <row r="16" spans="2:81">
      <c r="C16" s="18" t="s">
        <v>18</v>
      </c>
      <c r="D16" s="19"/>
      <c r="E16" s="20" t="s">
        <v>19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0" t="s">
        <v>20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2"/>
    </row>
    <row r="17" spans="3:34">
      <c r="C17" s="15">
        <v>1</v>
      </c>
      <c r="D17" s="16"/>
      <c r="E17" s="15" t="s">
        <v>60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  <c r="T17" s="16" t="s">
        <v>61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7"/>
    </row>
  </sheetData>
  <mergeCells count="1">
    <mergeCell ref="C12:G12"/>
  </mergeCells>
  <phoneticPr fontId="3"/>
  <dataValidations count="1">
    <dataValidation type="list" allowBlank="1" showInputMessage="1" showErrorMessage="1" sqref="C12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CC14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baseColWidth="12" defaultColWidth="3.125" defaultRowHeight="18" x14ac:dyDescent="0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62</v>
      </c>
      <c r="BY3" s="9" t="str">
        <f ca="1">REPLACE(LEFT(CELL("filename",$A$1),FIND(".x",CELL("filename",$A$1))-1),1,FIND("[",CELL("filename",$A$1)),)</f>
        <v>【eternal】API仕様書_Ref003_コメント一覧取得</v>
      </c>
      <c r="BZ3" s="11">
        <v>43107</v>
      </c>
      <c r="CA3" s="10" t="s">
        <v>58</v>
      </c>
      <c r="CB3" s="11"/>
      <c r="CC3" s="10"/>
    </row>
    <row r="4" spans="2:81" ht="18" customHeight="1"/>
    <row r="6" spans="2:81">
      <c r="B6" s="9" t="s">
        <v>21</v>
      </c>
    </row>
    <row r="7" spans="2:81">
      <c r="C7" s="9" t="s">
        <v>45</v>
      </c>
      <c r="BX7" s="9" t="s">
        <v>33</v>
      </c>
      <c r="CA7" s="9" t="s">
        <v>29</v>
      </c>
    </row>
    <row r="8" spans="2:81">
      <c r="C8" s="18" t="s">
        <v>23</v>
      </c>
      <c r="D8" s="19"/>
      <c r="E8" s="18" t="s">
        <v>27</v>
      </c>
      <c r="F8" s="24"/>
      <c r="G8" s="24"/>
      <c r="H8" s="24"/>
      <c r="I8" s="24"/>
      <c r="J8" s="24"/>
      <c r="K8" s="19"/>
      <c r="L8" s="18" t="s">
        <v>28</v>
      </c>
      <c r="M8" s="24"/>
      <c r="N8" s="24"/>
      <c r="O8" s="24"/>
      <c r="P8" s="24"/>
      <c r="Q8" s="24"/>
      <c r="R8" s="19"/>
      <c r="S8" s="18" t="s">
        <v>33</v>
      </c>
      <c r="T8" s="24"/>
      <c r="U8" s="24"/>
      <c r="V8" s="24"/>
      <c r="W8" s="24"/>
      <c r="X8" s="24"/>
      <c r="Y8" s="19"/>
      <c r="Z8" s="18" t="s">
        <v>29</v>
      </c>
      <c r="AA8" s="24"/>
      <c r="AB8" s="24"/>
      <c r="AC8" s="24"/>
      <c r="AD8" s="24"/>
      <c r="AE8" s="24"/>
      <c r="AF8" s="19"/>
      <c r="AG8" s="18" t="s">
        <v>13</v>
      </c>
      <c r="AH8" s="19"/>
      <c r="AI8" s="18" t="s">
        <v>12</v>
      </c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19"/>
      <c r="BX8" s="9" t="s">
        <v>36</v>
      </c>
      <c r="CA8" s="9" t="s">
        <v>30</v>
      </c>
    </row>
    <row r="9" spans="2:81">
      <c r="C9" s="69">
        <f>ROW()-ROW($C$8)</f>
        <v>1</v>
      </c>
      <c r="D9" s="69"/>
      <c r="E9" s="69" t="s">
        <v>65</v>
      </c>
      <c r="F9" s="69"/>
      <c r="G9" s="69"/>
      <c r="H9" s="69"/>
      <c r="I9" s="69"/>
      <c r="J9" s="69"/>
      <c r="K9" s="69"/>
      <c r="L9" s="69" t="s">
        <v>63</v>
      </c>
      <c r="M9" s="69"/>
      <c r="N9" s="69"/>
      <c r="O9" s="69"/>
      <c r="P9" s="69"/>
      <c r="Q9" s="69"/>
      <c r="R9" s="69"/>
      <c r="S9" s="69" t="s">
        <v>36</v>
      </c>
      <c r="T9" s="69"/>
      <c r="U9" s="69"/>
      <c r="V9" s="69"/>
      <c r="W9" s="69"/>
      <c r="X9" s="69"/>
      <c r="Y9" s="69"/>
      <c r="Z9" s="69" t="s">
        <v>30</v>
      </c>
      <c r="AA9" s="69"/>
      <c r="AB9" s="69"/>
      <c r="AC9" s="69"/>
      <c r="AD9" s="69"/>
      <c r="AE9" s="69"/>
      <c r="AF9" s="69"/>
      <c r="AG9" s="70" t="s">
        <v>64</v>
      </c>
      <c r="AH9" s="70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BX9" s="9" t="s">
        <v>31</v>
      </c>
      <c r="CA9" s="9" t="s">
        <v>31</v>
      </c>
    </row>
    <row r="10" spans="2:81" ht="19" customHeight="1">
      <c r="C10" s="69">
        <f>ROW()-ROW($C$8)</f>
        <v>2</v>
      </c>
      <c r="D10" s="69"/>
      <c r="E10" s="69" t="s">
        <v>49</v>
      </c>
      <c r="F10" s="69"/>
      <c r="G10" s="69"/>
      <c r="H10" s="69"/>
      <c r="I10" s="69"/>
      <c r="J10" s="69"/>
      <c r="K10" s="69"/>
      <c r="L10" s="69" t="s">
        <v>50</v>
      </c>
      <c r="M10" s="69"/>
      <c r="N10" s="69"/>
      <c r="O10" s="69"/>
      <c r="P10" s="69"/>
      <c r="Q10" s="69"/>
      <c r="R10" s="69"/>
      <c r="S10" s="69" t="s">
        <v>51</v>
      </c>
      <c r="T10" s="69"/>
      <c r="U10" s="69"/>
      <c r="V10" s="69"/>
      <c r="W10" s="69"/>
      <c r="X10" s="69"/>
      <c r="Y10" s="69"/>
      <c r="Z10" s="69" t="s">
        <v>52</v>
      </c>
      <c r="AA10" s="69"/>
      <c r="AB10" s="69"/>
      <c r="AC10" s="69"/>
      <c r="AD10" s="69"/>
      <c r="AE10" s="69"/>
      <c r="AF10" s="69"/>
      <c r="AG10" s="70" t="s">
        <v>39</v>
      </c>
      <c r="AH10" s="70"/>
      <c r="AI10" s="71" t="s">
        <v>53</v>
      </c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BX10" s="9" t="s">
        <v>42</v>
      </c>
      <c r="CA10" s="9" t="s">
        <v>42</v>
      </c>
    </row>
    <row r="11" spans="2:81">
      <c r="CA11" s="9" t="s">
        <v>35</v>
      </c>
    </row>
    <row r="12" spans="2:81">
      <c r="C12" s="9" t="s">
        <v>40</v>
      </c>
    </row>
    <row r="13" spans="2:81">
      <c r="C13" s="18" t="s">
        <v>18</v>
      </c>
      <c r="D13" s="19"/>
      <c r="E13" s="18" t="s">
        <v>27</v>
      </c>
      <c r="F13" s="24"/>
      <c r="G13" s="24"/>
      <c r="H13" s="24"/>
      <c r="I13" s="24"/>
      <c r="J13" s="24"/>
      <c r="K13" s="19"/>
      <c r="L13" s="18" t="s">
        <v>28</v>
      </c>
      <c r="M13" s="24"/>
      <c r="N13" s="24"/>
      <c r="O13" s="24"/>
      <c r="P13" s="24"/>
      <c r="Q13" s="24"/>
      <c r="R13" s="19"/>
      <c r="S13" s="18" t="s">
        <v>33</v>
      </c>
      <c r="T13" s="24"/>
      <c r="U13" s="24"/>
      <c r="V13" s="24"/>
      <c r="W13" s="24"/>
      <c r="X13" s="24"/>
      <c r="Y13" s="19"/>
      <c r="Z13" s="18" t="s">
        <v>29</v>
      </c>
      <c r="AA13" s="24"/>
      <c r="AB13" s="24"/>
      <c r="AC13" s="24"/>
      <c r="AD13" s="24"/>
      <c r="AE13" s="24"/>
      <c r="AF13" s="19"/>
      <c r="AG13" s="18" t="s">
        <v>13</v>
      </c>
      <c r="AH13" s="19"/>
      <c r="AI13" s="18" t="s">
        <v>12</v>
      </c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19"/>
    </row>
    <row r="14" spans="2:81">
      <c r="C14" s="69" t="s">
        <v>41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70"/>
      <c r="AH14" s="70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</row>
  </sheetData>
  <mergeCells count="21">
    <mergeCell ref="C9:D9"/>
    <mergeCell ref="E9:K9"/>
    <mergeCell ref="L9:R9"/>
    <mergeCell ref="C10:D10"/>
    <mergeCell ref="E10:K10"/>
    <mergeCell ref="L10:R10"/>
    <mergeCell ref="AG14:AH14"/>
    <mergeCell ref="AI14:AX14"/>
    <mergeCell ref="S9:Y9"/>
    <mergeCell ref="Z9:AF9"/>
    <mergeCell ref="AG9:AH9"/>
    <mergeCell ref="AI9:AX9"/>
    <mergeCell ref="S10:Y10"/>
    <mergeCell ref="Z10:AF10"/>
    <mergeCell ref="AG10:AH10"/>
    <mergeCell ref="AI10:AX10"/>
    <mergeCell ref="C14:D14"/>
    <mergeCell ref="E14:K14"/>
    <mergeCell ref="L14:R14"/>
    <mergeCell ref="S14:Y14"/>
    <mergeCell ref="Z14:AF14"/>
  </mergeCells>
  <phoneticPr fontId="3"/>
  <dataValidations count="1">
    <dataValidation type="list" allowBlank="1" showInputMessage="1" showErrorMessage="1" sqref="AG14:AH14 AG9:AH10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CC42"/>
  <sheetViews>
    <sheetView showGridLines="0" view="pageBreakPreview" zoomScale="80" zoomScaleSheetLayoutView="80" workbookViewId="0">
      <pane ySplit="4" topLeftCell="A5" activePane="bottomLeft" state="frozen"/>
      <selection pane="bottomLeft" activeCell="S42" sqref="S42"/>
    </sheetView>
  </sheetViews>
  <sheetFormatPr baseColWidth="12" defaultColWidth="3.125" defaultRowHeight="18" x14ac:dyDescent="0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48</v>
      </c>
      <c r="BY3" s="9" t="str">
        <f ca="1">REPLACE(LEFT(CELL("filename",$A$1),FIND(".x",CELL("filename",$A$1))-1),1,FIND("[",CELL("filename",$A$1)),)</f>
        <v>【eternal】API仕様書_Ref003_コメント一覧取得</v>
      </c>
      <c r="BZ3" s="11">
        <v>43434</v>
      </c>
      <c r="CA3" s="10" t="s">
        <v>15</v>
      </c>
      <c r="CB3" s="11">
        <v>43467</v>
      </c>
      <c r="CC3" s="10" t="s">
        <v>55</v>
      </c>
    </row>
    <row r="4" spans="2:81" ht="18" customHeight="1"/>
    <row r="6" spans="2:81">
      <c r="B6" s="9" t="s">
        <v>37</v>
      </c>
    </row>
    <row r="7" spans="2:81">
      <c r="C7" s="9" t="s">
        <v>44</v>
      </c>
      <c r="BX7" s="9" t="s">
        <v>33</v>
      </c>
      <c r="CA7" s="9" t="s">
        <v>29</v>
      </c>
    </row>
    <row r="8" spans="2:81">
      <c r="C8" s="26" t="s">
        <v>23</v>
      </c>
      <c r="D8" s="27"/>
      <c r="E8" s="28"/>
      <c r="F8" s="24" t="s">
        <v>27</v>
      </c>
      <c r="G8" s="24"/>
      <c r="H8" s="24"/>
      <c r="I8" s="24"/>
      <c r="J8" s="24"/>
      <c r="K8" s="24"/>
      <c r="L8" s="19"/>
      <c r="M8" s="18" t="s">
        <v>28</v>
      </c>
      <c r="N8" s="24"/>
      <c r="O8" s="24"/>
      <c r="P8" s="24"/>
      <c r="Q8" s="24"/>
      <c r="R8" s="24"/>
      <c r="S8" s="19"/>
      <c r="T8" s="18" t="s">
        <v>33</v>
      </c>
      <c r="U8" s="24"/>
      <c r="V8" s="24"/>
      <c r="W8" s="24"/>
      <c r="X8" s="24"/>
      <c r="Y8" s="24"/>
      <c r="Z8" s="19"/>
      <c r="AA8" s="18" t="s">
        <v>29</v>
      </c>
      <c r="AB8" s="24"/>
      <c r="AC8" s="24"/>
      <c r="AD8" s="24"/>
      <c r="AE8" s="24"/>
      <c r="AF8" s="24"/>
      <c r="AG8" s="19"/>
      <c r="AH8" s="18" t="s">
        <v>13</v>
      </c>
      <c r="AI8" s="19"/>
      <c r="AJ8" s="18" t="s">
        <v>12</v>
      </c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19"/>
      <c r="BX8" s="9" t="s">
        <v>36</v>
      </c>
      <c r="CA8" s="9" t="s">
        <v>30</v>
      </c>
    </row>
    <row r="9" spans="2:81">
      <c r="C9" s="29">
        <v>1</v>
      </c>
      <c r="D9" s="30"/>
      <c r="E9" s="31"/>
      <c r="F9" s="73" t="s">
        <v>66</v>
      </c>
      <c r="G9" s="73"/>
      <c r="H9" s="73"/>
      <c r="I9" s="73"/>
      <c r="J9" s="73"/>
      <c r="K9" s="73"/>
      <c r="L9" s="74"/>
      <c r="M9" s="73" t="s">
        <v>67</v>
      </c>
      <c r="N9" s="73"/>
      <c r="O9" s="73"/>
      <c r="P9" s="73"/>
      <c r="Q9" s="73"/>
      <c r="R9" s="73"/>
      <c r="S9" s="74"/>
      <c r="T9" s="75" t="s">
        <v>31</v>
      </c>
      <c r="U9" s="75"/>
      <c r="V9" s="75"/>
      <c r="W9" s="75"/>
      <c r="X9" s="75"/>
      <c r="Y9" s="75"/>
      <c r="Z9" s="75"/>
      <c r="AA9" s="75" t="s">
        <v>56</v>
      </c>
      <c r="AB9" s="75"/>
      <c r="AC9" s="75"/>
      <c r="AD9" s="75"/>
      <c r="AE9" s="75"/>
      <c r="AF9" s="75"/>
      <c r="AG9" s="75"/>
      <c r="AH9" s="83" t="s">
        <v>64</v>
      </c>
      <c r="AI9" s="84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BX9" s="9" t="s">
        <v>31</v>
      </c>
      <c r="CA9" s="9" t="s">
        <v>31</v>
      </c>
    </row>
    <row r="10" spans="2:81">
      <c r="C10" s="32"/>
      <c r="D10" s="33">
        <v>2</v>
      </c>
      <c r="E10" s="31"/>
      <c r="F10" s="79" t="s">
        <v>68</v>
      </c>
      <c r="G10" s="73"/>
      <c r="H10" s="73"/>
      <c r="I10" s="73"/>
      <c r="J10" s="73"/>
      <c r="K10" s="73"/>
      <c r="L10" s="74"/>
      <c r="M10" s="79" t="s">
        <v>71</v>
      </c>
      <c r="N10" s="73"/>
      <c r="O10" s="73"/>
      <c r="P10" s="73"/>
      <c r="Q10" s="73"/>
      <c r="R10" s="73"/>
      <c r="S10" s="74"/>
      <c r="T10" s="80" t="s">
        <v>31</v>
      </c>
      <c r="U10" s="81"/>
      <c r="V10" s="81"/>
      <c r="W10" s="81"/>
      <c r="X10" s="81"/>
      <c r="Y10" s="81"/>
      <c r="Z10" s="82"/>
      <c r="AA10" s="80" t="s">
        <v>54</v>
      </c>
      <c r="AB10" s="81"/>
      <c r="AC10" s="81"/>
      <c r="AD10" s="81"/>
      <c r="AE10" s="81"/>
      <c r="AF10" s="81"/>
      <c r="AG10" s="82"/>
      <c r="AH10" s="83" t="s">
        <v>39</v>
      </c>
      <c r="AI10" s="84"/>
      <c r="AJ10" s="76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8"/>
      <c r="BX10" s="9" t="s">
        <v>42</v>
      </c>
      <c r="CA10" s="9" t="s">
        <v>42</v>
      </c>
    </row>
    <row r="11" spans="2:81">
      <c r="C11" s="60"/>
      <c r="D11" s="59">
        <v>4</v>
      </c>
      <c r="E11" s="25"/>
      <c r="F11" s="42" t="s">
        <v>69</v>
      </c>
      <c r="G11" s="42"/>
      <c r="H11" s="42"/>
      <c r="I11" s="42"/>
      <c r="J11" s="42"/>
      <c r="K11" s="42"/>
      <c r="L11" s="43"/>
      <c r="M11" s="44" t="s">
        <v>70</v>
      </c>
      <c r="N11" s="42"/>
      <c r="O11" s="42"/>
      <c r="P11" s="42"/>
      <c r="Q11" s="42"/>
      <c r="R11" s="42"/>
      <c r="S11" s="43"/>
      <c r="T11" s="45" t="s">
        <v>31</v>
      </c>
      <c r="U11" s="46"/>
      <c r="V11" s="46"/>
      <c r="W11" s="46"/>
      <c r="X11" s="46"/>
      <c r="Y11" s="46"/>
      <c r="Z11" s="47"/>
      <c r="AA11" s="45" t="s">
        <v>31</v>
      </c>
      <c r="AB11" s="46"/>
      <c r="AC11" s="46"/>
      <c r="AD11" s="46"/>
      <c r="AE11" s="46"/>
      <c r="AF11" s="46"/>
      <c r="AG11" s="47"/>
      <c r="AH11" s="83" t="s">
        <v>39</v>
      </c>
      <c r="AI11" s="84"/>
      <c r="AJ11" s="39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BX11" s="9" t="s">
        <v>43</v>
      </c>
      <c r="CA11" s="9" t="s">
        <v>32</v>
      </c>
    </row>
    <row r="12" spans="2:81">
      <c r="C12" s="60"/>
      <c r="D12" s="59">
        <v>5</v>
      </c>
      <c r="E12" s="25"/>
      <c r="F12" s="42" t="s">
        <v>74</v>
      </c>
      <c r="G12" s="42"/>
      <c r="H12" s="42"/>
      <c r="I12" s="42"/>
      <c r="J12" s="42"/>
      <c r="K12" s="42"/>
      <c r="L12" s="43"/>
      <c r="M12" s="44" t="s">
        <v>72</v>
      </c>
      <c r="N12" s="42"/>
      <c r="O12" s="42"/>
      <c r="P12" s="42"/>
      <c r="Q12" s="42"/>
      <c r="R12" s="42"/>
      <c r="S12" s="43"/>
      <c r="T12" s="45" t="s">
        <v>31</v>
      </c>
      <c r="U12" s="46"/>
      <c r="V12" s="46"/>
      <c r="W12" s="46"/>
      <c r="X12" s="46"/>
      <c r="Y12" s="46"/>
      <c r="Z12" s="47"/>
      <c r="AA12" s="45" t="s">
        <v>31</v>
      </c>
      <c r="AB12" s="46"/>
      <c r="AC12" s="46"/>
      <c r="AD12" s="46"/>
      <c r="AE12" s="46"/>
      <c r="AF12" s="46"/>
      <c r="AG12" s="47"/>
      <c r="AH12" s="83" t="s">
        <v>39</v>
      </c>
      <c r="AI12" s="84"/>
      <c r="AJ12" s="39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CA12" s="9" t="s">
        <v>34</v>
      </c>
    </row>
    <row r="13" spans="2:81">
      <c r="C13" s="60"/>
      <c r="D13" s="59">
        <v>6</v>
      </c>
      <c r="E13" s="25"/>
      <c r="F13" s="42" t="s">
        <v>76</v>
      </c>
      <c r="G13" s="42"/>
      <c r="H13" s="42"/>
      <c r="I13" s="42"/>
      <c r="J13" s="42"/>
      <c r="K13" s="42"/>
      <c r="L13" s="43"/>
      <c r="M13" s="44" t="s">
        <v>77</v>
      </c>
      <c r="N13" s="42"/>
      <c r="O13" s="42"/>
      <c r="P13" s="42"/>
      <c r="Q13" s="42"/>
      <c r="R13" s="42"/>
      <c r="S13" s="43"/>
      <c r="T13" s="45" t="s">
        <v>31</v>
      </c>
      <c r="U13" s="46"/>
      <c r="V13" s="46"/>
      <c r="W13" s="46"/>
      <c r="X13" s="46"/>
      <c r="Y13" s="46"/>
      <c r="Z13" s="47"/>
      <c r="AA13" s="45" t="s">
        <v>31</v>
      </c>
      <c r="AB13" s="46"/>
      <c r="AC13" s="46"/>
      <c r="AD13" s="46"/>
      <c r="AE13" s="46"/>
      <c r="AF13" s="46"/>
      <c r="AG13" s="47"/>
      <c r="AH13" s="83" t="s">
        <v>39</v>
      </c>
      <c r="AI13" s="84"/>
      <c r="AJ13" s="39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CA13" s="9" t="s">
        <v>35</v>
      </c>
    </row>
    <row r="14" spans="2:81">
      <c r="C14" s="61"/>
      <c r="D14" s="59">
        <v>7</v>
      </c>
      <c r="E14" s="25"/>
      <c r="F14" s="52" t="s">
        <v>75</v>
      </c>
      <c r="G14" s="52"/>
      <c r="H14" s="52"/>
      <c r="I14" s="52"/>
      <c r="J14" s="52"/>
      <c r="K14" s="52"/>
      <c r="L14" s="53"/>
      <c r="M14" s="58" t="s">
        <v>73</v>
      </c>
      <c r="N14" s="52"/>
      <c r="O14" s="52"/>
      <c r="P14" s="52"/>
      <c r="Q14" s="52"/>
      <c r="R14" s="52"/>
      <c r="S14" s="53"/>
      <c r="T14" s="55" t="s">
        <v>31</v>
      </c>
      <c r="U14" s="56"/>
      <c r="V14" s="56"/>
      <c r="W14" s="56"/>
      <c r="X14" s="56"/>
      <c r="Y14" s="56"/>
      <c r="Z14" s="57"/>
      <c r="AA14" s="55" t="s">
        <v>31</v>
      </c>
      <c r="AB14" s="56"/>
      <c r="AC14" s="56"/>
      <c r="AD14" s="56"/>
      <c r="AE14" s="56"/>
      <c r="AF14" s="56"/>
      <c r="AG14" s="57"/>
      <c r="AH14" s="83" t="s">
        <v>39</v>
      </c>
      <c r="AI14" s="84"/>
      <c r="AJ14" s="49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1"/>
      <c r="CA14" s="9" t="s">
        <v>35</v>
      </c>
    </row>
    <row r="42" ht="19" customHeight="1"/>
  </sheetData>
  <mergeCells count="16">
    <mergeCell ref="AH14:AI14"/>
    <mergeCell ref="AH10:AI10"/>
    <mergeCell ref="AH11:AI11"/>
    <mergeCell ref="AH12:AI12"/>
    <mergeCell ref="AH13:AI13"/>
    <mergeCell ref="AJ10:AY10"/>
    <mergeCell ref="F10:L10"/>
    <mergeCell ref="M10:S10"/>
    <mergeCell ref="T10:Z10"/>
    <mergeCell ref="AA10:AG10"/>
    <mergeCell ref="AJ9:AY9"/>
    <mergeCell ref="F9:L9"/>
    <mergeCell ref="M9:S9"/>
    <mergeCell ref="T9:Z9"/>
    <mergeCell ref="AA9:AG9"/>
    <mergeCell ref="AH9:AI9"/>
  </mergeCells>
  <phoneticPr fontId="3"/>
  <dataValidations count="1">
    <dataValidation type="list" allowBlank="1" showInputMessage="1" showErrorMessage="1" sqref="AI9 AH9:AH14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変更履歴</vt:lpstr>
      <vt:lpstr>概要(コメント一覧取得)</vt:lpstr>
      <vt:lpstr>リクエスト</vt:lpstr>
      <vt:lpstr>レスポンス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2019-01-14T08:27:23Z</dcterms:modified>
</cp:coreProperties>
</file>