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/>
  <xr:revisionPtr revIDLastSave="0" documentId="13_ncr:1_{5543FB33-76F8-443B-AA05-6B09864A5947}" xr6:coauthVersionLast="40" xr6:coauthVersionMax="40" xr10:uidLastSave="{00000000-0000-0000-0000-000000000000}"/>
  <bookViews>
    <workbookView xWindow="38265" yWindow="465" windowWidth="38400" windowHeight="21060" activeTab="2" xr2:uid="{00000000-000D-0000-FFFF-FFFF00000000}"/>
  </bookViews>
  <sheets>
    <sheet name="表紙" sheetId="2" r:id="rId1"/>
    <sheet name="変更履歴" sheetId="3" r:id="rId2"/>
    <sheet name="画面仕様(トークテーマ投稿画面 - 入力)" sheetId="6" r:id="rId3"/>
  </sheets>
  <externalReferences>
    <externalReference r:id="rId4"/>
  </externalReferences>
  <definedNames>
    <definedName name="_xlnm._FilterDatabase" localSheetId="2" hidden="1">'画面仕様(トークテーマ投稿画面 - 入力)'!#REF!</definedName>
    <definedName name="_xlnm.Print_Area" localSheetId="2">'画面仕様(トークテーマ投稿画面 - 入力)'!$A$1:$BV$102</definedName>
    <definedName name="_xlnm.Print_Area" localSheetId="0">表紙!$A$1:$AZ$35</definedName>
    <definedName name="_xlnm.Print_Area" localSheetId="1">変更履歴!$A$1:$F$26</definedName>
    <definedName name="_xlnm.Print_Titles" localSheetId="2">'画面仕様(トークテーマ投稿画面 - 入力)'!$1:$4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6" l="1"/>
  <c r="C99" i="6"/>
  <c r="C80" i="6"/>
  <c r="C98" i="6"/>
  <c r="C77" i="6"/>
  <c r="C90" i="6"/>
  <c r="C91" i="6"/>
  <c r="C92" i="6"/>
  <c r="C93" i="6"/>
  <c r="C78" i="6"/>
  <c r="C83" i="6"/>
  <c r="C84" i="6"/>
  <c r="C85" i="6"/>
  <c r="C97" i="6"/>
  <c r="C82" i="6"/>
  <c r="C81" i="6"/>
  <c r="C79" i="6"/>
  <c r="BY3" i="6"/>
  <c r="C101" i="6"/>
  <c r="C89" i="6"/>
  <c r="C76" i="6"/>
  <c r="C10" i="2"/>
  <c r="AO27" i="2"/>
  <c r="AR28" i="2"/>
</calcChain>
</file>

<file path=xl/sharedStrings.xml><?xml version="1.0" encoding="utf-8"?>
<sst xmlns="http://schemas.openxmlformats.org/spreadsheetml/2006/main" count="201" uniqueCount="134">
  <si>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</si>
  <si>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</si>
  <si>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</si>
  <si>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</si>
  <si>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</si>
  <si>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</si>
  <si>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</si>
  <si>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</si>
  <si>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</si>
  <si>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</si>
  <si>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</si>
  <si>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</si>
  <si>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</si>
  <si>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</si>
  <si>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</si>
  <si>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</si>
  <si>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</si>
  <si>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</si>
  <si>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</si>
  <si>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</si>
  <si>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バリデーション内容</t>
    <rPh sb="7" eb="9">
      <t>ナイヨウ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</si>
  <si>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</si>
  <si>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</si>
  <si>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</si>
  <si>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</si>
  <si>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</si>
  <si>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</si>
  <si>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</si>
  <si>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</si>
  <si>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●バリデーション</t>
    <phoneticPr fontId="3"/>
  </si>
  <si>
    <t>No.</t>
    <phoneticPr fontId="3"/>
  </si>
  <si>
    <t>メッセージ</t>
    <phoneticPr fontId="3"/>
  </si>
  <si>
    <t>本画面の目的</t>
    <rPh sb="0" eb="3">
      <t>ホンガメン</t>
    </rPh>
    <rPh sb="4" eb="6">
      <t>モクテキ</t>
    </rPh>
    <phoneticPr fontId="3"/>
  </si>
  <si>
    <t>柴</t>
    <rPh sb="0" eb="1">
      <t>シバ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</si>
  <si>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</si>
  <si>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</si>
  <si>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</si>
  <si>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</si>
  <si>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2018/9/24 23:01</t>
    <phoneticPr fontId="3"/>
  </si>
  <si>
    <t>投稿者</t>
    <rPh sb="0" eb="3">
      <t>トウコウシャ</t>
    </rPh>
    <phoneticPr fontId="3"/>
  </si>
  <si>
    <t>サムネイル画像</t>
    <rPh sb="5" eb="7">
      <t>ガゾウ</t>
    </rPh>
    <phoneticPr fontId="3"/>
  </si>
  <si>
    <t>ランキング検索</t>
    <rPh sb="5" eb="7">
      <t>ケンサク</t>
    </rPh>
    <phoneticPr fontId="3"/>
  </si>
  <si>
    <t>総合ランキング</t>
    <rPh sb="0" eb="2">
      <t>ソウゴウランキング</t>
    </rPh>
    <phoneticPr fontId="3"/>
  </si>
  <si>
    <t>カテゴリ</t>
    <phoneticPr fontId="3"/>
  </si>
  <si>
    <t>▼</t>
    <phoneticPr fontId="3"/>
  </si>
  <si>
    <t>人気のトークテーマ</t>
    <rPh sb="0" eb="2">
      <t>ニンキノ</t>
    </rPh>
    <phoneticPr fontId="3"/>
  </si>
  <si>
    <t>・女性 × コスメ</t>
    <rPh sb="1" eb="3">
      <t>ジョセイ</t>
    </rPh>
    <phoneticPr fontId="3"/>
  </si>
  <si>
    <t>・サンプル × サンプル</t>
    <phoneticPr fontId="3"/>
  </si>
  <si>
    <t>String</t>
    <phoneticPr fontId="3"/>
  </si>
  <si>
    <t>-</t>
    <phoneticPr fontId="3"/>
  </si>
  <si>
    <t>-</t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</si>
  <si>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</si>
  <si>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</si>
  <si>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</si>
  <si>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</si>
  <si>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</si>
  <si>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</si>
  <si>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・トークテーマ詳細</t>
    <rPh sb="7" eb="9">
      <t>ショウサイ</t>
    </rPh>
    <phoneticPr fontId="3"/>
  </si>
  <si>
    <t>…</t>
    <phoneticPr fontId="3"/>
  </si>
  <si>
    <t>【サンプル】トークテーマのタイトル</t>
    <phoneticPr fontId="3"/>
  </si>
  <si>
    <t>GOOD</t>
    <phoneticPr fontId="3"/>
  </si>
  <si>
    <t>200</t>
    <phoneticPr fontId="3"/>
  </si>
  <si>
    <t>BAD</t>
    <phoneticPr fontId="3"/>
  </si>
  <si>
    <t>トーク数</t>
    <phoneticPr fontId="3"/>
  </si>
  <si>
    <t>345</t>
    <phoneticPr fontId="3"/>
  </si>
  <si>
    <t>広告</t>
    <rPh sb="0" eb="2">
      <t>コウコク</t>
    </rPh>
    <phoneticPr fontId="3"/>
  </si>
  <si>
    <t>1.0.0</t>
    <phoneticPr fontId="3"/>
  </si>
  <si>
    <t>HI-04-01</t>
    <phoneticPr fontId="3"/>
  </si>
  <si>
    <t>・トークテーマを投稿する</t>
    <rPh sb="8" eb="10">
      <t>トウコウスル</t>
    </rPh>
    <phoneticPr fontId="3"/>
  </si>
  <si>
    <t>トークテーマのタイトルを入力</t>
    <rPh sb="12" eb="14">
      <t>ニュウリョク</t>
    </rPh>
    <phoneticPr fontId="3"/>
  </si>
  <si>
    <t>▼</t>
    <phoneticPr fontId="3"/>
  </si>
  <si>
    <t>トークテーマを投稿</t>
    <rPh sb="7" eb="9">
      <t>トウコウ</t>
    </rPh>
    <phoneticPr fontId="3"/>
  </si>
  <si>
    <t>●トークテーマ投稿画面</t>
    <rPh sb="7" eb="11">
      <t>トウコウガメン</t>
    </rPh>
    <phoneticPr fontId="3"/>
  </si>
  <si>
    <t>●画面項目定義（トークテーマ投稿エリア）</t>
    <rPh sb="1" eb="3">
      <t>ガメン</t>
    </rPh>
    <rPh sb="3" eb="5">
      <t>コウモク</t>
    </rPh>
    <rPh sb="5" eb="7">
      <t>テイギ</t>
    </rPh>
    <rPh sb="14" eb="16">
      <t>トウコウ</t>
    </rPh>
    <phoneticPr fontId="3"/>
  </si>
  <si>
    <t>タイトル</t>
    <phoneticPr fontId="3"/>
  </si>
  <si>
    <t>トークテーマ投稿画面のタイトルを表示する。「トークテーマを投稿」</t>
    <rPh sb="6" eb="10">
      <t>トウコウガメン</t>
    </rPh>
    <rPh sb="16" eb="18">
      <t>ヒョウジスル</t>
    </rPh>
    <rPh sb="29" eb="31">
      <t>トウコウ</t>
    </rPh>
    <phoneticPr fontId="3"/>
  </si>
  <si>
    <t>タグを選択</t>
    <rPh sb="3" eb="5">
      <t>センタク</t>
    </rPh>
    <phoneticPr fontId="3"/>
  </si>
  <si>
    <t>トークテーマに関連するタグを選択する。</t>
    <rPh sb="7" eb="9">
      <t>カンレンスル</t>
    </rPh>
    <rPh sb="14" eb="16">
      <t>センタクスル</t>
    </rPh>
    <phoneticPr fontId="3"/>
  </si>
  <si>
    <t>トークテーマ詳細入力フォーム</t>
    <rPh sb="8" eb="10">
      <t>ニュウリョク</t>
    </rPh>
    <phoneticPr fontId="3"/>
  </si>
  <si>
    <t>選択したタグを表示する。×ボタンをクリックするとタグが消える</t>
    <rPh sb="0" eb="2">
      <t>センタクシタ</t>
    </rPh>
    <rPh sb="7" eb="9">
      <t>ヒョウジスル</t>
    </rPh>
    <rPh sb="27" eb="28">
      <t>キエル</t>
    </rPh>
    <phoneticPr fontId="3"/>
  </si>
  <si>
    <t>入力</t>
    <rPh sb="0" eb="2">
      <t>ニュウリョク</t>
    </rPh>
    <phoneticPr fontId="3"/>
  </si>
  <si>
    <t>選択(ドロップダウン)</t>
    <rPh sb="0" eb="2">
      <t>センタク</t>
    </rPh>
    <phoneticPr fontId="3"/>
  </si>
  <si>
    <t xml:space="preserve">  ex) 遊び方、ルール説明など</t>
    <rPh sb="6" eb="7">
      <t>アソビカタ</t>
    </rPh>
    <phoneticPr fontId="3"/>
  </si>
  <si>
    <t>ユーザー名入力フォーム</t>
    <rPh sb="4" eb="5">
      <t>メイ</t>
    </rPh>
    <rPh sb="5" eb="7">
      <t>ニュウリョク</t>
    </rPh>
    <phoneticPr fontId="3"/>
  </si>
  <si>
    <t>ユーザー名の入力フォーム</t>
    <rPh sb="6" eb="8">
      <t>ニュウリョク</t>
    </rPh>
    <phoneticPr fontId="3"/>
  </si>
  <si>
    <t>リンク入力欄</t>
    <phoneticPr fontId="3"/>
  </si>
  <si>
    <t>リンク</t>
    <phoneticPr fontId="3"/>
  </si>
  <si>
    <t>YouTubeやWikiPediaなどのリンクを入力してください。</t>
    <rPh sb="24" eb="26">
      <t>ニュウリョクシテクダサイ</t>
    </rPh>
    <phoneticPr fontId="3"/>
  </si>
  <si>
    <t>URL</t>
    <phoneticPr fontId="3"/>
  </si>
  <si>
    <t>投稿ボタン</t>
    <rPh sb="0" eb="2">
      <t>トウコウ</t>
    </rPh>
    <phoneticPr fontId="3"/>
  </si>
  <si>
    <t>トークテーマ投稿ボタン</t>
    <rPh sb="6" eb="8">
      <t>トウコウボタン</t>
    </rPh>
    <phoneticPr fontId="3"/>
  </si>
  <si>
    <t>ボタン</t>
    <phoneticPr fontId="3"/>
  </si>
  <si>
    <t>String</t>
    <phoneticPr fontId="3"/>
  </si>
  <si>
    <t>項目が空欄かどうか</t>
    <rPh sb="0" eb="2">
      <t>コウモク</t>
    </rPh>
    <rPh sb="3" eb="5">
      <t>クウラン</t>
    </rPh>
    <phoneticPr fontId="3"/>
  </si>
  <si>
    <t>タイトル入力フォーム</t>
    <rPh sb="4" eb="6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</si>
  <si>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</si>
  <si>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トークテーマの説明を入力</t>
    <rPh sb="7" eb="9">
      <t>セツメイヲ</t>
    </rPh>
    <rPh sb="10" eb="12">
      <t>ニュウリョク</t>
    </rPh>
    <phoneticPr fontId="3"/>
  </si>
  <si>
    <t>ユーザー名を入力</t>
    <rPh sb="4" eb="5">
      <t>メイヲ</t>
    </rPh>
    <rPh sb="6" eb="8">
      <t>ニュウリョク</t>
    </rPh>
    <phoneticPr fontId="3"/>
  </si>
  <si>
    <t>トークテーマに関連するリンクを入力</t>
    <phoneticPr fontId="3"/>
  </si>
  <si>
    <t>タイトルを入力してください</t>
    <rPh sb="5" eb="7">
      <t>ニュウリョクシテクダサイ</t>
    </rPh>
    <phoneticPr fontId="3"/>
  </si>
  <si>
    <t>タグを1つ以上選択してください</t>
    <rPh sb="7" eb="9">
      <t>センタクシテクダサイ</t>
    </rPh>
    <phoneticPr fontId="3"/>
  </si>
  <si>
    <t>トークテーマの詳細を入力してください</t>
    <rPh sb="7" eb="9">
      <t>ショウサイ</t>
    </rPh>
    <rPh sb="10" eb="12">
      <t>ニュウリョクシテ</t>
    </rPh>
    <phoneticPr fontId="3"/>
  </si>
  <si>
    <t>ユーザー名を入力してください</t>
    <rPh sb="4" eb="5">
      <t>メイ</t>
    </rPh>
    <rPh sb="6" eb="8">
      <t>ニュウリョクシテクダサイ</t>
    </rPh>
    <phoneticPr fontId="3"/>
  </si>
  <si>
    <t>リンク先が無効です</t>
    <rPh sb="5" eb="7">
      <t>ムコウデス</t>
    </rPh>
    <phoneticPr fontId="3"/>
  </si>
  <si>
    <t>入力されたURLが有効かをチェックする</t>
    <rPh sb="0" eb="2">
      <t>ニュウリョクサレタ</t>
    </rPh>
    <rPh sb="9" eb="11">
      <t>ユウコウカ</t>
    </rPh>
    <phoneticPr fontId="3"/>
  </si>
  <si>
    <t>投稿ボタンを押下</t>
    <rPh sb="0" eb="2">
      <t>トウコウボタンヲ</t>
    </rPh>
    <rPh sb="6" eb="8">
      <t>オウカ</t>
    </rPh>
    <phoneticPr fontId="3"/>
  </si>
  <si>
    <t>×</t>
    <phoneticPr fontId="3"/>
  </si>
  <si>
    <t>閉じるボタン</t>
    <rPh sb="0" eb="1">
      <t>トジル</t>
    </rPh>
    <phoneticPr fontId="3"/>
  </si>
  <si>
    <t>押下するとモーダルウィンドウを閉じる</t>
    <rPh sb="0" eb="2">
      <t>オウカスル</t>
    </rPh>
    <rPh sb="15" eb="16">
      <t>トジル</t>
    </rPh>
    <phoneticPr fontId="3"/>
  </si>
  <si>
    <t>ボタン</t>
    <phoneticPr fontId="3"/>
  </si>
  <si>
    <t>閉じるボタンを押下する</t>
    <rPh sb="0" eb="1">
      <t>トジル</t>
    </rPh>
    <rPh sb="7" eb="9">
      <t>オウカスル</t>
    </rPh>
    <phoneticPr fontId="3"/>
  </si>
  <si>
    <t>閉じるボタンを押下するとモーダルウィンドウを閉じる</t>
    <rPh sb="0" eb="1">
      <t>トジル</t>
    </rPh>
    <rPh sb="7" eb="9">
      <t>オウカスル</t>
    </rPh>
    <rPh sb="22" eb="23">
      <t>トジル</t>
    </rPh>
    <phoneticPr fontId="3"/>
  </si>
  <si>
    <t>escキーを押下する</t>
    <rPh sb="6" eb="8">
      <t>オウカスル</t>
    </rPh>
    <phoneticPr fontId="3"/>
  </si>
  <si>
    <t>escキーを押下するとモーダルウィンドウを閉じる</t>
    <rPh sb="6" eb="8">
      <t>オウカスル</t>
    </rPh>
    <rPh sb="21" eb="22">
      <t>トジル</t>
    </rPh>
    <phoneticPr fontId="3"/>
  </si>
  <si>
    <t>入力内容のバリデーションを行い、トークテーマ詳細画面へ遷移する</t>
    <rPh sb="0" eb="4">
      <t>ニュウリョクナイヨウ</t>
    </rPh>
    <rPh sb="13" eb="14">
      <t>オコナイ</t>
    </rPh>
    <rPh sb="24" eb="26">
      <t>カンリョウガメン</t>
    </rPh>
    <rPh sb="27" eb="29">
      <t>センイスル</t>
    </rPh>
    <phoneticPr fontId="3"/>
  </si>
  <si>
    <t>カテゴリを選択</t>
    <rPh sb="5" eb="7">
      <t>センタク</t>
    </rPh>
    <phoneticPr fontId="3"/>
  </si>
  <si>
    <t>1.0.1</t>
    <phoneticPr fontId="3"/>
  </si>
  <si>
    <t>ユーザー名</t>
    <phoneticPr fontId="3"/>
  </si>
  <si>
    <t xml:space="preserve">  トークテーマの説明</t>
    <rPh sb="9" eb="11">
      <t>セツメイ</t>
    </rPh>
    <phoneticPr fontId="3"/>
  </si>
  <si>
    <t>トークテーマのタイトル</t>
    <phoneticPr fontId="3"/>
  </si>
  <si>
    <t>トークテーマに関連するリンク</t>
    <rPh sb="7" eb="9">
      <t>カンレンスル</t>
    </rPh>
    <phoneticPr fontId="3"/>
  </si>
  <si>
    <t>カテゴリ選択</t>
    <rPh sb="4" eb="6">
      <t>センタク</t>
    </rPh>
    <phoneticPr fontId="3"/>
  </si>
  <si>
    <t>カテゴリタグ</t>
    <phoneticPr fontId="3"/>
  </si>
  <si>
    <t>インクリメンタルサーチ</t>
    <phoneticPr fontId="3"/>
  </si>
  <si>
    <t>-</t>
    <phoneticPr fontId="3"/>
  </si>
  <si>
    <t>カテゴリ追加ボタン</t>
    <rPh sb="4" eb="6">
      <t>ツイカ</t>
    </rPh>
    <phoneticPr fontId="3"/>
  </si>
  <si>
    <t>選択したカテゴリタグを追加する</t>
    <rPh sb="0" eb="2">
      <t>センタクシタ</t>
    </rPh>
    <rPh sb="11" eb="13">
      <t>ツイカスル</t>
    </rPh>
    <phoneticPr fontId="3"/>
  </si>
  <si>
    <t>トークテーマの説明を入力する</t>
    <rPh sb="7" eb="9">
      <t>セツメイヲ</t>
    </rPh>
    <rPh sb="10" eb="12">
      <t>ニュウリョクスル</t>
    </rPh>
    <phoneticPr fontId="3"/>
  </si>
  <si>
    <t>カテゴリ追加ボタン押下</t>
    <rPh sb="4" eb="6">
      <t>ツイカ</t>
    </rPh>
    <rPh sb="9" eb="11">
      <t>オウカ</t>
    </rPh>
    <phoneticPr fontId="3"/>
  </si>
  <si>
    <t>カテゴリタグの×ボタンを押下</t>
    <rPh sb="12" eb="14">
      <t>オウカ</t>
    </rPh>
    <phoneticPr fontId="3"/>
  </si>
  <si>
    <t>対象のタグが消える</t>
    <rPh sb="0" eb="2">
      <t>タイショウノ</t>
    </rPh>
    <rPh sb="6" eb="7">
      <t>キエル</t>
    </rPh>
    <phoneticPr fontId="3"/>
  </si>
  <si>
    <t>画面仕様
・カテゴリ追加ボタンの追加</t>
    <rPh sb="0" eb="4">
      <t>ガメンシヨウ</t>
    </rPh>
    <rPh sb="10" eb="12">
      <t>ツイカ</t>
    </rPh>
    <rPh sb="16" eb="18">
      <t>ツイカ</t>
    </rPh>
    <phoneticPr fontId="3"/>
  </si>
  <si>
    <t>1.0.2</t>
    <phoneticPr fontId="3"/>
  </si>
  <si>
    <t>画面仕様
・項目の桁数を修正</t>
    <rPh sb="0" eb="4">
      <t>ガメンシヨウ</t>
    </rPh>
    <rPh sb="6" eb="8">
      <t>コウモク</t>
    </rPh>
    <rPh sb="9" eb="11">
      <t>ケタスウ</t>
    </rPh>
    <rPh sb="12" eb="14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</si>
</sst>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1"/>
      <color rgb="FF00B0F0"/>
      <name val="メイリオ"/>
      <family val="3"/>
      <charset val="128"/>
    </font>
    <font>
      <sz val="11"/>
      <color theme="5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4"/>
      <color theme="0" tint="-0.249977111117893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5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2" xfId="2" applyFont="1" applyBorder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7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14" fontId="18" fillId="0" borderId="0" xfId="2" quotePrefix="1" applyNumberFormat="1" applyFont="1">
      <alignment vertical="center"/>
    </xf>
    <xf numFmtId="0" fontId="18" fillId="0" borderId="0" xfId="2" applyFont="1">
      <alignment vertical="center"/>
    </xf>
    <xf numFmtId="0" fontId="4" fillId="0" borderId="0" xfId="2" applyFont="1" applyBorder="1" applyAlignment="1">
      <alignment horizontal="center" vertical="center"/>
    </xf>
    <xf numFmtId="0" fontId="4" fillId="5" borderId="0" xfId="2" applyFont="1" applyFill="1">
      <alignment vertical="center"/>
    </xf>
    <xf numFmtId="0" fontId="4" fillId="4" borderId="13" xfId="2" applyFont="1" applyFill="1" applyBorder="1">
      <alignment vertical="center"/>
    </xf>
    <xf numFmtId="0" fontId="4" fillId="4" borderId="14" xfId="2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19" fillId="5" borderId="0" xfId="2" applyFont="1" applyFill="1" applyBorder="1">
      <alignment vertical="center"/>
    </xf>
    <xf numFmtId="0" fontId="4" fillId="0" borderId="0" xfId="2" applyFont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18" fillId="0" borderId="0" xfId="2" applyFont="1" applyBorder="1">
      <alignment vertical="center"/>
    </xf>
    <xf numFmtId="14" fontId="18" fillId="0" borderId="0" xfId="2" quotePrefix="1" applyNumberFormat="1" applyFont="1" applyBorder="1">
      <alignment vertical="center"/>
    </xf>
    <xf numFmtId="0" fontId="15" fillId="0" borderId="0" xfId="2" applyFont="1">
      <alignment vertical="center"/>
    </xf>
    <xf numFmtId="0" fontId="20" fillId="0" borderId="0" xfId="2" applyFont="1">
      <alignment vertical="center"/>
    </xf>
    <xf numFmtId="0" fontId="21" fillId="0" borderId="0" xfId="2" applyFont="1">
      <alignment vertical="center"/>
    </xf>
    <xf numFmtId="0" fontId="22" fillId="0" borderId="0" xfId="2" applyFont="1">
      <alignment vertical="center"/>
    </xf>
    <xf numFmtId="0" fontId="20" fillId="0" borderId="0" xfId="2" quotePrefix="1" applyFont="1">
      <alignment vertical="center"/>
    </xf>
    <xf numFmtId="0" fontId="22" fillId="0" borderId="0" xfId="2" quotePrefix="1" applyFont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 wrapText="1"/>
    </xf>
    <xf numFmtId="0" fontId="4" fillId="4" borderId="27" xfId="2" applyFont="1" applyFill="1" applyBorder="1">
      <alignment vertical="center"/>
    </xf>
    <xf numFmtId="0" fontId="4" fillId="4" borderId="28" xfId="2" applyFont="1" applyFill="1" applyBorder="1">
      <alignment vertical="center"/>
    </xf>
    <xf numFmtId="0" fontId="4" fillId="4" borderId="29" xfId="2" applyFont="1" applyFill="1" applyBorder="1">
      <alignment vertical="center"/>
    </xf>
    <xf numFmtId="0" fontId="4" fillId="4" borderId="30" xfId="2" applyFont="1" applyFill="1" applyBorder="1">
      <alignment vertical="center"/>
    </xf>
    <xf numFmtId="0" fontId="4" fillId="4" borderId="0" xfId="2" applyFont="1" applyFill="1" applyBorder="1">
      <alignment vertical="center"/>
    </xf>
    <xf numFmtId="0" fontId="24" fillId="4" borderId="33" xfId="2" applyFont="1" applyFill="1" applyBorder="1">
      <alignment vertical="center"/>
    </xf>
    <xf numFmtId="0" fontId="4" fillId="4" borderId="33" xfId="2" applyFont="1" applyFill="1" applyBorder="1">
      <alignment vertical="center"/>
    </xf>
    <xf numFmtId="0" fontId="4" fillId="4" borderId="31" xfId="2" applyFont="1" applyFill="1" applyBorder="1">
      <alignment vertical="center"/>
    </xf>
    <xf numFmtId="0" fontId="4" fillId="4" borderId="25" xfId="2" applyFont="1" applyFill="1" applyBorder="1">
      <alignment vertical="center"/>
    </xf>
    <xf numFmtId="0" fontId="4" fillId="4" borderId="26" xfId="2" applyFont="1" applyFill="1" applyBorder="1">
      <alignment vertical="center"/>
    </xf>
    <xf numFmtId="0" fontId="10" fillId="4" borderId="16" xfId="2" applyFont="1" applyFill="1" applyBorder="1">
      <alignment vertical="center"/>
    </xf>
    <xf numFmtId="0" fontId="10" fillId="4" borderId="17" xfId="2" applyFont="1" applyFill="1" applyBorder="1">
      <alignment vertical="center"/>
    </xf>
    <xf numFmtId="0" fontId="10" fillId="4" borderId="18" xfId="2" applyFont="1" applyFill="1" applyBorder="1">
      <alignment vertical="center"/>
    </xf>
    <xf numFmtId="0" fontId="10" fillId="4" borderId="22" xfId="2" applyFont="1" applyFill="1" applyBorder="1">
      <alignment vertical="center"/>
    </xf>
    <xf numFmtId="0" fontId="10" fillId="4" borderId="0" xfId="2" applyFont="1" applyFill="1" applyBorder="1">
      <alignment vertical="center"/>
    </xf>
    <xf numFmtId="0" fontId="10" fillId="4" borderId="23" xfId="2" applyFont="1" applyFill="1" applyBorder="1">
      <alignment vertical="center"/>
    </xf>
    <xf numFmtId="0" fontId="10" fillId="4" borderId="19" xfId="2" applyFont="1" applyFill="1" applyBorder="1">
      <alignment vertical="center"/>
    </xf>
    <xf numFmtId="0" fontId="10" fillId="4" borderId="20" xfId="2" applyFont="1" applyFill="1" applyBorder="1">
      <alignment vertical="center"/>
    </xf>
    <xf numFmtId="0" fontId="10" fillId="4" borderId="21" xfId="2" applyFont="1" applyFill="1" applyBorder="1">
      <alignment vertical="center"/>
    </xf>
    <xf numFmtId="0" fontId="10" fillId="4" borderId="24" xfId="2" applyFont="1" applyFill="1" applyBorder="1">
      <alignment vertical="center"/>
    </xf>
    <xf numFmtId="0" fontId="4" fillId="4" borderId="32" xfId="2" applyFont="1" applyFill="1" applyBorder="1">
      <alignment vertical="center"/>
    </xf>
    <xf numFmtId="0" fontId="4" fillId="4" borderId="34" xfId="2" applyFont="1" applyFill="1" applyBorder="1">
      <alignment vertical="center"/>
    </xf>
    <xf numFmtId="0" fontId="25" fillId="4" borderId="0" xfId="2" applyFont="1" applyFill="1" applyBorder="1">
      <alignment vertical="center"/>
    </xf>
    <xf numFmtId="0" fontId="15" fillId="4" borderId="33" xfId="2" applyFont="1" applyFill="1" applyBorder="1">
      <alignment vertical="center"/>
    </xf>
    <xf numFmtId="0" fontId="10" fillId="4" borderId="26" xfId="2" applyFont="1" applyFill="1" applyBorder="1">
      <alignment vertical="center"/>
    </xf>
    <xf numFmtId="0" fontId="14" fillId="0" borderId="0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2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4" fillId="0" borderId="10" xfId="2" applyFont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0" fontId="14" fillId="0" borderId="11" xfId="2" applyFont="1" applyBorder="1" applyAlignment="1">
      <alignment horizontal="left" vertical="center" wrapText="1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6" borderId="0" xfId="2" applyFont="1" applyFill="1" applyAlignment="1">
      <alignment horizontal="center" vertical="center"/>
    </xf>
    <xf numFmtId="0" fontId="23" fillId="4" borderId="16" xfId="2" applyFont="1" applyFill="1" applyBorder="1" applyAlignment="1">
      <alignment horizontal="left" vertical="center"/>
    </xf>
    <xf numFmtId="0" fontId="23" fillId="4" borderId="17" xfId="2" applyFont="1" applyFill="1" applyBorder="1" applyAlignment="1">
      <alignment horizontal="left" vertical="center"/>
    </xf>
    <xf numFmtId="0" fontId="23" fillId="4" borderId="18" xfId="2" applyFont="1" applyFill="1" applyBorder="1" applyAlignment="1">
      <alignment horizontal="left" vertical="center"/>
    </xf>
    <xf numFmtId="0" fontId="23" fillId="4" borderId="19" xfId="2" applyFont="1" applyFill="1" applyBorder="1" applyAlignment="1">
      <alignment horizontal="left" vertical="center"/>
    </xf>
    <xf numFmtId="0" fontId="23" fillId="4" borderId="20" xfId="2" applyFont="1" applyFill="1" applyBorder="1" applyAlignment="1">
      <alignment horizontal="left" vertical="center"/>
    </xf>
    <xf numFmtId="0" fontId="23" fillId="4" borderId="21" xfId="2" applyFont="1" applyFill="1" applyBorder="1" applyAlignment="1">
      <alignment horizontal="left" vertical="center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D9D9D9"/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7880" y="123081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画面仕様(トークテーマ投稿画面 - 入力)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2019年1月14日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39</xdr:row>
      <xdr:rowOff>0</xdr:rowOff>
    </xdr:from>
    <xdr:to>
      <xdr:col>63</xdr:col>
      <xdr:colOff>0</xdr:colOff>
      <xdr:row>42</xdr:row>
      <xdr:rowOff>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4300200" y="98679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43</xdr:row>
      <xdr:rowOff>0</xdr:rowOff>
    </xdr:to>
    <xdr:sp macro="" textlink="">
      <xdr:nvSpPr>
        <xdr:cNvPr id="18" name="ドーナツ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8026400" y="10350500"/>
          <a:ext cx="482600" cy="482600"/>
        </a:xfrm>
        <a:prstGeom prst="donut">
          <a:avLst>
            <a:gd name="adj" fmla="val 9126"/>
          </a:avLst>
        </a:pr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0</xdr:colOff>
      <xdr:row>23</xdr:row>
      <xdr:rowOff>0</xdr:rowOff>
    </xdr:from>
    <xdr:to>
      <xdr:col>34</xdr:col>
      <xdr:colOff>0</xdr:colOff>
      <xdr:row>24</xdr:row>
      <xdr:rowOff>0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5854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0</xdr:colOff>
      <xdr:row>24</xdr:row>
      <xdr:rowOff>0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70612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23</xdr:row>
      <xdr:rowOff>0</xdr:rowOff>
    </xdr:from>
    <xdr:to>
      <xdr:col>44</xdr:col>
      <xdr:colOff>0</xdr:colOff>
      <xdr:row>24</xdr:row>
      <xdr:rowOff>0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8267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31</xdr:row>
      <xdr:rowOff>0</xdr:rowOff>
    </xdr:from>
    <xdr:to>
      <xdr:col>34</xdr:col>
      <xdr:colOff>0</xdr:colOff>
      <xdr:row>32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061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31</xdr:row>
      <xdr:rowOff>0</xdr:rowOff>
    </xdr:from>
    <xdr:to>
      <xdr:col>39</xdr:col>
      <xdr:colOff>0</xdr:colOff>
      <xdr:row>32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82677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31</xdr:row>
      <xdr:rowOff>0</xdr:rowOff>
    </xdr:from>
    <xdr:to>
      <xdr:col>44</xdr:col>
      <xdr:colOff>0</xdr:colOff>
      <xdr:row>32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9474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39</xdr:row>
      <xdr:rowOff>0</xdr:rowOff>
    </xdr:from>
    <xdr:to>
      <xdr:col>34</xdr:col>
      <xdr:colOff>0</xdr:colOff>
      <xdr:row>40</xdr:row>
      <xdr:rowOff>0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061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39</xdr:row>
      <xdr:rowOff>0</xdr:rowOff>
    </xdr:from>
    <xdr:to>
      <xdr:col>39</xdr:col>
      <xdr:colOff>0</xdr:colOff>
      <xdr:row>40</xdr:row>
      <xdr:rowOff>0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82677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39</xdr:row>
      <xdr:rowOff>0</xdr:rowOff>
    </xdr:from>
    <xdr:to>
      <xdr:col>44</xdr:col>
      <xdr:colOff>0</xdr:colOff>
      <xdr:row>40</xdr:row>
      <xdr:rowOff>0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9474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5</xdr:col>
      <xdr:colOff>38100</xdr:colOff>
      <xdr:row>53</xdr:row>
      <xdr:rowOff>215900</xdr:rowOff>
    </xdr:from>
    <xdr:to>
      <xdr:col>10</xdr:col>
      <xdr:colOff>38100</xdr:colOff>
      <xdr:row>54</xdr:row>
      <xdr:rowOff>215900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066800" y="132207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0</xdr:colOff>
      <xdr:row>53</xdr:row>
      <xdr:rowOff>215900</xdr:rowOff>
    </xdr:from>
    <xdr:to>
      <xdr:col>16</xdr:col>
      <xdr:colOff>0</xdr:colOff>
      <xdr:row>54</xdr:row>
      <xdr:rowOff>215900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476500" y="132207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67</xdr:row>
      <xdr:rowOff>0</xdr:rowOff>
    </xdr:from>
    <xdr:to>
      <xdr:col>22</xdr:col>
      <xdr:colOff>0</xdr:colOff>
      <xdr:row>69</xdr:row>
      <xdr:rowOff>0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3924300" y="15278100"/>
          <a:ext cx="1447800" cy="482600"/>
        </a:xfrm>
        <a:prstGeom prst="roundRect">
          <a:avLst>
            <a:gd name="adj" fmla="val 50000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25400</xdr:rowOff>
    </xdr:from>
    <xdr:to>
      <xdr:col>73</xdr:col>
      <xdr:colOff>0</xdr:colOff>
      <xdr:row>44</xdr:row>
      <xdr:rowOff>25400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2743200"/>
          <a:ext cx="17132300" cy="7975600"/>
        </a:xfrm>
        <a:prstGeom prst="rect">
          <a:avLst/>
        </a:prstGeom>
        <a:solidFill>
          <a:srgbClr val="D9D9D9">
            <a:alpha val="7960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67</xdr:row>
      <xdr:rowOff>0</xdr:rowOff>
    </xdr:from>
    <xdr:to>
      <xdr:col>22</xdr:col>
      <xdr:colOff>0</xdr:colOff>
      <xdr:row>69</xdr:row>
      <xdr:rowOff>0</xdr:rowOff>
    </xdr:to>
    <xdr:sp macro="" textlink="">
      <xdr:nvSpPr>
        <xdr:cNvPr id="41" name="角丸四角形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3683000" y="15900400"/>
          <a:ext cx="1447800" cy="482600"/>
        </a:xfrm>
        <a:prstGeom prst="roundRect">
          <a:avLst>
            <a:gd name="adj" fmla="val 18421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228600</xdr:colOff>
          <xdr:row>16</xdr:row>
          <xdr:rowOff>0</xdr:rowOff>
        </xdr:from>
        <xdr:to>
          <xdr:col>50</xdr:col>
          <xdr:colOff>228600</xdr:colOff>
          <xdr:row>40</xdr:row>
          <xdr:rowOff>177800</xdr:rowOff>
        </xdr:to>
        <xdr:pic>
          <xdr:nvPicPr>
            <xdr:cNvPr id="42" name="図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7:$AI$71" spid="_x0000_s106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394200" y="3733800"/>
              <a:ext cx="7721600" cy="6172200"/>
            </a:xfrm>
            <a:prstGeom prst="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23178</xdr:colOff>
      <xdr:row>51</xdr:row>
      <xdr:rowOff>231172</xdr:rowOff>
    </xdr:from>
    <xdr:to>
      <xdr:col>20</xdr:col>
      <xdr:colOff>91278</xdr:colOff>
      <xdr:row>53</xdr:row>
      <xdr:rowOff>36572</xdr:rowOff>
    </xdr:to>
    <xdr:sp macro="" textlink="">
      <xdr:nvSpPr>
        <xdr:cNvPr id="43" name="角丸四角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3947478" y="12753372"/>
          <a:ext cx="792000" cy="288000"/>
        </a:xfrm>
        <a:prstGeom prst="roundRect">
          <a:avLst>
            <a:gd name="adj" fmla="val 18421"/>
          </a:avLst>
        </a:prstGeom>
        <a:solidFill>
          <a:schemeClr val="bg1">
            <a:lumMod val="6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【eternal】画面定義書(トークテーマ投稿画面)</v>
      </c>
    </row>
    <row r="13" spans="1:26"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120">
        <f ca="1">INDIRECT("変更履歴!"&amp;LEFT(ADDRESS(ROW(改訂日),COLUMN(改訂日),4,1),1)&amp;COUNTA(改訂日)+4)</f>
        <v>43479</v>
      </c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</row>
    <row r="28" spans="2:51">
      <c r="AR28" s="122" t="str">
        <f ca="1">INDIRECT("変更履歴!"&amp;LEFT(ADDRESS(ROW(版),COLUMN(版),4,1),1)&amp;COUNTA(版)+4)</f>
        <v>1.0.2</v>
      </c>
      <c r="AS28" s="122"/>
      <c r="AT28" s="122"/>
      <c r="AU28" s="122"/>
      <c r="AV28" s="122"/>
      <c r="AW28" s="122"/>
      <c r="AX28" s="122"/>
      <c r="AY28" s="122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36" t="s">
        <v>66</v>
      </c>
      <c r="C5" s="10" t="s">
        <v>55</v>
      </c>
      <c r="D5" s="9">
        <v>43380</v>
      </c>
      <c r="E5" s="8" t="s">
        <v>56</v>
      </c>
    </row>
    <row r="6" spans="2:5" ht="37.5">
      <c r="B6" s="36" t="s">
        <v>116</v>
      </c>
      <c r="C6" s="10" t="s">
        <v>131</v>
      </c>
      <c r="D6" s="9">
        <v>43421</v>
      </c>
      <c r="E6" s="8" t="s">
        <v>56</v>
      </c>
    </row>
    <row r="7" spans="2:5" ht="37.5">
      <c r="B7" s="36" t="s">
        <v>132</v>
      </c>
      <c r="C7" s="10" t="s">
        <v>133</v>
      </c>
      <c r="D7" s="9">
        <v>43479</v>
      </c>
      <c r="E7" s="8" t="s">
        <v>56</v>
      </c>
    </row>
    <row r="8" spans="2:5">
      <c r="B8" s="36"/>
      <c r="C8" s="10"/>
      <c r="D8" s="9"/>
      <c r="E8" s="8"/>
    </row>
    <row r="9" spans="2:5">
      <c r="B9" s="36"/>
      <c r="C9" s="10"/>
      <c r="D9" s="9"/>
      <c r="E9" s="8"/>
    </row>
    <row r="10" spans="2:5">
      <c r="B10" s="36"/>
      <c r="C10" s="10"/>
      <c r="D10" s="9"/>
      <c r="E10" s="8"/>
    </row>
    <row r="11" spans="2:5">
      <c r="B11" s="36"/>
      <c r="C11" s="10"/>
      <c r="D11" s="9"/>
      <c r="E11" s="8"/>
    </row>
    <row r="12" spans="2:5">
      <c r="B12" s="36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EK101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141" ht="6.75" customHeight="1"/>
    <row r="2" spans="2:14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>
      <c r="BX3" s="13" t="s">
        <v>67</v>
      </c>
      <c r="BY3" s="13" t="str">
        <f ca="1">RIGHT(CELL("filename",A1),LEN(CELL("filename",A1))-FIND("]",CELL("filename",A1)))</f>
        <v>画面仕様(トークテーマ投稿画面 - 入力)</v>
      </c>
      <c r="BZ3" s="14">
        <v>43380</v>
      </c>
      <c r="CA3" s="13" t="s">
        <v>33</v>
      </c>
      <c r="CB3" s="14">
        <v>43479</v>
      </c>
      <c r="CC3" s="13" t="s">
        <v>33</v>
      </c>
    </row>
    <row r="4" spans="2:141" ht="18" customHeight="1"/>
    <row r="5" spans="2:141">
      <c r="B5" s="15" t="s">
        <v>12</v>
      </c>
    </row>
    <row r="6" spans="2:141">
      <c r="B6" s="15"/>
      <c r="C6" s="12" t="s">
        <v>25</v>
      </c>
    </row>
    <row r="7" spans="2:141">
      <c r="B7" s="15"/>
      <c r="C7" s="37" t="s">
        <v>32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>
      <c r="B8" s="15"/>
      <c r="C8" s="18"/>
      <c r="D8" s="19" t="s">
        <v>68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>
      <c r="B11" s="15"/>
    </row>
    <row r="12" spans="2:141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>
      <c r="C14" s="24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50"/>
      <c r="BU14" s="20"/>
      <c r="EE14" s="19"/>
      <c r="EF14" s="19"/>
      <c r="EG14" s="19"/>
      <c r="EH14" s="19"/>
      <c r="EI14" s="19"/>
      <c r="EJ14" s="19"/>
      <c r="EK14" s="19"/>
    </row>
    <row r="15" spans="2:141" ht="22.5">
      <c r="C15" s="24"/>
      <c r="D15" s="51"/>
      <c r="E15" s="52"/>
      <c r="F15" s="53"/>
      <c r="G15" s="53"/>
      <c r="H15" s="58" t="s">
        <v>34</v>
      </c>
      <c r="I15" s="53"/>
      <c r="J15" s="53"/>
      <c r="K15" s="53"/>
      <c r="L15" s="58" t="s">
        <v>35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9" t="s">
        <v>37</v>
      </c>
      <c r="BI15" s="60"/>
      <c r="BJ15" s="60"/>
      <c r="BK15" s="60"/>
      <c r="BL15" s="60"/>
      <c r="BM15" s="60"/>
      <c r="BN15" s="60"/>
      <c r="BO15" s="61"/>
      <c r="BP15" s="27"/>
      <c r="BQ15" s="146" t="s">
        <v>36</v>
      </c>
      <c r="BR15" s="147"/>
      <c r="BS15" s="148"/>
      <c r="BT15" s="54"/>
      <c r="BU15" s="20"/>
      <c r="EE15" s="19"/>
      <c r="EF15" s="19"/>
      <c r="EG15" s="19"/>
      <c r="EH15" s="19"/>
      <c r="EI15" s="19"/>
      <c r="EJ15" s="19"/>
      <c r="EK15" s="19"/>
    </row>
    <row r="16" spans="2:141">
      <c r="C16" s="24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7"/>
      <c r="BU16" s="20"/>
      <c r="EE16" s="19"/>
      <c r="EF16" s="19"/>
      <c r="EG16" s="19"/>
      <c r="EH16" s="19"/>
      <c r="EI16" s="19"/>
      <c r="EJ16" s="19"/>
      <c r="EK16" s="19"/>
    </row>
    <row r="17" spans="3:141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>
      <c r="C18" s="2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 ht="22.5">
      <c r="C19" s="24"/>
      <c r="D19" s="65"/>
      <c r="E19" s="27"/>
      <c r="F19" s="27"/>
      <c r="G19" s="27"/>
      <c r="H19" s="65"/>
      <c r="I19" s="65"/>
      <c r="J19" s="65"/>
      <c r="K19" s="65"/>
      <c r="L19" s="65"/>
      <c r="M19" s="65"/>
      <c r="N19" s="65"/>
      <c r="O19" s="19"/>
      <c r="U19" s="47"/>
      <c r="V19" s="16"/>
      <c r="W19" s="16"/>
      <c r="X19" s="16"/>
      <c r="Y19" s="16"/>
      <c r="Z19" s="16"/>
      <c r="AA19" s="17"/>
      <c r="AB19" s="19"/>
      <c r="AC19" s="19"/>
      <c r="AD19" s="81" t="s">
        <v>59</v>
      </c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47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19"/>
      <c r="BU19" s="20"/>
      <c r="EE19" s="19"/>
      <c r="EF19" s="19"/>
      <c r="EG19" s="19"/>
      <c r="EH19" s="19"/>
      <c r="EI19" s="19"/>
      <c r="EJ19" s="19"/>
      <c r="EK19" s="19"/>
    </row>
    <row r="20" spans="3:141" ht="22.5">
      <c r="C20" s="24"/>
      <c r="D20" s="65"/>
      <c r="E20" s="53" t="s">
        <v>41</v>
      </c>
      <c r="F20" s="27"/>
      <c r="G20" s="27"/>
      <c r="H20" s="65"/>
      <c r="I20" s="65"/>
      <c r="J20" s="65"/>
      <c r="K20" s="65"/>
      <c r="L20" s="65"/>
      <c r="M20" s="65"/>
      <c r="N20" s="65"/>
      <c r="O20" s="19"/>
      <c r="U20" s="18"/>
      <c r="X20" s="64" t="s">
        <v>40</v>
      </c>
      <c r="Y20" s="19"/>
      <c r="Z20" s="19"/>
      <c r="AA20" s="20"/>
      <c r="AB20" s="19"/>
      <c r="AC20" s="19"/>
      <c r="AD20" s="19"/>
      <c r="AE20" s="19" t="s">
        <v>57</v>
      </c>
      <c r="AF20" s="19"/>
      <c r="AG20" s="64"/>
      <c r="AH20" s="19"/>
      <c r="AI20" s="19"/>
      <c r="AJ20" s="19"/>
      <c r="AK20" s="19"/>
      <c r="AL20" s="19"/>
      <c r="AM20" s="19"/>
      <c r="AN20" s="19"/>
      <c r="AO20" s="19"/>
      <c r="AP20" s="64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64"/>
      <c r="BD20" s="19"/>
      <c r="BE20" s="19"/>
      <c r="BF20" s="19"/>
      <c r="BG20" s="18"/>
      <c r="BH20" s="19" t="s">
        <v>65</v>
      </c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  <c r="BT20" s="19"/>
      <c r="BU20" s="20"/>
      <c r="EE20" s="19"/>
      <c r="EF20" s="19"/>
      <c r="EG20" s="19"/>
      <c r="EH20" s="19"/>
      <c r="EI20" s="19"/>
      <c r="EJ20" s="19"/>
      <c r="EK20" s="19"/>
    </row>
    <row r="21" spans="3:141">
      <c r="C21" s="24"/>
      <c r="D21" s="65"/>
      <c r="E21" s="27"/>
      <c r="F21" s="27"/>
      <c r="G21" s="27"/>
      <c r="H21" s="65"/>
      <c r="I21" s="65"/>
      <c r="J21" s="65"/>
      <c r="K21" s="65"/>
      <c r="L21" s="65"/>
      <c r="M21" s="65"/>
      <c r="N21" s="65"/>
      <c r="O21" s="19"/>
      <c r="U21" s="18"/>
      <c r="V21" s="19"/>
      <c r="W21" s="19"/>
      <c r="X21" s="19"/>
      <c r="Y21" s="19"/>
      <c r="Z21" s="19"/>
      <c r="AA21" s="20"/>
      <c r="AB21" s="19"/>
      <c r="AC21" s="19"/>
      <c r="AD21" s="19"/>
      <c r="AE21" s="19"/>
      <c r="AF21" s="19" t="s">
        <v>58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20"/>
      <c r="BT21" s="19"/>
      <c r="BU21" s="20"/>
      <c r="EE21" s="19"/>
      <c r="EF21" s="19"/>
      <c r="EG21" s="19"/>
      <c r="EH21" s="19"/>
      <c r="EI21" s="19"/>
      <c r="EJ21" s="19"/>
      <c r="EK21" s="19"/>
    </row>
    <row r="22" spans="3:141">
      <c r="C22" s="24"/>
      <c r="D22" s="65"/>
      <c r="E22" s="69" t="s">
        <v>42</v>
      </c>
      <c r="F22" s="27"/>
      <c r="G22" s="27"/>
      <c r="H22" s="65"/>
      <c r="I22" s="65"/>
      <c r="J22" s="65"/>
      <c r="K22" s="65"/>
      <c r="L22" s="65"/>
      <c r="M22" s="65"/>
      <c r="N22" s="65"/>
      <c r="O22" s="19"/>
      <c r="U22" s="21"/>
      <c r="V22" s="22"/>
      <c r="W22" s="22"/>
      <c r="X22" s="22"/>
      <c r="Y22" s="22"/>
      <c r="Z22" s="22"/>
      <c r="AA22" s="23"/>
      <c r="AB22" s="19"/>
      <c r="AE22" s="82" t="s">
        <v>60</v>
      </c>
      <c r="AH22" s="85" t="s">
        <v>61</v>
      </c>
      <c r="AL22" s="83" t="s">
        <v>62</v>
      </c>
      <c r="AO22" s="83">
        <v>10</v>
      </c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8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0"/>
      <c r="BT22" s="19"/>
      <c r="BU22" s="20"/>
      <c r="EE22" s="19"/>
      <c r="EF22" s="19"/>
      <c r="EG22" s="19"/>
      <c r="EH22" s="19"/>
      <c r="EI22" s="19"/>
      <c r="EJ22" s="19"/>
      <c r="EK22" s="19"/>
    </row>
    <row r="23" spans="3:141">
      <c r="C23" s="2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U23" s="63" t="s">
        <v>39</v>
      </c>
      <c r="AE23" s="84" t="s">
        <v>63</v>
      </c>
      <c r="AH23" s="86" t="s">
        <v>64</v>
      </c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0"/>
      <c r="BT23" s="19"/>
      <c r="BU23" s="20"/>
      <c r="EE23" s="19"/>
      <c r="EF23" s="19"/>
      <c r="EG23" s="19"/>
      <c r="EH23" s="19"/>
      <c r="EI23" s="19"/>
      <c r="EJ23" s="19"/>
      <c r="EK23" s="19"/>
    </row>
    <row r="24" spans="3:141">
      <c r="C24" s="24"/>
      <c r="D24" s="65"/>
      <c r="E24" s="65" t="s">
        <v>45</v>
      </c>
      <c r="F24" s="65"/>
      <c r="G24" s="65"/>
      <c r="H24" s="65"/>
      <c r="I24" s="65"/>
      <c r="J24" s="65"/>
      <c r="K24" s="65"/>
      <c r="L24" s="65"/>
      <c r="M24" s="65"/>
      <c r="N24" s="65"/>
      <c r="U24" s="62" t="s">
        <v>38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79"/>
      <c r="BA24" s="19"/>
      <c r="BB24" s="19"/>
      <c r="BC24" s="80"/>
      <c r="BD24" s="19"/>
      <c r="BE24" s="19"/>
      <c r="BF24" s="19"/>
      <c r="BG24" s="18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20"/>
      <c r="BT24" s="19"/>
      <c r="BU24" s="20"/>
      <c r="EE24" s="19"/>
      <c r="EF24" s="19"/>
      <c r="EG24" s="19"/>
      <c r="EH24" s="19"/>
      <c r="EI24" s="19"/>
      <c r="EJ24" s="19"/>
      <c r="EK24" s="19"/>
    </row>
    <row r="25" spans="3:141">
      <c r="C25" s="24"/>
      <c r="D25" s="65"/>
      <c r="E25" s="65"/>
      <c r="F25" s="69" t="s">
        <v>46</v>
      </c>
      <c r="G25" s="65"/>
      <c r="H25" s="65"/>
      <c r="I25" s="65"/>
      <c r="J25" s="65"/>
      <c r="K25" s="65"/>
      <c r="L25" s="65"/>
      <c r="M25" s="65"/>
      <c r="N25" s="6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0"/>
      <c r="BT25" s="19"/>
      <c r="BU25" s="20"/>
      <c r="EE25" s="19"/>
      <c r="EF25" s="19"/>
      <c r="EG25" s="19"/>
      <c r="EH25" s="19"/>
      <c r="EI25" s="19"/>
      <c r="EJ25" s="19"/>
      <c r="EK25" s="19"/>
    </row>
    <row r="26" spans="3:141">
      <c r="C26" s="24"/>
      <c r="D26" s="65"/>
      <c r="E26" s="65"/>
      <c r="F26" s="69" t="s">
        <v>47</v>
      </c>
      <c r="G26" s="65"/>
      <c r="H26" s="65"/>
      <c r="I26" s="65"/>
      <c r="J26" s="65"/>
      <c r="K26" s="65"/>
      <c r="L26" s="65"/>
      <c r="M26" s="65"/>
      <c r="N26" s="6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8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0"/>
      <c r="BT26" s="19"/>
      <c r="BU26" s="20"/>
      <c r="EE26" s="19"/>
      <c r="EF26" s="19"/>
      <c r="EG26" s="19"/>
      <c r="EH26" s="19"/>
      <c r="EI26" s="19"/>
      <c r="EJ26" s="19"/>
      <c r="EK26" s="19"/>
    </row>
    <row r="27" spans="3:141" ht="22.5">
      <c r="C27" s="24"/>
      <c r="D27" s="65"/>
      <c r="E27" s="65"/>
      <c r="F27" s="69" t="s">
        <v>47</v>
      </c>
      <c r="G27" s="65"/>
      <c r="H27" s="65"/>
      <c r="I27" s="65"/>
      <c r="J27" s="65"/>
      <c r="K27" s="65"/>
      <c r="L27" s="65"/>
      <c r="M27" s="65"/>
      <c r="N27" s="65"/>
      <c r="U27" s="47"/>
      <c r="V27" s="16"/>
      <c r="W27" s="16"/>
      <c r="X27" s="16"/>
      <c r="Y27" s="16"/>
      <c r="Z27" s="16"/>
      <c r="AA27" s="17"/>
      <c r="AB27" s="19"/>
      <c r="AC27" s="19"/>
      <c r="AD27" s="81" t="s">
        <v>59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0"/>
      <c r="BT27" s="19"/>
      <c r="BU27" s="19"/>
      <c r="BV27" s="18"/>
      <c r="BW27" s="19"/>
      <c r="EE27" s="19"/>
      <c r="EF27" s="19"/>
      <c r="EG27" s="19"/>
      <c r="EH27" s="19"/>
      <c r="EI27" s="19"/>
      <c r="EJ27" s="19"/>
      <c r="EK27" s="19"/>
    </row>
    <row r="28" spans="3:141">
      <c r="C28" s="24"/>
      <c r="D28" s="65"/>
      <c r="E28" s="65"/>
      <c r="F28" s="69" t="s">
        <v>47</v>
      </c>
      <c r="G28" s="65"/>
      <c r="H28" s="65"/>
      <c r="I28" s="65"/>
      <c r="J28" s="65"/>
      <c r="K28" s="65"/>
      <c r="L28" s="65"/>
      <c r="M28" s="65"/>
      <c r="N28" s="65"/>
      <c r="U28" s="18"/>
      <c r="X28" s="64" t="s">
        <v>40</v>
      </c>
      <c r="Y28" s="19"/>
      <c r="Z28" s="19"/>
      <c r="AA28" s="20"/>
      <c r="AB28" s="19"/>
      <c r="AC28" s="19"/>
      <c r="AD28" s="19"/>
      <c r="AE28" s="19" t="s">
        <v>57</v>
      </c>
      <c r="AF28" s="19"/>
      <c r="AG28" s="64"/>
      <c r="AH28" s="19"/>
      <c r="AI28" s="19"/>
      <c r="AJ28" s="19"/>
      <c r="AK28" s="19"/>
      <c r="AL28" s="19"/>
      <c r="AM28" s="19"/>
      <c r="AN28" s="19"/>
      <c r="AO28" s="19"/>
      <c r="AP28" s="64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64"/>
      <c r="BD28" s="19"/>
      <c r="BE28" s="19"/>
      <c r="BF28" s="19"/>
      <c r="BG28" s="18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20"/>
      <c r="BT28" s="19"/>
      <c r="BU28" s="19"/>
      <c r="BV28" s="18"/>
      <c r="BW28" s="19"/>
      <c r="EE28" s="19"/>
      <c r="EF28" s="19"/>
      <c r="EG28" s="19"/>
      <c r="EH28" s="19"/>
      <c r="EI28" s="19"/>
      <c r="EJ28" s="19"/>
      <c r="EK28" s="19"/>
    </row>
    <row r="29" spans="3:141">
      <c r="C29" s="24"/>
      <c r="D29" s="65"/>
      <c r="E29" s="65"/>
      <c r="F29" s="69" t="s">
        <v>47</v>
      </c>
      <c r="G29" s="65"/>
      <c r="H29" s="65"/>
      <c r="I29" s="65"/>
      <c r="J29" s="65"/>
      <c r="K29" s="65"/>
      <c r="L29" s="65"/>
      <c r="M29" s="65"/>
      <c r="N29" s="65"/>
      <c r="U29" s="18"/>
      <c r="V29" s="19"/>
      <c r="W29" s="19"/>
      <c r="X29" s="19"/>
      <c r="Y29" s="19"/>
      <c r="Z29" s="19"/>
      <c r="AA29" s="20"/>
      <c r="AB29" s="19"/>
      <c r="AC29" s="19"/>
      <c r="AD29" s="19"/>
      <c r="AE29" s="19"/>
      <c r="AF29" s="19" t="s">
        <v>58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8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0"/>
      <c r="BT29" s="19"/>
      <c r="BU29" s="19"/>
      <c r="BV29" s="18"/>
      <c r="BW29" s="19"/>
      <c r="EE29" s="19"/>
      <c r="EF29" s="19"/>
      <c r="EG29" s="19"/>
      <c r="EH29" s="19"/>
      <c r="EI29" s="19"/>
      <c r="EJ29" s="19"/>
      <c r="EK29" s="19"/>
    </row>
    <row r="30" spans="3:141">
      <c r="C30" s="2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U30" s="21"/>
      <c r="V30" s="22"/>
      <c r="W30" s="22"/>
      <c r="X30" s="22"/>
      <c r="Y30" s="22"/>
      <c r="Z30" s="22"/>
      <c r="AA30" s="23"/>
      <c r="AB30" s="19"/>
      <c r="AE30" s="82" t="s">
        <v>60</v>
      </c>
      <c r="AH30" s="85" t="s">
        <v>61</v>
      </c>
      <c r="AL30" s="83" t="s">
        <v>62</v>
      </c>
      <c r="AO30" s="83">
        <v>10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8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0"/>
      <c r="BT30" s="19"/>
      <c r="BU30" s="19"/>
      <c r="BV30" s="18"/>
      <c r="BW30" s="19"/>
      <c r="EE30" s="19"/>
      <c r="EF30" s="19"/>
      <c r="EG30" s="19"/>
      <c r="EH30" s="19"/>
      <c r="EI30" s="19"/>
      <c r="EJ30" s="19"/>
      <c r="EK30" s="19"/>
    </row>
    <row r="31" spans="3:141">
      <c r="C31" s="24"/>
      <c r="D31" s="65"/>
      <c r="E31" s="65" t="s">
        <v>43</v>
      </c>
      <c r="F31" s="65"/>
      <c r="G31" s="65"/>
      <c r="H31" s="65"/>
      <c r="I31" s="66"/>
      <c r="J31" s="67"/>
      <c r="K31" s="67"/>
      <c r="L31" s="67"/>
      <c r="M31" s="68" t="s">
        <v>44</v>
      </c>
      <c r="N31" s="65"/>
      <c r="U31" s="63" t="s">
        <v>39</v>
      </c>
      <c r="AE31" s="84" t="s">
        <v>63</v>
      </c>
      <c r="AH31" s="86" t="s">
        <v>64</v>
      </c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8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0"/>
      <c r="BT31" s="19"/>
      <c r="BU31" s="20"/>
      <c r="EE31" s="19"/>
      <c r="EF31" s="19"/>
      <c r="EG31" s="19"/>
      <c r="EH31" s="19"/>
      <c r="EI31" s="19"/>
      <c r="EJ31" s="19"/>
      <c r="EK31" s="19"/>
    </row>
    <row r="32" spans="3:141">
      <c r="C32" s="2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U32" s="62" t="s">
        <v>38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79"/>
      <c r="BA32" s="19"/>
      <c r="BB32" s="19"/>
      <c r="BC32" s="80"/>
      <c r="BD32" s="19"/>
      <c r="BE32" s="19"/>
      <c r="BF32" s="19"/>
      <c r="BG32" s="18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0"/>
      <c r="BT32" s="19"/>
      <c r="BU32" s="20"/>
      <c r="EE32" s="19"/>
      <c r="EF32" s="19"/>
      <c r="EG32" s="19"/>
      <c r="EH32" s="19"/>
      <c r="EI32" s="19"/>
      <c r="EJ32" s="19"/>
      <c r="EK32" s="19"/>
    </row>
    <row r="33" spans="3:141">
      <c r="C33" s="24"/>
      <c r="D33" s="65"/>
      <c r="E33" s="65"/>
      <c r="F33" s="65"/>
      <c r="G33" s="65"/>
      <c r="H33" s="65"/>
      <c r="I33" s="65"/>
      <c r="J33" s="65"/>
      <c r="K33" s="149" t="s">
        <v>27</v>
      </c>
      <c r="L33" s="149"/>
      <c r="M33" s="149"/>
      <c r="N33" s="6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8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0"/>
      <c r="BT33" s="19"/>
      <c r="BU33" s="20"/>
      <c r="EE33" s="19"/>
      <c r="EF33" s="19"/>
      <c r="EG33" s="19"/>
      <c r="EH33" s="19"/>
      <c r="EI33" s="19"/>
      <c r="EJ33" s="19"/>
      <c r="EK33" s="19"/>
    </row>
    <row r="34" spans="3:141">
      <c r="C34" s="2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8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0"/>
      <c r="BT34" s="19"/>
      <c r="BU34" s="20"/>
      <c r="EE34" s="19"/>
      <c r="EF34" s="19"/>
      <c r="EG34" s="19"/>
      <c r="EH34" s="19"/>
      <c r="EI34" s="19"/>
      <c r="EJ34" s="19"/>
      <c r="EK34" s="19"/>
    </row>
    <row r="35" spans="3:141" ht="22.5">
      <c r="C35" s="24"/>
      <c r="U35" s="47"/>
      <c r="V35" s="16"/>
      <c r="W35" s="16"/>
      <c r="X35" s="16"/>
      <c r="Y35" s="16"/>
      <c r="Z35" s="16"/>
      <c r="AA35" s="17"/>
      <c r="AB35" s="19"/>
      <c r="AC35" s="19"/>
      <c r="AD35" s="81" t="s">
        <v>59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8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20"/>
      <c r="BT35" s="19"/>
      <c r="BU35" s="20"/>
      <c r="EE35" s="19"/>
      <c r="EF35" s="19"/>
      <c r="EG35" s="19"/>
      <c r="EH35" s="19"/>
      <c r="EI35" s="19"/>
      <c r="EJ35" s="19"/>
      <c r="EK35" s="19"/>
    </row>
    <row r="36" spans="3:141">
      <c r="C36" s="24"/>
      <c r="U36" s="18"/>
      <c r="X36" s="64" t="s">
        <v>40</v>
      </c>
      <c r="Y36" s="19"/>
      <c r="Z36" s="19"/>
      <c r="AA36" s="20"/>
      <c r="AB36" s="19"/>
      <c r="AC36" s="19"/>
      <c r="AD36" s="19"/>
      <c r="AE36" s="19" t="s">
        <v>57</v>
      </c>
      <c r="AF36" s="19"/>
      <c r="AG36" s="64"/>
      <c r="AH36" s="19"/>
      <c r="AI36" s="19"/>
      <c r="AJ36" s="19"/>
      <c r="AK36" s="19"/>
      <c r="AL36" s="19"/>
      <c r="AM36" s="19"/>
      <c r="AN36" s="19"/>
      <c r="AO36" s="19"/>
      <c r="AP36" s="64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64"/>
      <c r="BD36" s="19"/>
      <c r="BE36" s="19"/>
      <c r="BF36" s="19"/>
      <c r="BG36" s="18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20"/>
      <c r="BT36" s="19"/>
      <c r="BU36" s="20"/>
      <c r="EE36" s="19"/>
      <c r="EF36" s="19"/>
      <c r="EG36" s="19"/>
      <c r="EH36" s="19"/>
      <c r="EI36" s="19"/>
      <c r="EJ36" s="19"/>
      <c r="EK36" s="19"/>
    </row>
    <row r="37" spans="3:141">
      <c r="C37" s="24"/>
      <c r="U37" s="18"/>
      <c r="V37" s="19"/>
      <c r="W37" s="19"/>
      <c r="X37" s="19"/>
      <c r="Y37" s="19"/>
      <c r="Z37" s="19"/>
      <c r="AA37" s="20"/>
      <c r="AB37" s="19"/>
      <c r="AC37" s="19"/>
      <c r="AD37" s="19"/>
      <c r="AE37" s="19"/>
      <c r="AF37" s="19" t="s">
        <v>58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8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20"/>
      <c r="BT37" s="19"/>
      <c r="BU37" s="20"/>
      <c r="EE37" s="19"/>
      <c r="EF37" s="19"/>
      <c r="EG37" s="19"/>
      <c r="EH37" s="19"/>
      <c r="EI37" s="19"/>
      <c r="EJ37" s="19"/>
      <c r="EK37" s="19"/>
    </row>
    <row r="38" spans="3:141">
      <c r="C38" s="24"/>
      <c r="U38" s="21"/>
      <c r="V38" s="22"/>
      <c r="W38" s="22"/>
      <c r="X38" s="22"/>
      <c r="Y38" s="22"/>
      <c r="Z38" s="22"/>
      <c r="AA38" s="23"/>
      <c r="AB38" s="19"/>
      <c r="AE38" s="82" t="s">
        <v>60</v>
      </c>
      <c r="AH38" s="85" t="s">
        <v>61</v>
      </c>
      <c r="AL38" s="83" t="s">
        <v>62</v>
      </c>
      <c r="AO38" s="83">
        <v>10</v>
      </c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8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20"/>
      <c r="BT38" s="19"/>
      <c r="BU38" s="20"/>
      <c r="EE38" s="19"/>
      <c r="EF38" s="19"/>
      <c r="EG38" s="19"/>
      <c r="EH38" s="19"/>
      <c r="EI38" s="19"/>
      <c r="EJ38" s="19"/>
      <c r="EK38" s="19"/>
    </row>
    <row r="39" spans="3:141">
      <c r="C39" s="24"/>
      <c r="U39" s="63" t="s">
        <v>39</v>
      </c>
      <c r="AE39" s="84" t="s">
        <v>63</v>
      </c>
      <c r="AH39" s="86" t="s">
        <v>64</v>
      </c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8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20"/>
      <c r="BT39" s="19"/>
      <c r="BU39" s="20"/>
      <c r="EE39" s="19"/>
      <c r="EF39" s="19"/>
      <c r="EG39" s="19"/>
      <c r="EH39" s="19"/>
      <c r="EI39" s="19"/>
      <c r="EJ39" s="19"/>
      <c r="EK39" s="19"/>
    </row>
    <row r="40" spans="3:141">
      <c r="C40" s="24"/>
      <c r="U40" s="62" t="s">
        <v>38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79"/>
      <c r="BA40" s="19"/>
      <c r="BB40" s="19"/>
      <c r="BC40" s="80"/>
      <c r="BD40" s="19"/>
      <c r="BE40" s="19"/>
      <c r="BF40" s="19"/>
      <c r="BG40" s="18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20"/>
      <c r="BT40" s="19"/>
      <c r="BU40" s="20"/>
      <c r="EE40" s="19"/>
      <c r="EF40" s="19"/>
      <c r="EG40" s="19"/>
      <c r="EH40" s="19"/>
      <c r="EI40" s="19"/>
      <c r="EJ40" s="19"/>
      <c r="EK40" s="19"/>
    </row>
    <row r="41" spans="3:141">
      <c r="C41" s="24"/>
      <c r="BG41" s="18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20"/>
      <c r="BT41" s="19"/>
      <c r="BU41" s="20"/>
      <c r="EE41" s="19"/>
      <c r="EF41" s="19"/>
      <c r="EG41" s="19"/>
      <c r="EH41" s="19"/>
      <c r="EI41" s="19"/>
      <c r="EJ41" s="19"/>
      <c r="EK41" s="19"/>
    </row>
    <row r="42" spans="3:141">
      <c r="C42" s="24"/>
      <c r="AJ42" s="70"/>
      <c r="BG42" s="21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3"/>
      <c r="BT42" s="19"/>
      <c r="BU42" s="19"/>
      <c r="BV42" s="18"/>
      <c r="BW42" s="19"/>
      <c r="EE42" s="19"/>
      <c r="EF42" s="19"/>
      <c r="EG42" s="19"/>
      <c r="EH42" s="19"/>
      <c r="EI42" s="19"/>
      <c r="EJ42" s="19"/>
      <c r="EK42" s="19"/>
    </row>
    <row r="43" spans="3:141">
      <c r="C43" s="24"/>
      <c r="BO43" s="19"/>
      <c r="BP43" s="19"/>
      <c r="BQ43" s="19"/>
      <c r="BR43" s="19"/>
      <c r="BS43" s="19"/>
      <c r="BT43" s="19"/>
      <c r="BU43" s="19"/>
      <c r="BV43" s="18"/>
      <c r="BW43" s="19"/>
    </row>
    <row r="44" spans="3:141"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29"/>
      <c r="AJ44" s="29"/>
      <c r="AK44" s="29"/>
      <c r="AL44" s="29"/>
      <c r="AM44" s="29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18"/>
      <c r="BW44" s="19"/>
    </row>
    <row r="45" spans="3:141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</row>
    <row r="46" spans="3:141">
      <c r="C46" s="19" t="s">
        <v>72</v>
      </c>
      <c r="D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</row>
    <row r="47" spans="3:141">
      <c r="C47" s="19"/>
      <c r="D47" s="94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6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3:141" ht="24.75">
      <c r="C48" s="19"/>
      <c r="D48" s="97"/>
      <c r="E48" s="98"/>
      <c r="F48" s="99" t="s">
        <v>71</v>
      </c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17" t="s">
        <v>106</v>
      </c>
      <c r="AH48" s="98"/>
      <c r="AI48" s="101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3:73" ht="18.95" customHeight="1">
      <c r="C49" s="19"/>
      <c r="D49" s="97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101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</row>
    <row r="50" spans="3:73" ht="18.95" customHeight="1">
      <c r="C50" s="19"/>
      <c r="D50" s="97"/>
      <c r="E50" s="98"/>
      <c r="F50" s="150" t="s">
        <v>119</v>
      </c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2"/>
      <c r="AH50" s="98"/>
      <c r="AI50" s="101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</row>
    <row r="51" spans="3:73" ht="23.1" customHeight="1">
      <c r="C51" s="19"/>
      <c r="D51" s="97"/>
      <c r="E51" s="98"/>
      <c r="F51" s="153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5"/>
      <c r="AH51" s="98"/>
      <c r="AI51" s="101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</row>
    <row r="52" spans="3:73">
      <c r="C52" s="19"/>
      <c r="D52" s="97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101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3:73">
      <c r="C53" s="19"/>
      <c r="D53" s="97"/>
      <c r="E53" s="98"/>
      <c r="F53" s="113" t="s">
        <v>115</v>
      </c>
      <c r="G53" s="102"/>
      <c r="H53" s="102"/>
      <c r="I53" s="102"/>
      <c r="J53" s="102"/>
      <c r="K53" s="102"/>
      <c r="L53" s="102"/>
      <c r="M53" s="102"/>
      <c r="N53" s="118" t="s">
        <v>70</v>
      </c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101"/>
      <c r="AK53" s="1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</row>
    <row r="54" spans="3:73">
      <c r="C54" s="19"/>
      <c r="D54" s="9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101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</row>
    <row r="55" spans="3:73">
      <c r="C55" s="19"/>
      <c r="D55" s="97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101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</row>
    <row r="56" spans="3:73">
      <c r="C56" s="19"/>
      <c r="D56" s="97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101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</row>
    <row r="57" spans="3:73">
      <c r="C57" s="19"/>
      <c r="D57" s="97"/>
      <c r="E57" s="98"/>
      <c r="F57" s="104" t="s">
        <v>118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6"/>
      <c r="AH57" s="98"/>
      <c r="AI57" s="101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</row>
    <row r="58" spans="3:73">
      <c r="C58" s="19"/>
      <c r="D58" s="97"/>
      <c r="E58" s="98"/>
      <c r="F58" s="107" t="s">
        <v>82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9"/>
      <c r="AH58" s="98"/>
      <c r="AI58" s="101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</row>
    <row r="59" spans="3:73">
      <c r="C59" s="19"/>
      <c r="D59" s="97"/>
      <c r="E59" s="98"/>
      <c r="F59" s="107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9"/>
      <c r="AH59" s="98"/>
      <c r="AI59" s="101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</row>
    <row r="60" spans="3:73">
      <c r="C60" s="19"/>
      <c r="D60" s="97"/>
      <c r="E60" s="98"/>
      <c r="F60" s="107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9"/>
      <c r="AH60" s="98"/>
      <c r="AI60" s="101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</row>
    <row r="61" spans="3:73">
      <c r="C61" s="19"/>
      <c r="D61" s="97"/>
      <c r="E61" s="98"/>
      <c r="F61" s="110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2"/>
      <c r="AH61" s="98"/>
      <c r="AI61" s="101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</row>
    <row r="62" spans="3:73">
      <c r="C62" s="19"/>
      <c r="D62" s="97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101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</row>
    <row r="63" spans="3:73">
      <c r="C63" s="19"/>
      <c r="D63" s="97"/>
      <c r="E63" s="98"/>
      <c r="F63" s="113" t="s">
        <v>117</v>
      </c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3"/>
      <c r="AH63" s="98"/>
      <c r="AI63" s="101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</row>
    <row r="64" spans="3:73">
      <c r="C64" s="19"/>
      <c r="D64" s="97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1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</row>
    <row r="65" spans="2:73">
      <c r="C65" s="19"/>
      <c r="D65" s="97"/>
      <c r="E65" s="98"/>
      <c r="F65" s="113" t="s">
        <v>120</v>
      </c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3"/>
      <c r="AH65" s="98"/>
      <c r="AI65" s="101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</row>
    <row r="66" spans="2:73">
      <c r="C66" s="19"/>
      <c r="D66" s="97"/>
      <c r="E66" s="98"/>
      <c r="F66" s="116" t="s">
        <v>87</v>
      </c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101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</row>
    <row r="67" spans="2:73">
      <c r="C67" s="19"/>
      <c r="D67" s="97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101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</row>
    <row r="68" spans="2:73">
      <c r="C68" s="19"/>
      <c r="D68" s="97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101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</row>
    <row r="69" spans="2:73">
      <c r="C69" s="19"/>
      <c r="D69" s="97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101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</row>
    <row r="70" spans="2:73">
      <c r="C70" s="19"/>
      <c r="D70" s="97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101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</row>
    <row r="71" spans="2:73">
      <c r="C71" s="19"/>
      <c r="D71" s="114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15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</row>
    <row r="72" spans="2:73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</row>
    <row r="73" spans="2:73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</row>
    <row r="74" spans="2:73">
      <c r="C74" s="19" t="s">
        <v>73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</row>
    <row r="75" spans="2:73">
      <c r="C75" s="136" t="s">
        <v>17</v>
      </c>
      <c r="D75" s="137"/>
      <c r="E75" s="32" t="s">
        <v>19</v>
      </c>
      <c r="F75" s="34"/>
      <c r="G75" s="34"/>
      <c r="H75" s="34"/>
      <c r="I75" s="34"/>
      <c r="J75" s="34"/>
      <c r="K75" s="34"/>
      <c r="L75" s="34"/>
      <c r="M75" s="33"/>
      <c r="N75" s="32" t="s">
        <v>15</v>
      </c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2" t="s">
        <v>21</v>
      </c>
      <c r="AG75" s="34"/>
      <c r="AH75" s="34"/>
      <c r="AI75" s="34"/>
      <c r="AJ75" s="34"/>
      <c r="AK75" s="34"/>
      <c r="AL75" s="34"/>
      <c r="AM75" s="34"/>
      <c r="AN75" s="34"/>
      <c r="AO75" s="32" t="s">
        <v>22</v>
      </c>
      <c r="AP75" s="34"/>
      <c r="AQ75" s="34"/>
      <c r="AR75" s="34"/>
      <c r="AS75" s="34"/>
      <c r="AT75" s="32" t="s">
        <v>23</v>
      </c>
      <c r="AU75" s="34"/>
      <c r="AV75" s="34"/>
      <c r="AW75" s="34"/>
      <c r="AX75" s="32" t="s">
        <v>18</v>
      </c>
      <c r="AY75" s="34"/>
      <c r="AZ75" s="34"/>
      <c r="BA75" s="34"/>
      <c r="BB75" s="34"/>
      <c r="BC75" s="33"/>
      <c r="BD75" s="32" t="s">
        <v>28</v>
      </c>
      <c r="BE75" s="34"/>
      <c r="BF75" s="32" t="s">
        <v>16</v>
      </c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3"/>
    </row>
    <row r="76" spans="2:73" ht="36.950000000000003" customHeight="1">
      <c r="B76" s="35"/>
      <c r="C76" s="124">
        <f t="shared" ref="C76:C82" si="0">ROW()-ROW($C$75)</f>
        <v>1</v>
      </c>
      <c r="D76" s="125"/>
      <c r="E76" s="131" t="s">
        <v>74</v>
      </c>
      <c r="F76" s="132"/>
      <c r="G76" s="132"/>
      <c r="H76" s="132"/>
      <c r="I76" s="132"/>
      <c r="J76" s="132"/>
      <c r="K76" s="132"/>
      <c r="L76" s="132"/>
      <c r="M76" s="133"/>
      <c r="N76" s="138" t="s">
        <v>75</v>
      </c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40"/>
      <c r="AF76" s="126" t="s">
        <v>27</v>
      </c>
      <c r="AG76" s="127"/>
      <c r="AH76" s="127"/>
      <c r="AI76" s="127"/>
      <c r="AJ76" s="127"/>
      <c r="AK76" s="127"/>
      <c r="AL76" s="127"/>
      <c r="AM76" s="127"/>
      <c r="AN76" s="128"/>
      <c r="AO76" s="126" t="s">
        <v>48</v>
      </c>
      <c r="AP76" s="127"/>
      <c r="AQ76" s="127"/>
      <c r="AR76" s="127"/>
      <c r="AS76" s="128"/>
      <c r="AT76" s="129" t="s">
        <v>52</v>
      </c>
      <c r="AU76" s="127"/>
      <c r="AV76" s="127"/>
      <c r="AW76" s="128"/>
      <c r="AX76" s="126" t="s">
        <v>50</v>
      </c>
      <c r="AY76" s="127"/>
      <c r="AZ76" s="127"/>
      <c r="BA76" s="127"/>
      <c r="BB76" s="127"/>
      <c r="BC76" s="128"/>
      <c r="BD76" s="126" t="s">
        <v>49</v>
      </c>
      <c r="BE76" s="128"/>
      <c r="BF76" s="130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8"/>
    </row>
    <row r="77" spans="2:73" ht="36.950000000000003" customHeight="1">
      <c r="B77" s="35"/>
      <c r="C77" s="124">
        <f t="shared" si="0"/>
        <v>2</v>
      </c>
      <c r="D77" s="125"/>
      <c r="E77" s="74" t="s">
        <v>107</v>
      </c>
      <c r="F77" s="75"/>
      <c r="G77" s="75"/>
      <c r="H77" s="75"/>
      <c r="I77" s="75"/>
      <c r="J77" s="75"/>
      <c r="K77" s="75"/>
      <c r="L77" s="75"/>
      <c r="M77" s="76"/>
      <c r="N77" s="138" t="s">
        <v>108</v>
      </c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40"/>
      <c r="AF77" s="71" t="s">
        <v>109</v>
      </c>
      <c r="AG77" s="72"/>
      <c r="AH77" s="72"/>
      <c r="AI77" s="72"/>
      <c r="AJ77" s="72"/>
      <c r="AK77" s="72"/>
      <c r="AL77" s="72"/>
      <c r="AM77" s="72"/>
      <c r="AN77" s="73"/>
      <c r="AO77" s="71" t="s">
        <v>48</v>
      </c>
      <c r="AP77" s="72"/>
      <c r="AQ77" s="72"/>
      <c r="AR77" s="72"/>
      <c r="AS77" s="73"/>
      <c r="AT77" s="77" t="s">
        <v>52</v>
      </c>
      <c r="AU77" s="72"/>
      <c r="AV77" s="72"/>
      <c r="AW77" s="73"/>
      <c r="AX77" s="71" t="s">
        <v>49</v>
      </c>
      <c r="AY77" s="72"/>
      <c r="AZ77" s="72"/>
      <c r="BA77" s="72"/>
      <c r="BB77" s="72"/>
      <c r="BC77" s="73"/>
      <c r="BD77" s="71" t="s">
        <v>49</v>
      </c>
      <c r="BE77" s="73"/>
      <c r="BF77" s="78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3"/>
    </row>
    <row r="78" spans="2:73" ht="36.950000000000003" customHeight="1">
      <c r="B78" s="35"/>
      <c r="C78" s="124">
        <f t="shared" si="0"/>
        <v>3</v>
      </c>
      <c r="D78" s="125"/>
      <c r="E78" s="74" t="s">
        <v>94</v>
      </c>
      <c r="F78" s="75"/>
      <c r="G78" s="75"/>
      <c r="H78" s="75"/>
      <c r="I78" s="75"/>
      <c r="J78" s="75"/>
      <c r="K78" s="75"/>
      <c r="L78" s="75"/>
      <c r="M78" s="76"/>
      <c r="N78" s="138" t="s">
        <v>95</v>
      </c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40"/>
      <c r="AF78" s="126" t="s">
        <v>80</v>
      </c>
      <c r="AG78" s="127"/>
      <c r="AH78" s="127"/>
      <c r="AI78" s="127"/>
      <c r="AJ78" s="127"/>
      <c r="AK78" s="127"/>
      <c r="AL78" s="127"/>
      <c r="AM78" s="127"/>
      <c r="AN78" s="128"/>
      <c r="AO78" s="126" t="s">
        <v>48</v>
      </c>
      <c r="AP78" s="127"/>
      <c r="AQ78" s="127"/>
      <c r="AR78" s="127"/>
      <c r="AS78" s="128"/>
      <c r="AT78" s="129">
        <v>30</v>
      </c>
      <c r="AU78" s="127"/>
      <c r="AV78" s="127"/>
      <c r="AW78" s="128"/>
      <c r="AX78" s="138" t="s">
        <v>69</v>
      </c>
      <c r="AY78" s="139"/>
      <c r="AZ78" s="139"/>
      <c r="BA78" s="139"/>
      <c r="BB78" s="139"/>
      <c r="BC78" s="140"/>
      <c r="BD78" s="126" t="s">
        <v>51</v>
      </c>
      <c r="BE78" s="128"/>
      <c r="BF78" s="78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3"/>
    </row>
    <row r="79" spans="2:73">
      <c r="B79" s="35"/>
      <c r="C79" s="124">
        <f t="shared" si="0"/>
        <v>4</v>
      </c>
      <c r="D79" s="125"/>
      <c r="E79" s="44" t="s">
        <v>121</v>
      </c>
      <c r="F79" s="45"/>
      <c r="G79" s="45"/>
      <c r="H79" s="45"/>
      <c r="I79" s="45"/>
      <c r="J79" s="45"/>
      <c r="K79" s="45"/>
      <c r="L79" s="45"/>
      <c r="M79" s="46"/>
      <c r="N79" s="126" t="s">
        <v>77</v>
      </c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8"/>
      <c r="AF79" s="126" t="s">
        <v>81</v>
      </c>
      <c r="AG79" s="127"/>
      <c r="AH79" s="127"/>
      <c r="AI79" s="127"/>
      <c r="AJ79" s="127"/>
      <c r="AK79" s="127"/>
      <c r="AL79" s="127"/>
      <c r="AM79" s="127"/>
      <c r="AN79" s="128"/>
      <c r="AO79" s="126" t="s">
        <v>48</v>
      </c>
      <c r="AP79" s="127"/>
      <c r="AQ79" s="127"/>
      <c r="AR79" s="127"/>
      <c r="AS79" s="128"/>
      <c r="AT79" s="129">
        <v>10</v>
      </c>
      <c r="AU79" s="127"/>
      <c r="AV79" s="127"/>
      <c r="AW79" s="128"/>
      <c r="AX79" s="126" t="s">
        <v>76</v>
      </c>
      <c r="AY79" s="127"/>
      <c r="AZ79" s="127"/>
      <c r="BA79" s="127"/>
      <c r="BB79" s="127"/>
      <c r="BC79" s="128"/>
      <c r="BD79" s="126" t="s">
        <v>51</v>
      </c>
      <c r="BE79" s="128"/>
      <c r="BF79" s="130" t="s">
        <v>123</v>
      </c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8"/>
    </row>
    <row r="80" spans="2:73">
      <c r="B80" s="35"/>
      <c r="C80" s="124">
        <f t="shared" si="0"/>
        <v>5</v>
      </c>
      <c r="D80" s="125"/>
      <c r="E80" s="90" t="s">
        <v>125</v>
      </c>
      <c r="F80" s="91"/>
      <c r="G80" s="91"/>
      <c r="H80" s="91"/>
      <c r="I80" s="91"/>
      <c r="J80" s="91"/>
      <c r="K80" s="91"/>
      <c r="L80" s="91"/>
      <c r="M80" s="92"/>
      <c r="N80" s="126" t="s">
        <v>126</v>
      </c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8"/>
      <c r="AF80" s="126" t="s">
        <v>109</v>
      </c>
      <c r="AG80" s="127"/>
      <c r="AH80" s="127"/>
      <c r="AI80" s="127"/>
      <c r="AJ80" s="127"/>
      <c r="AK80" s="127"/>
      <c r="AL80" s="127"/>
      <c r="AM80" s="127"/>
      <c r="AN80" s="128"/>
      <c r="AO80" s="126" t="s">
        <v>48</v>
      </c>
      <c r="AP80" s="127"/>
      <c r="AQ80" s="127"/>
      <c r="AR80" s="127"/>
      <c r="AS80" s="128"/>
      <c r="AT80" s="129" t="s">
        <v>124</v>
      </c>
      <c r="AU80" s="127"/>
      <c r="AV80" s="127"/>
      <c r="AW80" s="128"/>
      <c r="AX80" s="126" t="s">
        <v>49</v>
      </c>
      <c r="AY80" s="127"/>
      <c r="AZ80" s="127"/>
      <c r="BA80" s="127"/>
      <c r="BB80" s="127"/>
      <c r="BC80" s="128"/>
      <c r="BD80" s="126" t="s">
        <v>124</v>
      </c>
      <c r="BE80" s="128"/>
      <c r="BF80" s="93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9"/>
    </row>
    <row r="81" spans="2:73">
      <c r="B81" s="35"/>
      <c r="C81" s="124">
        <f t="shared" si="0"/>
        <v>6</v>
      </c>
      <c r="D81" s="125"/>
      <c r="E81" s="44" t="s">
        <v>122</v>
      </c>
      <c r="F81" s="45"/>
      <c r="G81" s="45"/>
      <c r="H81" s="45"/>
      <c r="I81" s="45"/>
      <c r="J81" s="45"/>
      <c r="K81" s="45"/>
      <c r="L81" s="45"/>
      <c r="M81" s="46"/>
      <c r="N81" s="126" t="s">
        <v>79</v>
      </c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8"/>
      <c r="AF81" s="126" t="s">
        <v>27</v>
      </c>
      <c r="AG81" s="127"/>
      <c r="AH81" s="127"/>
      <c r="AI81" s="127"/>
      <c r="AJ81" s="127"/>
      <c r="AK81" s="127"/>
      <c r="AL81" s="127"/>
      <c r="AM81" s="127"/>
      <c r="AN81" s="128"/>
      <c r="AO81" s="126" t="s">
        <v>48</v>
      </c>
      <c r="AP81" s="127"/>
      <c r="AQ81" s="127"/>
      <c r="AR81" s="127"/>
      <c r="AS81" s="128"/>
      <c r="AT81" s="129">
        <v>4</v>
      </c>
      <c r="AU81" s="127"/>
      <c r="AV81" s="127"/>
      <c r="AW81" s="128"/>
      <c r="AX81" s="126" t="s">
        <v>50</v>
      </c>
      <c r="AY81" s="127"/>
      <c r="AZ81" s="127"/>
      <c r="BA81" s="127"/>
      <c r="BB81" s="127"/>
      <c r="BC81" s="128"/>
      <c r="BD81" s="126" t="s">
        <v>124</v>
      </c>
      <c r="BE81" s="128"/>
      <c r="BF81" s="131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3"/>
    </row>
    <row r="82" spans="2:73" ht="39" customHeight="1">
      <c r="B82" s="35"/>
      <c r="C82" s="124">
        <f t="shared" si="0"/>
        <v>7</v>
      </c>
      <c r="D82" s="125"/>
      <c r="E82" s="74" t="s">
        <v>78</v>
      </c>
      <c r="F82" s="45"/>
      <c r="G82" s="45"/>
      <c r="H82" s="45"/>
      <c r="I82" s="45"/>
      <c r="J82" s="45"/>
      <c r="K82" s="45"/>
      <c r="L82" s="45"/>
      <c r="M82" s="46"/>
      <c r="N82" s="126" t="s">
        <v>127</v>
      </c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8"/>
      <c r="AF82" s="126" t="s">
        <v>80</v>
      </c>
      <c r="AG82" s="127"/>
      <c r="AH82" s="127"/>
      <c r="AI82" s="127"/>
      <c r="AJ82" s="127"/>
      <c r="AK82" s="127"/>
      <c r="AL82" s="127"/>
      <c r="AM82" s="127"/>
      <c r="AN82" s="128"/>
      <c r="AO82" s="126" t="s">
        <v>48</v>
      </c>
      <c r="AP82" s="127"/>
      <c r="AQ82" s="127"/>
      <c r="AR82" s="127"/>
      <c r="AS82" s="128"/>
      <c r="AT82" s="129">
        <v>500</v>
      </c>
      <c r="AU82" s="134"/>
      <c r="AV82" s="134"/>
      <c r="AW82" s="135"/>
      <c r="AX82" s="130" t="s">
        <v>96</v>
      </c>
      <c r="AY82" s="141"/>
      <c r="AZ82" s="141"/>
      <c r="BA82" s="141"/>
      <c r="BB82" s="141"/>
      <c r="BC82" s="142"/>
      <c r="BD82" s="126" t="s">
        <v>51</v>
      </c>
      <c r="BE82" s="128"/>
      <c r="BF82" s="131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3"/>
    </row>
    <row r="83" spans="2:73">
      <c r="B83" s="35"/>
      <c r="C83" s="124">
        <f t="shared" ref="C83:C85" si="1">ROW()-ROW($C$75)</f>
        <v>8</v>
      </c>
      <c r="D83" s="125"/>
      <c r="E83" s="44" t="s">
        <v>83</v>
      </c>
      <c r="F83" s="45"/>
      <c r="G83" s="45"/>
      <c r="H83" s="45"/>
      <c r="I83" s="45"/>
      <c r="J83" s="45"/>
      <c r="K83" s="45"/>
      <c r="L83" s="45"/>
      <c r="M83" s="46"/>
      <c r="N83" s="126" t="s">
        <v>84</v>
      </c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8"/>
      <c r="AF83" s="126" t="s">
        <v>80</v>
      </c>
      <c r="AG83" s="127"/>
      <c r="AH83" s="127"/>
      <c r="AI83" s="127"/>
      <c r="AJ83" s="127"/>
      <c r="AK83" s="127"/>
      <c r="AL83" s="127"/>
      <c r="AM83" s="127"/>
      <c r="AN83" s="128"/>
      <c r="AO83" s="126" t="s">
        <v>48</v>
      </c>
      <c r="AP83" s="127"/>
      <c r="AQ83" s="127"/>
      <c r="AR83" s="127"/>
      <c r="AS83" s="128"/>
      <c r="AT83" s="129">
        <v>10</v>
      </c>
      <c r="AU83" s="134"/>
      <c r="AV83" s="134"/>
      <c r="AW83" s="135"/>
      <c r="AX83" s="126" t="s">
        <v>97</v>
      </c>
      <c r="AY83" s="127"/>
      <c r="AZ83" s="127"/>
      <c r="BA83" s="127"/>
      <c r="BB83" s="127"/>
      <c r="BC83" s="128"/>
      <c r="BD83" s="126" t="s">
        <v>51</v>
      </c>
      <c r="BE83" s="128"/>
      <c r="BF83" s="131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3"/>
    </row>
    <row r="84" spans="2:73" ht="36.950000000000003" customHeight="1">
      <c r="B84" s="35"/>
      <c r="C84" s="124">
        <f t="shared" si="1"/>
        <v>9</v>
      </c>
      <c r="D84" s="125"/>
      <c r="E84" s="131" t="s">
        <v>85</v>
      </c>
      <c r="F84" s="132"/>
      <c r="G84" s="132"/>
      <c r="H84" s="132"/>
      <c r="I84" s="132"/>
      <c r="J84" s="132"/>
      <c r="K84" s="132"/>
      <c r="L84" s="132"/>
      <c r="M84" s="133"/>
      <c r="N84" s="138" t="s">
        <v>86</v>
      </c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40"/>
      <c r="AF84" s="126" t="s">
        <v>80</v>
      </c>
      <c r="AG84" s="127"/>
      <c r="AH84" s="127"/>
      <c r="AI84" s="127"/>
      <c r="AJ84" s="127"/>
      <c r="AK84" s="127"/>
      <c r="AL84" s="127"/>
      <c r="AM84" s="127"/>
      <c r="AN84" s="128"/>
      <c r="AO84" s="126" t="s">
        <v>88</v>
      </c>
      <c r="AP84" s="127"/>
      <c r="AQ84" s="127"/>
      <c r="AR84" s="127"/>
      <c r="AS84" s="128"/>
      <c r="AT84" s="129" t="s">
        <v>53</v>
      </c>
      <c r="AU84" s="134"/>
      <c r="AV84" s="134"/>
      <c r="AW84" s="135"/>
      <c r="AX84" s="130" t="s">
        <v>98</v>
      </c>
      <c r="AY84" s="141"/>
      <c r="AZ84" s="141"/>
      <c r="BA84" s="141"/>
      <c r="BB84" s="141"/>
      <c r="BC84" s="142"/>
      <c r="BD84" s="126" t="s">
        <v>54</v>
      </c>
      <c r="BE84" s="128"/>
      <c r="BF84" s="131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3"/>
    </row>
    <row r="85" spans="2:73">
      <c r="B85" s="35"/>
      <c r="C85" s="124">
        <f t="shared" si="1"/>
        <v>10</v>
      </c>
      <c r="D85" s="125"/>
      <c r="E85" s="131" t="s">
        <v>89</v>
      </c>
      <c r="F85" s="132"/>
      <c r="G85" s="132"/>
      <c r="H85" s="132"/>
      <c r="I85" s="132"/>
      <c r="J85" s="132"/>
      <c r="K85" s="132"/>
      <c r="L85" s="132"/>
      <c r="M85" s="133"/>
      <c r="N85" s="138" t="s">
        <v>90</v>
      </c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40"/>
      <c r="AF85" s="126" t="s">
        <v>91</v>
      </c>
      <c r="AG85" s="127"/>
      <c r="AH85" s="127"/>
      <c r="AI85" s="127"/>
      <c r="AJ85" s="127"/>
      <c r="AK85" s="127"/>
      <c r="AL85" s="127"/>
      <c r="AM85" s="127"/>
      <c r="AN85" s="128"/>
      <c r="AO85" s="126" t="s">
        <v>92</v>
      </c>
      <c r="AP85" s="127"/>
      <c r="AQ85" s="127"/>
      <c r="AR85" s="127"/>
      <c r="AS85" s="128"/>
      <c r="AT85" s="129" t="s">
        <v>53</v>
      </c>
      <c r="AU85" s="134"/>
      <c r="AV85" s="134"/>
      <c r="AW85" s="135"/>
      <c r="AX85" s="126" t="s">
        <v>54</v>
      </c>
      <c r="AY85" s="127"/>
      <c r="AZ85" s="127"/>
      <c r="BA85" s="127"/>
      <c r="BB85" s="127"/>
      <c r="BC85" s="128"/>
      <c r="BD85" s="126" t="s">
        <v>54</v>
      </c>
      <c r="BE85" s="128"/>
      <c r="BF85" s="126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8"/>
    </row>
    <row r="86" spans="2:73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</row>
    <row r="87" spans="2:73">
      <c r="C87" s="19" t="s">
        <v>29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</row>
    <row r="88" spans="2:73">
      <c r="C88" s="136" t="s">
        <v>30</v>
      </c>
      <c r="D88" s="137"/>
      <c r="E88" s="32" t="s">
        <v>19</v>
      </c>
      <c r="F88" s="34"/>
      <c r="G88" s="34"/>
      <c r="H88" s="34"/>
      <c r="I88" s="34"/>
      <c r="J88" s="34"/>
      <c r="K88" s="34"/>
      <c r="L88" s="34"/>
      <c r="M88" s="33"/>
      <c r="N88" s="32" t="s">
        <v>20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3"/>
      <c r="AL88" s="32" t="s">
        <v>31</v>
      </c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2" t="s">
        <v>16</v>
      </c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3"/>
    </row>
    <row r="89" spans="2:73">
      <c r="C89" s="124">
        <f t="shared" ref="C89:C93" si="2">ROW()-ROW($C$88)</f>
        <v>1</v>
      </c>
      <c r="D89" s="125"/>
      <c r="E89" s="74" t="s">
        <v>94</v>
      </c>
      <c r="F89" s="39"/>
      <c r="G89" s="39"/>
      <c r="H89" s="39"/>
      <c r="I89" s="39"/>
      <c r="J89" s="39"/>
      <c r="K89" s="39"/>
      <c r="L89" s="39"/>
      <c r="M89" s="40"/>
      <c r="N89" s="38" t="s">
        <v>93</v>
      </c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40"/>
      <c r="AL89" s="38" t="s">
        <v>99</v>
      </c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143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5"/>
    </row>
    <row r="90" spans="2:73">
      <c r="C90" s="124">
        <f t="shared" si="2"/>
        <v>2</v>
      </c>
      <c r="D90" s="125"/>
      <c r="E90" s="74" t="s">
        <v>76</v>
      </c>
      <c r="F90" s="72"/>
      <c r="G90" s="72"/>
      <c r="H90" s="72"/>
      <c r="I90" s="72"/>
      <c r="J90" s="72"/>
      <c r="K90" s="72"/>
      <c r="L90" s="72"/>
      <c r="M90" s="73"/>
      <c r="N90" s="71" t="s">
        <v>93</v>
      </c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3"/>
      <c r="AL90" s="71" t="s">
        <v>100</v>
      </c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143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5"/>
    </row>
    <row r="91" spans="2:73">
      <c r="C91" s="124">
        <f t="shared" si="2"/>
        <v>3</v>
      </c>
      <c r="D91" s="125"/>
      <c r="E91" s="74" t="s">
        <v>78</v>
      </c>
      <c r="F91" s="72"/>
      <c r="G91" s="72"/>
      <c r="H91" s="72"/>
      <c r="I91" s="72"/>
      <c r="J91" s="72"/>
      <c r="K91" s="72"/>
      <c r="L91" s="72"/>
      <c r="M91" s="73"/>
      <c r="N91" s="71" t="s">
        <v>93</v>
      </c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3"/>
      <c r="AL91" s="71" t="s">
        <v>101</v>
      </c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143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5"/>
    </row>
    <row r="92" spans="2:73">
      <c r="C92" s="124">
        <f t="shared" si="2"/>
        <v>4</v>
      </c>
      <c r="D92" s="125"/>
      <c r="E92" s="74" t="s">
        <v>83</v>
      </c>
      <c r="F92" s="72"/>
      <c r="G92" s="72"/>
      <c r="H92" s="72"/>
      <c r="I92" s="72"/>
      <c r="J92" s="72"/>
      <c r="K92" s="72"/>
      <c r="L92" s="72"/>
      <c r="M92" s="73"/>
      <c r="N92" s="71" t="s">
        <v>93</v>
      </c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3"/>
      <c r="AL92" s="71" t="s">
        <v>102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143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5"/>
    </row>
    <row r="93" spans="2:73">
      <c r="C93" s="124">
        <f t="shared" si="2"/>
        <v>5</v>
      </c>
      <c r="D93" s="125"/>
      <c r="E93" s="131" t="s">
        <v>85</v>
      </c>
      <c r="F93" s="132"/>
      <c r="G93" s="132"/>
      <c r="H93" s="132"/>
      <c r="I93" s="132"/>
      <c r="J93" s="132"/>
      <c r="K93" s="132"/>
      <c r="L93" s="132"/>
      <c r="M93" s="133"/>
      <c r="N93" s="71" t="s">
        <v>104</v>
      </c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3"/>
      <c r="AL93" s="71" t="s">
        <v>103</v>
      </c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143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5"/>
    </row>
    <row r="94" spans="2:73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</row>
    <row r="95" spans="2:73">
      <c r="C95" s="19" t="s">
        <v>26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</row>
    <row r="96" spans="2:73">
      <c r="C96" s="136" t="s">
        <v>14</v>
      </c>
      <c r="D96" s="137"/>
      <c r="E96" s="32" t="s">
        <v>24</v>
      </c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3"/>
      <c r="Z96" s="32" t="s">
        <v>15</v>
      </c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3"/>
      <c r="BF96" s="32" t="s">
        <v>16</v>
      </c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3"/>
    </row>
    <row r="97" spans="3:73">
      <c r="C97" s="124">
        <f t="shared" ref="C97:C101" si="3">ROW()-ROW($C$96)</f>
        <v>1</v>
      </c>
      <c r="D97" s="125"/>
      <c r="E97" s="126" t="s">
        <v>110</v>
      </c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8"/>
      <c r="Z97" s="126" t="s">
        <v>111</v>
      </c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8"/>
      <c r="BF97" s="41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3"/>
    </row>
    <row r="98" spans="3:73">
      <c r="C98" s="124">
        <f t="shared" si="3"/>
        <v>2</v>
      </c>
      <c r="D98" s="125"/>
      <c r="E98" s="126" t="s">
        <v>112</v>
      </c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8"/>
      <c r="Z98" s="126" t="s">
        <v>113</v>
      </c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8"/>
      <c r="BF98" s="71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3"/>
    </row>
    <row r="99" spans="3:73">
      <c r="C99" s="124">
        <f t="shared" si="3"/>
        <v>3</v>
      </c>
      <c r="D99" s="125"/>
      <c r="E99" s="87" t="s">
        <v>128</v>
      </c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9"/>
      <c r="Z99" s="87" t="s">
        <v>126</v>
      </c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9"/>
      <c r="BF99" s="87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9"/>
    </row>
    <row r="100" spans="3:73">
      <c r="C100" s="124">
        <f t="shared" si="3"/>
        <v>4</v>
      </c>
      <c r="D100" s="125"/>
      <c r="E100" s="87" t="s">
        <v>129</v>
      </c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9"/>
      <c r="Z100" s="87" t="s">
        <v>130</v>
      </c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9"/>
      <c r="BF100" s="87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9"/>
    </row>
    <row r="101" spans="3:73">
      <c r="C101" s="124">
        <f t="shared" si="3"/>
        <v>5</v>
      </c>
      <c r="D101" s="125"/>
      <c r="E101" s="126" t="s">
        <v>105</v>
      </c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8"/>
      <c r="Z101" s="126" t="s">
        <v>114</v>
      </c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8"/>
      <c r="BF101" s="38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40"/>
    </row>
  </sheetData>
  <mergeCells count="103">
    <mergeCell ref="BQ15:BS15"/>
    <mergeCell ref="K33:M33"/>
    <mergeCell ref="C79:D79"/>
    <mergeCell ref="C81:D81"/>
    <mergeCell ref="C82:D82"/>
    <mergeCell ref="C75:D75"/>
    <mergeCell ref="BD79:BE79"/>
    <mergeCell ref="BD82:BE82"/>
    <mergeCell ref="BF89:BU89"/>
    <mergeCell ref="F50:AG51"/>
    <mergeCell ref="C78:D78"/>
    <mergeCell ref="N78:AE78"/>
    <mergeCell ref="AF78:AN78"/>
    <mergeCell ref="BF83:BU83"/>
    <mergeCell ref="BF84:BU84"/>
    <mergeCell ref="BF85:BU85"/>
    <mergeCell ref="E85:M85"/>
    <mergeCell ref="N84:AE84"/>
    <mergeCell ref="AF84:AN84"/>
    <mergeCell ref="AO84:AS84"/>
    <mergeCell ref="AO78:AS78"/>
    <mergeCell ref="AT78:AW78"/>
    <mergeCell ref="BD78:BE78"/>
    <mergeCell ref="AX78:BC78"/>
    <mergeCell ref="C77:D77"/>
    <mergeCell ref="N77:AE77"/>
    <mergeCell ref="C93:D93"/>
    <mergeCell ref="BF93:BU93"/>
    <mergeCell ref="E93:M93"/>
    <mergeCell ref="C91:D91"/>
    <mergeCell ref="BF91:BU91"/>
    <mergeCell ref="C92:D92"/>
    <mergeCell ref="BF92:BU92"/>
    <mergeCell ref="BF90:BU90"/>
    <mergeCell ref="BF81:BU81"/>
    <mergeCell ref="N83:AE83"/>
    <mergeCell ref="AF83:AN83"/>
    <mergeCell ref="AO83:AS83"/>
    <mergeCell ref="AT83:AW83"/>
    <mergeCell ref="AX82:BC82"/>
    <mergeCell ref="BD83:BE83"/>
    <mergeCell ref="AX83:BC83"/>
    <mergeCell ref="Z101:BE101"/>
    <mergeCell ref="N81:AE81"/>
    <mergeCell ref="AF81:AN81"/>
    <mergeCell ref="AO81:AS81"/>
    <mergeCell ref="AT81:AW81"/>
    <mergeCell ref="AX81:BC81"/>
    <mergeCell ref="BD81:BE81"/>
    <mergeCell ref="AX84:BC84"/>
    <mergeCell ref="AT85:AW85"/>
    <mergeCell ref="AX85:BC85"/>
    <mergeCell ref="BD85:BE85"/>
    <mergeCell ref="BD84:BE84"/>
    <mergeCell ref="AT84:AW84"/>
    <mergeCell ref="N85:AE85"/>
    <mergeCell ref="AF85:AN85"/>
    <mergeCell ref="AO85:AS85"/>
    <mergeCell ref="C96:D96"/>
    <mergeCell ref="C88:D88"/>
    <mergeCell ref="C89:D89"/>
    <mergeCell ref="C101:D101"/>
    <mergeCell ref="E76:M76"/>
    <mergeCell ref="E84:M84"/>
    <mergeCell ref="C76:D76"/>
    <mergeCell ref="E101:Y101"/>
    <mergeCell ref="C83:D83"/>
    <mergeCell ref="N76:AE76"/>
    <mergeCell ref="C85:D85"/>
    <mergeCell ref="C84:D84"/>
    <mergeCell ref="N82:AE82"/>
    <mergeCell ref="N79:AE79"/>
    <mergeCell ref="C90:D90"/>
    <mergeCell ref="C98:D98"/>
    <mergeCell ref="E98:Y98"/>
    <mergeCell ref="Z98:BE98"/>
    <mergeCell ref="C97:D97"/>
    <mergeCell ref="E97:Y97"/>
    <mergeCell ref="Z97:BE97"/>
    <mergeCell ref="C99:D99"/>
    <mergeCell ref="C100:D100"/>
    <mergeCell ref="C80:D80"/>
    <mergeCell ref="N80:AE80"/>
    <mergeCell ref="AF80:AN80"/>
    <mergeCell ref="AO80:AS80"/>
    <mergeCell ref="AT80:AW80"/>
    <mergeCell ref="BF76:BU76"/>
    <mergeCell ref="BF79:BU79"/>
    <mergeCell ref="BF82:BU82"/>
    <mergeCell ref="AF76:AN76"/>
    <mergeCell ref="AF79:AN79"/>
    <mergeCell ref="AF82:AN82"/>
    <mergeCell ref="AO76:AS76"/>
    <mergeCell ref="AO79:AS79"/>
    <mergeCell ref="AO82:AS82"/>
    <mergeCell ref="AT76:AW76"/>
    <mergeCell ref="AT79:AW79"/>
    <mergeCell ref="AT82:AW82"/>
    <mergeCell ref="AX76:BC76"/>
    <mergeCell ref="AX79:BC79"/>
    <mergeCell ref="AX80:BC80"/>
    <mergeCell ref="BD80:BE80"/>
    <mergeCell ref="BD76:BE76"/>
  </mergeCells>
  <phoneticPr fontId="3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rowBreaks count="2" manualBreakCount="2">
    <brk id="44" max="73" man="1"/>
    <brk id="94" max="7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表紙</vt:lpstr>
      <vt:lpstr>変更履歴</vt:lpstr>
      <vt:lpstr>画面仕様(トークテーマ投稿画面 - 入力)</vt:lpstr>
      <vt:lpstr>'画面仕様(トークテーマ投稿画面 - 入力)'!Print_Area</vt:lpstr>
      <vt:lpstr>表紙!Print_Area</vt:lpstr>
      <vt:lpstr>変更履歴!Print_Area</vt:lpstr>
      <vt:lpstr>'画面仕様(トークテーマ投稿画面 - 入力)'!Print_Titles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2019-01-14T10:30:01Z</dcterms:modified>
</cp:coreProperties>
</file>