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/>
  <xr:revisionPtr revIDLastSave="0" documentId="13_ncr:1_{9296B93B-0C74-4B75-9AC7-41621C1D5E4F}" xr6:coauthVersionLast="40" xr6:coauthVersionMax="40" xr10:uidLastSave="{00000000-0000-0000-0000-000000000000}"/>
  <bookViews>
    <workbookView xWindow="45" yWindow="465" windowWidth="38400" windowHeight="21135" activeTab="2" xr2:uid="{00000000-000D-0000-FFFF-FFFF00000000}"/>
  </bookViews>
  <sheets>
    <sheet name="表紙" sheetId="2" r:id="rId1"/>
    <sheet name="変更履歴" sheetId="3" r:id="rId2"/>
    <sheet name="概要(トークテーマカテゴリ一覧取得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'概要(トークテーマカテゴリ一覧取得)'!#REF!</definedName>
    <definedName name="_xlnm.Print_Area" localSheetId="3">リクエスト!$A$1:$BV$18</definedName>
    <definedName name="_xlnm.Print_Area" localSheetId="4">レスポンス!$A$1:$BV$12</definedName>
    <definedName name="_xlnm.Print_Area" localSheetId="2">'概要(トークテーマカテゴリ一覧取得)'!$A$1:$BV$19</definedName>
    <definedName name="_xlnm.Print_Area" localSheetId="0">表紙!$A$1:$AZ$35</definedName>
    <definedName name="_xlnm.Print_Area" localSheetId="1">変更履歴!$A$1:$F$26</definedName>
    <definedName name="_xlnm.Print_Titles" localSheetId="3">リクエスト!$1:$4</definedName>
    <definedName name="_xlnm.Print_Titles" localSheetId="4">レスポンス!$1:$4</definedName>
    <definedName name="_xlnm.Print_Titles" localSheetId="2">'概要(トークテーマカテゴリ一覧取得)'!$1:$4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7" l="1"/>
  <c r="C11" i="7"/>
  <c r="C12" i="7"/>
  <c r="BY3" i="8"/>
  <c r="C9" i="7"/>
  <c r="BY3" i="7"/>
  <c r="BY3" i="6"/>
  <c r="C10" i="2"/>
  <c r="AR28" i="2"/>
  <c r="AO27" i="2"/>
</calcChain>
</file>

<file path=xl/sharedStrings.xml><?xml version="1.0" encoding="utf-8"?>
<sst xmlns="http://schemas.openxmlformats.org/spreadsheetml/2006/main" count="145" uniqueCount="85">
  <si>
    <t>Confidential</t>
    <phoneticPr fontId="6"/>
  </si>
  <si>
    <t>【変更履歴】</t>
    <rPh sb="1" eb="3">
      <t>ヘンコウ</t>
    </rPh>
    <rPh sb="3" eb="5">
      <t>リレキ</t>
    </rPh>
    <phoneticPr fontId="6"/>
  </si>
  <si>
    <t>版</t>
    <rPh sb="0" eb="1">
      <t>ハン</t>
    </rPh>
    <phoneticPr fontId="6"/>
  </si>
  <si>
    <t>変更内容</t>
    <rPh sb="0" eb="2">
      <t>ヘンコウ</t>
    </rPh>
    <rPh sb="2" eb="4">
      <t>ナイヨウ</t>
    </rPh>
    <phoneticPr fontId="6"/>
  </si>
  <si>
    <t>改訂日</t>
    <rPh sb="0" eb="2">
      <t>カイテイ</t>
    </rPh>
    <rPh sb="2" eb="3">
      <t>ビ</t>
    </rPh>
    <phoneticPr fontId="6"/>
  </si>
  <si>
    <t>改訂者</t>
    <rPh sb="0" eb="2">
      <t>カイテイ</t>
    </rPh>
    <rPh sb="2" eb="3">
      <t>シャ</t>
    </rPh>
    <phoneticPr fontId="6"/>
  </si>
  <si>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</si>
  <si>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</si>
  <si>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</si>
  <si>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</si>
  <si>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</si>
  <si>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</si>
  <si>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備考</t>
    <rPh sb="0" eb="2">
      <t>ビコウ</t>
    </rPh>
    <phoneticPr fontId="3"/>
  </si>
  <si>
    <t>必須</t>
    <rPh sb="0" eb="2">
      <t>ヒッス</t>
    </rPh>
    <phoneticPr fontId="3"/>
  </si>
  <si>
    <t>0.0.1</t>
    <phoneticPr fontId="3"/>
  </si>
  <si>
    <t>柴</t>
    <rPh sb="0" eb="1">
      <t>シバ</t>
    </rPh>
    <phoneticPr fontId="3"/>
  </si>
  <si>
    <t>■ 概要</t>
    <rPh sb="2" eb="4">
      <t>ガイヨウ</t>
    </rPh>
    <phoneticPr fontId="3"/>
  </si>
  <si>
    <t>■使用画面</t>
    <rPh sb="1" eb="3">
      <t>シヨウ</t>
    </rPh>
    <rPh sb="3" eb="5">
      <t>ガメン</t>
    </rPh>
    <phoneticPr fontId="3"/>
  </si>
  <si>
    <t>#</t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</si>
  <si>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</si>
  <si>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</si>
  <si>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■ リクエスト</t>
    <phoneticPr fontId="3"/>
  </si>
  <si>
    <t>■ エンドポイント</t>
    <phoneticPr fontId="3"/>
  </si>
  <si>
    <t>#</t>
    <phoneticPr fontId="3"/>
  </si>
  <si>
    <t>GET</t>
  </si>
  <si>
    <t>エンドポイント</t>
    <phoneticPr fontId="6"/>
  </si>
  <si>
    <t>HTTPメソッド</t>
    <phoneticPr fontId="6"/>
  </si>
  <si>
    <t>項目名(英名)</t>
    <rPh sb="0" eb="2">
      <t>コウモク</t>
    </rPh>
    <rPh sb="2" eb="3">
      <t>メイ</t>
    </rPh>
    <rPh sb="4" eb="6">
      <t>エイメイ</t>
    </rPh>
    <phoneticPr fontId="3"/>
  </si>
  <si>
    <t>項目名(和名)</t>
    <rPh sb="0" eb="2">
      <t>コウモク</t>
    </rPh>
    <rPh sb="2" eb="3">
      <t>メイ</t>
    </rPh>
    <rPh sb="4" eb="6">
      <t>ワメイ</t>
    </rPh>
    <phoneticPr fontId="3"/>
  </si>
  <si>
    <t>Java型</t>
    <rPh sb="4" eb="5">
      <t>ガタ</t>
    </rPh>
    <phoneticPr fontId="3"/>
  </si>
  <si>
    <t>BigDecimal</t>
    <phoneticPr fontId="3"/>
  </si>
  <si>
    <t>String</t>
    <phoneticPr fontId="3"/>
  </si>
  <si>
    <t>List&lt;?&gt;</t>
    <phoneticPr fontId="3"/>
  </si>
  <si>
    <t>JSON型</t>
    <rPh sb="4" eb="5">
      <t>ガタ</t>
    </rPh>
    <phoneticPr fontId="3"/>
  </si>
  <si>
    <t>LocalDate</t>
    <phoneticPr fontId="3"/>
  </si>
  <si>
    <t>LocalDateTime</t>
    <phoneticPr fontId="3"/>
  </si>
  <si>
    <t>Number</t>
    <phoneticPr fontId="3"/>
  </si>
  <si>
    <t>■ レスポンス</t>
    <phoneticPr fontId="3"/>
  </si>
  <si>
    <t>初版作成</t>
    <rPh sb="0" eb="1">
      <t>ショ</t>
    </rPh>
    <rPh sb="1" eb="2">
      <t>バン</t>
    </rPh>
    <rPh sb="2" eb="4">
      <t>サクセイ</t>
    </rPh>
    <phoneticPr fontId="3"/>
  </si>
  <si>
    <t>柴</t>
    <rPh sb="0" eb="1">
      <t>シバ</t>
    </rPh>
    <phoneticPr fontId="3"/>
  </si>
  <si>
    <t>N</t>
  </si>
  <si>
    <t>Y</t>
  </si>
  <si>
    <t>・body</t>
    <phoneticPr fontId="3"/>
  </si>
  <si>
    <t>なし</t>
    <phoneticPr fontId="3"/>
  </si>
  <si>
    <t>Boolean</t>
    <phoneticPr fontId="3"/>
  </si>
  <si>
    <t>Array</t>
    <phoneticPr fontId="3"/>
  </si>
  <si>
    <t>・body</t>
    <phoneticPr fontId="3"/>
  </si>
  <si>
    <t>・クエリパラメータ</t>
    <phoneticPr fontId="3"/>
  </si>
  <si>
    <t>・以下の画面でAPIを使用する</t>
    <rPh sb="1" eb="3">
      <t>イカ</t>
    </rPh>
    <rPh sb="4" eb="6">
      <t>ガメンデ</t>
    </rPh>
    <rPh sb="11" eb="13">
      <t>シヨウスル</t>
    </rPh>
    <phoneticPr fontId="3"/>
  </si>
  <si>
    <t>Ref_002</t>
    <phoneticPr fontId="3"/>
  </si>
  <si>
    <t>Ref_002</t>
    <phoneticPr fontId="3"/>
  </si>
  <si>
    <t>HI-05-01</t>
    <phoneticPr fontId="3"/>
  </si>
  <si>
    <t>トークテーマ投稿画面</t>
    <rPh sb="6" eb="8">
      <t>トウコウ</t>
    </rPh>
    <rPh sb="8" eb="10">
      <t>ガメン</t>
    </rPh>
    <phoneticPr fontId="3"/>
  </si>
  <si>
    <t>HI-02-01</t>
    <phoneticPr fontId="3"/>
  </si>
  <si>
    <t>ランキング表示画面</t>
    <phoneticPr fontId="3"/>
  </si>
  <si>
    <t>・検索ワードで絞り込んだ、検索結果を指定した取得数分、指定した順序で返却する</t>
    <rPh sb="1" eb="3">
      <t>ケンサクワード</t>
    </rPh>
    <rPh sb="7" eb="8">
      <t>シボリコミ</t>
    </rPh>
    <rPh sb="13" eb="17">
      <t>ケンサクケッカ</t>
    </rPh>
    <rPh sb="18" eb="20">
      <t>シテイシタ</t>
    </rPh>
    <rPh sb="22" eb="25">
      <t>シュトクスウ</t>
    </rPh>
    <rPh sb="25" eb="26">
      <t>ブン</t>
    </rPh>
    <rPh sb="27" eb="29">
      <t>シテイシタ</t>
    </rPh>
    <rPh sb="31" eb="33">
      <t>ジュンジョデ</t>
    </rPh>
    <rPh sb="34" eb="36">
      <t>ヘンキャクスル</t>
    </rPh>
    <phoneticPr fontId="3"/>
  </si>
  <si>
    <t>キーワード</t>
    <phoneticPr fontId="3"/>
  </si>
  <si>
    <t>検索キーワード</t>
    <rPh sb="0" eb="2">
      <t>ケンサクキーワード</t>
    </rPh>
    <phoneticPr fontId="3"/>
  </si>
  <si>
    <t>sortKey</t>
    <phoneticPr fontId="3"/>
  </si>
  <si>
    <t>ソートキー</t>
    <phoneticPr fontId="3"/>
  </si>
  <si>
    <t>SortKeyType</t>
    <phoneticPr fontId="3"/>
  </si>
  <si>
    <t>sortType</t>
    <phoneticPr fontId="3"/>
  </si>
  <si>
    <t>ソート順</t>
    <rPh sb="3" eb="4">
      <t>ジュン</t>
    </rPh>
    <phoneticPr fontId="3"/>
  </si>
  <si>
    <t>SortType</t>
    <phoneticPr fontId="3"/>
  </si>
  <si>
    <t>asc:昇順
desc:降順</t>
    <rPh sb="4" eb="6">
      <t>ショウジュン</t>
    </rPh>
    <rPh sb="12" eb="14">
      <t>コウジュン</t>
    </rPh>
    <phoneticPr fontId="3"/>
  </si>
  <si>
    <t>maxCount</t>
    <phoneticPr fontId="3"/>
  </si>
  <si>
    <t>最大取得数</t>
    <rPh sb="0" eb="2">
      <t>サイダイ</t>
    </rPh>
    <rPh sb="2" eb="4">
      <t>シュトク</t>
    </rPh>
    <rPh sb="4" eb="5">
      <t>スウ</t>
    </rPh>
    <phoneticPr fontId="3"/>
  </si>
  <si>
    <t>Number</t>
    <phoneticPr fontId="3"/>
  </si>
  <si>
    <t>BigDecimal</t>
    <phoneticPr fontId="3"/>
  </si>
  <si>
    <t>取得数の最大値</t>
    <rPh sb="0" eb="2">
      <t>シュトク</t>
    </rPh>
    <rPh sb="2" eb="3">
      <t>スウ</t>
    </rPh>
    <rPh sb="4" eb="7">
      <t>サイダイチ</t>
    </rPh>
    <phoneticPr fontId="3"/>
  </si>
  <si>
    <r>
      <t xml:space="preserve">rank:総合ランキング順
</t>
    </r>
    <r>
      <rPr>
        <sz val="11"/>
        <color rgb="FFFF0000"/>
        <rFont val="メイリオ"/>
        <family val="3"/>
        <charset val="128"/>
      </rPr>
      <t>TODO:将来的にユーザーがよく使用するジャンル順や一定期間の中での人気順も検討する</t>
    </r>
    <rPh sb="5" eb="7">
      <t>ソウゴウ</t>
    </rPh>
    <rPh sb="19" eb="22">
      <t>ショウライテキニ</t>
    </rPh>
    <rPh sb="38" eb="39">
      <t>ジュンヤ</t>
    </rPh>
    <rPh sb="40" eb="44">
      <t>イッテイキカンノ</t>
    </rPh>
    <rPh sb="45" eb="46">
      <t>ナカデノ</t>
    </rPh>
    <rPh sb="48" eb="51">
      <t>ニンキジュン</t>
    </rPh>
    <rPh sb="52" eb="54">
      <t>ケントウスル</t>
    </rPh>
    <phoneticPr fontId="3"/>
  </si>
  <si>
    <t>BigDecimal</t>
    <phoneticPr fontId="3"/>
  </si>
  <si>
    <t>・トークテーマのカテゴリの一覧を取得する</t>
    <rPh sb="13" eb="15">
      <t>イチラン</t>
    </rPh>
    <rPh sb="16" eb="18">
      <t>シュトクスル</t>
    </rPh>
    <phoneticPr fontId="3"/>
  </si>
  <si>
    <t>keyword</t>
    <phoneticPr fontId="3"/>
  </si>
  <si>
    <r>
      <t>hiima/api/internal/v1/</t>
    </r>
    <r>
      <rPr>
        <sz val="12"/>
        <color rgb="FFFF0000"/>
        <rFont val="メイリオ"/>
        <family val="3"/>
        <charset val="128"/>
      </rPr>
      <t>categoryList</t>
    </r>
    <phoneticPr fontId="3"/>
  </si>
  <si>
    <t>柴</t>
    <rPh sb="0" eb="1">
      <t>シバ</t>
    </rPh>
    <phoneticPr fontId="3"/>
  </si>
  <si>
    <t>categoryList</t>
  </si>
  <si>
    <t>categoryId</t>
  </si>
  <si>
    <t>categoryName</t>
  </si>
  <si>
    <t>List&lt;Category&gt;</t>
    <phoneticPr fontId="3"/>
  </si>
  <si>
    <t>カテゴリリスト</t>
  </si>
  <si>
    <t>カテゴリID</t>
  </si>
  <si>
    <t>カテゴリ名</t>
    <rPh sb="4" eb="5">
      <t>メイ</t>
    </rPh>
    <phoneticPr fontId="3"/>
  </si>
  <si>
    <t>0.0.2</t>
    <phoneticPr fontId="3"/>
  </si>
  <si>
    <t>概要(トークテーマカテゴリ一覧取得)
・エンドポイント
　genreをcategoryListに変更
・レスポンス
　ジャンルをカテゴリに変更</t>
    <rPh sb="48" eb="50">
      <t>ヘンコウ</t>
    </rPh>
    <rPh sb="69" eb="71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</si>
</sst>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6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  <font>
      <u/>
      <sz val="11"/>
      <color theme="10"/>
      <name val="Yu Gothic"/>
      <family val="2"/>
      <scheme val="minor"/>
    </font>
    <font>
      <u/>
      <sz val="11"/>
      <color theme="11"/>
      <name val="Yu Gothic"/>
      <family val="2"/>
      <scheme val="minor"/>
    </font>
    <font>
      <sz val="11"/>
      <color rgb="FFFF0000"/>
      <name val="メイリオ"/>
      <family val="3"/>
      <charset val="128"/>
    </font>
    <font>
      <sz val="12"/>
      <color rgb="FFFF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2" fillId="0" borderId="0">
      <alignment vertical="center"/>
    </xf>
    <xf numFmtId="0" fontId="1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4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4" fillId="2" borderId="0" xfId="1" applyFont="1" applyFill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4" fillId="3" borderId="1" xfId="1" applyFont="1" applyFill="1" applyBorder="1">
      <alignment vertical="center"/>
    </xf>
    <xf numFmtId="0" fontId="10" fillId="0" borderId="0" xfId="1" applyFont="1">
      <alignment vertical="center"/>
    </xf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4" fillId="0" borderId="2" xfId="2" applyFont="1" applyBorder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5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6" xfId="2" applyFont="1" applyBorder="1">
      <alignment vertical="center"/>
    </xf>
    <xf numFmtId="0" fontId="4" fillId="4" borderId="5" xfId="2" applyFont="1" applyFill="1" applyBorder="1">
      <alignment vertical="center"/>
    </xf>
    <xf numFmtId="0" fontId="4" fillId="4" borderId="6" xfId="2" applyFont="1" applyFill="1" applyBorder="1">
      <alignment vertical="center"/>
    </xf>
    <xf numFmtId="0" fontId="4" fillId="4" borderId="5" xfId="2" applyFont="1" applyFill="1" applyBorder="1" applyAlignment="1">
      <alignment vertical="center"/>
    </xf>
    <xf numFmtId="0" fontId="4" fillId="4" borderId="7" xfId="2" applyFont="1" applyFill="1" applyBorder="1" applyAlignment="1">
      <alignment vertical="center"/>
    </xf>
    <xf numFmtId="0" fontId="4" fillId="4" borderId="6" xfId="2" applyFont="1" applyFill="1" applyBorder="1" applyAlignment="1">
      <alignment vertical="center"/>
    </xf>
    <xf numFmtId="0" fontId="11" fillId="4" borderId="1" xfId="0" applyFont="1" applyFill="1" applyBorder="1"/>
    <xf numFmtId="0" fontId="4" fillId="4" borderId="7" xfId="2" applyFont="1" applyFill="1" applyBorder="1">
      <alignment vertical="center"/>
    </xf>
    <xf numFmtId="0" fontId="11" fillId="0" borderId="1" xfId="0" applyFont="1" applyBorder="1"/>
    <xf numFmtId="0" fontId="4" fillId="0" borderId="6" xfId="2" applyFont="1" applyBorder="1" applyAlignment="1">
      <alignment vertical="center"/>
    </xf>
    <xf numFmtId="0" fontId="4" fillId="0" borderId="5" xfId="2" applyFont="1" applyBorder="1" applyAlignment="1">
      <alignment vertical="center"/>
    </xf>
    <xf numFmtId="0" fontId="4" fillId="4" borderId="8" xfId="2" applyFont="1" applyFill="1" applyBorder="1">
      <alignment vertical="center"/>
    </xf>
    <xf numFmtId="0" fontId="4" fillId="4" borderId="10" xfId="2" applyFont="1" applyFill="1" applyBorder="1">
      <alignment vertical="center"/>
    </xf>
    <xf numFmtId="0" fontId="4" fillId="4" borderId="9" xfId="2" applyFont="1" applyFill="1" applyBorder="1">
      <alignment vertical="center"/>
    </xf>
    <xf numFmtId="0" fontId="4" fillId="0" borderId="5" xfId="2" applyFont="1" applyBorder="1" applyAlignment="1">
      <alignment horizontal="left" vertical="center"/>
    </xf>
    <xf numFmtId="0" fontId="4" fillId="0" borderId="7" xfId="2" applyFont="1" applyBorder="1" applyAlignment="1">
      <alignment horizontal="left" vertical="center"/>
    </xf>
    <xf numFmtId="0" fontId="4" fillId="0" borderId="6" xfId="2" applyFont="1" applyBorder="1" applyAlignment="1">
      <alignment horizontal="left" vertical="center"/>
    </xf>
    <xf numFmtId="0" fontId="4" fillId="0" borderId="8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9" xfId="2" applyFont="1" applyBorder="1" applyAlignment="1">
      <alignment vertical="center"/>
    </xf>
    <xf numFmtId="0" fontId="4" fillId="0" borderId="11" xfId="2" applyFont="1" applyBorder="1">
      <alignment vertical="center"/>
    </xf>
    <xf numFmtId="0" fontId="4" fillId="0" borderId="8" xfId="2" applyFont="1" applyBorder="1" applyAlignment="1">
      <alignment vertical="center"/>
    </xf>
    <xf numFmtId="0" fontId="14" fillId="0" borderId="5" xfId="2" applyFont="1" applyBorder="1" applyAlignment="1">
      <alignment horizontal="left" vertical="top"/>
    </xf>
    <xf numFmtId="0" fontId="14" fillId="0" borderId="7" xfId="2" applyFont="1" applyBorder="1" applyAlignment="1">
      <alignment horizontal="left" vertical="top"/>
    </xf>
    <xf numFmtId="0" fontId="14" fillId="0" borderId="6" xfId="2" applyFont="1" applyBorder="1" applyAlignment="1">
      <alignment horizontal="left" vertical="top"/>
    </xf>
    <xf numFmtId="0" fontId="4" fillId="0" borderId="1" xfId="1" applyFont="1" applyBorder="1" applyAlignment="1">
      <alignment horizontal="right" vertical="top"/>
    </xf>
    <xf numFmtId="0" fontId="4" fillId="0" borderId="1" xfId="1" applyFont="1" applyBorder="1" applyAlignment="1">
      <alignment vertical="top" wrapText="1"/>
    </xf>
    <xf numFmtId="178" fontId="4" fillId="0" borderId="1" xfId="1" applyNumberFormat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4" fillId="0" borderId="0" xfId="1" applyFont="1" applyAlignment="1">
      <alignment vertical="top"/>
    </xf>
    <xf numFmtId="176" fontId="9" fillId="0" borderId="0" xfId="1" applyNumberFormat="1" applyFont="1" applyAlignment="1">
      <alignment horizontal="right" vertical="center" wrapText="1"/>
    </xf>
    <xf numFmtId="176" fontId="9" fillId="0" borderId="0" xfId="1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11" fillId="0" borderId="5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4" fillId="0" borderId="1" xfId="2" applyFont="1" applyBorder="1" applyAlignment="1">
      <alignment horizontal="left" vertical="top"/>
    </xf>
    <xf numFmtId="0" fontId="4" fillId="0" borderId="1" xfId="2" applyFont="1" applyBorder="1" applyAlignment="1">
      <alignment horizontal="center" vertical="top"/>
    </xf>
    <xf numFmtId="0" fontId="4" fillId="0" borderId="1" xfId="2" applyFont="1" applyBorder="1" applyAlignment="1">
      <alignment horizontal="left" vertical="top" wrapText="1"/>
    </xf>
    <xf numFmtId="0" fontId="4" fillId="0" borderId="5" xfId="2" applyFont="1" applyBorder="1" applyAlignment="1">
      <alignment horizontal="center" vertical="top"/>
    </xf>
    <xf numFmtId="0" fontId="4" fillId="0" borderId="6" xfId="2" applyFont="1" applyBorder="1" applyAlignment="1">
      <alignment horizontal="center" vertical="top"/>
    </xf>
    <xf numFmtId="0" fontId="4" fillId="0" borderId="5" xfId="2" applyFont="1" applyBorder="1" applyAlignment="1">
      <alignment horizontal="left" vertical="top" wrapText="1"/>
    </xf>
    <xf numFmtId="0" fontId="4" fillId="0" borderId="7" xfId="2" applyFont="1" applyBorder="1" applyAlignment="1">
      <alignment horizontal="left" vertical="top" wrapText="1"/>
    </xf>
    <xf numFmtId="0" fontId="4" fillId="0" borderId="6" xfId="2" applyFont="1" applyBorder="1" applyAlignment="1">
      <alignment horizontal="left" vertical="top" wrapText="1"/>
    </xf>
    <xf numFmtId="0" fontId="4" fillId="0" borderId="5" xfId="2" applyFont="1" applyBorder="1" applyAlignment="1">
      <alignment horizontal="left" vertical="top"/>
    </xf>
    <xf numFmtId="0" fontId="4" fillId="0" borderId="6" xfId="2" applyFont="1" applyBorder="1" applyAlignment="1">
      <alignment horizontal="left" vertical="top"/>
    </xf>
    <xf numFmtId="0" fontId="4" fillId="0" borderId="7" xfId="2" applyFont="1" applyBorder="1" applyAlignment="1">
      <alignment horizontal="left" vertical="top"/>
    </xf>
    <xf numFmtId="0" fontId="4" fillId="0" borderId="5" xfId="2" applyFont="1" applyBorder="1" applyAlignment="1">
      <alignment horizontal="left" vertical="center" wrapText="1"/>
    </xf>
    <xf numFmtId="0" fontId="4" fillId="0" borderId="7" xfId="2" applyFont="1" applyBorder="1" applyAlignment="1">
      <alignment horizontal="left" vertical="center" wrapText="1"/>
    </xf>
    <xf numFmtId="0" fontId="4" fillId="0" borderId="6" xfId="2" applyFont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 wrapText="1"/>
    </xf>
    <xf numFmtId="0" fontId="14" fillId="0" borderId="7" xfId="2" applyFont="1" applyBorder="1" applyAlignment="1">
      <alignment horizontal="left" vertical="top"/>
    </xf>
    <xf numFmtId="0" fontId="14" fillId="0" borderId="6" xfId="2" applyFont="1" applyBorder="1" applyAlignment="1">
      <alignment horizontal="left" vertical="top"/>
    </xf>
    <xf numFmtId="0" fontId="4" fillId="0" borderId="1" xfId="2" applyFont="1" applyBorder="1" applyAlignment="1">
      <alignment horizontal="left" vertical="center"/>
    </xf>
    <xf numFmtId="0" fontId="14" fillId="0" borderId="1" xfId="2" applyFont="1" applyBorder="1" applyAlignment="1">
      <alignment horizontal="left" vertical="center"/>
    </xf>
  </cellXfs>
  <cellStyles count="5">
    <cellStyle name="ハイパーリンク" xfId="3" builtinId="8" hidden="1"/>
    <cellStyle name="標準" xfId="0" builtinId="0"/>
    <cellStyle name="標準 2" xfId="1" xr:uid="{00000000-0005-0000-0000-000002000000}"/>
    <cellStyle name="標準 2 2" xfId="2" xr:uid="{00000000-0005-0000-0000-000003000000}"/>
    <cellStyle name="表示済みのハイパーリンク" xfId="4" builtinId="9" hidden="1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Ref_002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【eternal】API仕様書_Ref002_トークテーマカテゴリ一覧取得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2018年12月15日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2019年1月2日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4161962-57F9-41FD-BE9B-9C39ABC6F599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Ref_002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【eternal】API仕様書_Ref002_トークテーマカテゴリ一覧取得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26842C9-0618-40AE-B87D-E87EF0BA4636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Ref_002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【eternal】API仕様書_Ref002_トークテーマカテゴリ一覧取得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2019年1月2日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35"/>
  <sheetViews>
    <sheetView showGridLines="0" view="pageBreakPreview" zoomScaleSheetLayoutView="100" workbookViewId="0"/>
  </sheetViews>
  <sheetFormatPr defaultColWidth="3.125" defaultRowHeight="18.75"/>
  <cols>
    <col min="1" max="1" width="1.125" style="1" customWidth="1"/>
    <col min="2" max="2" width="3.125" style="1"/>
    <col min="3" max="3" width="3.125" style="1" customWidth="1"/>
    <col min="4" max="16384" width="3.125" style="1"/>
  </cols>
  <sheetData>
    <row r="1" spans="1:26">
      <c r="A1" s="8"/>
    </row>
    <row r="2" spans="1:26" ht="24.75">
      <c r="B2" s="2"/>
    </row>
    <row r="10" spans="1:26" ht="35.25">
      <c r="C10" s="3" t="str">
        <f ca="1">SUBSTITUTE(MID(CELL("filename",A1),FIND("[",CELL("filename",A1))+1,FIND("]",CELL("filename",A1))-FIND("[",CELL("filename",A1))-1),".xlsx","")</f>
        <v>【eternal】API仕様書_Ref002_トークテーマカテゴリ一覧取得</v>
      </c>
    </row>
    <row r="13" spans="1:26"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21" spans="2:51" ht="3" customHeight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19.5">
      <c r="C22" s="5" t="s">
        <v>0</v>
      </c>
    </row>
    <row r="27" spans="2:51">
      <c r="AO27" s="47">
        <f ca="1">INDIRECT("変更履歴!"&amp;LEFT(ADDRESS(ROW(改訂日),COLUMN(改訂日),4,1),1)&amp;COUNTA(改訂日)+4)</f>
        <v>43467</v>
      </c>
      <c r="AP27" s="48"/>
      <c r="AQ27" s="48"/>
      <c r="AR27" s="48"/>
      <c r="AS27" s="48"/>
      <c r="AT27" s="48"/>
      <c r="AU27" s="48"/>
      <c r="AV27" s="48"/>
      <c r="AW27" s="48"/>
      <c r="AX27" s="48"/>
      <c r="AY27" s="48"/>
    </row>
    <row r="28" spans="2:51">
      <c r="AR28" s="49" t="str">
        <f ca="1">INDIRECT("変更履歴!"&amp;LEFT(ADDRESS(ROW(版),COLUMN(版),4,1),1)&amp;COUNTA(版)+4)</f>
        <v>0.0.2</v>
      </c>
      <c r="AS28" s="49"/>
      <c r="AT28" s="49"/>
      <c r="AU28" s="49"/>
      <c r="AV28" s="49"/>
      <c r="AW28" s="49"/>
      <c r="AX28" s="49"/>
      <c r="AY28" s="49"/>
    </row>
    <row r="31" spans="2:51">
      <c r="AR31" s="6"/>
    </row>
    <row r="35" ht="6" customHeight="1"/>
  </sheetData>
  <mergeCells count="3">
    <mergeCell ref="AO27:AY27"/>
    <mergeCell ref="AR28:AY28"/>
    <mergeCell ref="C13:Z13"/>
  </mergeCells>
  <phoneticPr fontId="3"/>
  <pageMargins left="0.70866141732283472" right="0.70866141732283472" top="0.74803149606299213" bottom="0.74803149606299213" header="0.31496062992125984" footer="0.31496062992125984"/>
  <pageSetup paperSize="9" scale="7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E25"/>
  <sheetViews>
    <sheetView showGridLines="0" view="pageBreakPreview" zoomScaleNormal="85" zoomScaleSheetLayoutView="100" zoomScalePageLayoutView="85" workbookViewId="0"/>
  </sheetViews>
  <sheetFormatPr defaultColWidth="9" defaultRowHeight="18.75"/>
  <cols>
    <col min="1" max="1" width="1.625" style="1" customWidth="1"/>
    <col min="2" max="2" width="13.875" style="46" customWidth="1"/>
    <col min="3" max="3" width="79.625" style="46" customWidth="1"/>
    <col min="4" max="4" width="17" style="46" bestFit="1" customWidth="1"/>
    <col min="5" max="5" width="13.875" style="46" customWidth="1"/>
    <col min="6" max="6" width="1.625" style="1" customWidth="1"/>
    <col min="7" max="16384" width="9" style="1"/>
  </cols>
  <sheetData>
    <row r="1" spans="2:5">
      <c r="B1" s="1"/>
      <c r="C1" s="1"/>
      <c r="D1" s="1"/>
      <c r="E1" s="1"/>
    </row>
    <row r="2" spans="2:5">
      <c r="B2" s="1" t="s">
        <v>1</v>
      </c>
      <c r="C2" s="1"/>
      <c r="D2" s="1"/>
      <c r="E2" s="1"/>
    </row>
    <row r="3" spans="2:5">
      <c r="B3" s="1"/>
      <c r="C3" s="1"/>
      <c r="D3" s="1"/>
      <c r="E3" s="1"/>
    </row>
    <row r="4" spans="2:5">
      <c r="B4" s="7" t="s">
        <v>2</v>
      </c>
      <c r="C4" s="7" t="s">
        <v>3</v>
      </c>
      <c r="D4" s="7" t="s">
        <v>4</v>
      </c>
      <c r="E4" s="7" t="s">
        <v>5</v>
      </c>
    </row>
    <row r="5" spans="2:5">
      <c r="B5" s="42" t="s">
        <v>14</v>
      </c>
      <c r="C5" s="43" t="s">
        <v>38</v>
      </c>
      <c r="D5" s="44">
        <v>43449</v>
      </c>
      <c r="E5" s="45" t="s">
        <v>39</v>
      </c>
    </row>
    <row r="6" spans="2:5" ht="93.75">
      <c r="B6" s="42" t="s">
        <v>83</v>
      </c>
      <c r="C6" s="43" t="s">
        <v>84</v>
      </c>
      <c r="D6" s="44">
        <v>43467</v>
      </c>
      <c r="E6" s="45" t="s">
        <v>15</v>
      </c>
    </row>
    <row r="7" spans="2:5">
      <c r="B7" s="42"/>
      <c r="C7" s="43"/>
      <c r="D7" s="44"/>
      <c r="E7" s="45"/>
    </row>
    <row r="8" spans="2:5">
      <c r="B8" s="42"/>
      <c r="C8" s="43"/>
      <c r="D8" s="44"/>
      <c r="E8" s="45"/>
    </row>
    <row r="9" spans="2:5">
      <c r="B9" s="42"/>
      <c r="C9" s="43"/>
      <c r="D9" s="44"/>
      <c r="E9" s="45"/>
    </row>
    <row r="10" spans="2:5">
      <c r="B10" s="42"/>
      <c r="C10" s="43"/>
      <c r="D10" s="44"/>
      <c r="E10" s="45"/>
    </row>
    <row r="11" spans="2:5">
      <c r="B11" s="42"/>
      <c r="C11" s="43"/>
      <c r="D11" s="44"/>
      <c r="E11" s="45"/>
    </row>
    <row r="12" spans="2:5">
      <c r="B12" s="42"/>
      <c r="C12" s="43"/>
      <c r="D12" s="44"/>
      <c r="E12" s="45"/>
    </row>
    <row r="13" spans="2:5">
      <c r="B13" s="45"/>
      <c r="C13" s="43"/>
      <c r="D13" s="44"/>
      <c r="E13" s="45"/>
    </row>
    <row r="14" spans="2:5">
      <c r="B14" s="45"/>
      <c r="C14" s="43"/>
      <c r="D14" s="44"/>
      <c r="E14" s="45"/>
    </row>
    <row r="15" spans="2:5">
      <c r="B15" s="45"/>
      <c r="C15" s="43"/>
      <c r="D15" s="44"/>
      <c r="E15" s="45"/>
    </row>
    <row r="16" spans="2:5">
      <c r="B16" s="45"/>
      <c r="C16" s="43"/>
      <c r="D16" s="44"/>
      <c r="E16" s="45"/>
    </row>
    <row r="17" spans="2:5">
      <c r="B17" s="45"/>
      <c r="C17" s="43"/>
      <c r="D17" s="44"/>
      <c r="E17" s="45"/>
    </row>
    <row r="18" spans="2:5">
      <c r="B18" s="45"/>
      <c r="C18" s="43"/>
      <c r="D18" s="44"/>
      <c r="E18" s="45"/>
    </row>
    <row r="19" spans="2:5">
      <c r="B19" s="45"/>
      <c r="C19" s="43"/>
      <c r="D19" s="44"/>
      <c r="E19" s="45"/>
    </row>
    <row r="20" spans="2:5">
      <c r="B20" s="45"/>
      <c r="C20" s="43"/>
      <c r="D20" s="44"/>
      <c r="E20" s="45"/>
    </row>
    <row r="21" spans="2:5">
      <c r="B21" s="45"/>
      <c r="C21" s="45"/>
      <c r="D21" s="44"/>
      <c r="E21" s="45"/>
    </row>
    <row r="22" spans="2:5">
      <c r="B22" s="45"/>
      <c r="C22" s="45"/>
      <c r="D22" s="44"/>
      <c r="E22" s="45"/>
    </row>
    <row r="23" spans="2:5">
      <c r="B23" s="45"/>
      <c r="C23" s="45"/>
      <c r="D23" s="44"/>
      <c r="E23" s="45"/>
    </row>
    <row r="24" spans="2:5">
      <c r="B24" s="45"/>
      <c r="C24" s="45"/>
      <c r="D24" s="44"/>
      <c r="E24" s="45"/>
    </row>
    <row r="25" spans="2:5">
      <c r="B25" s="45"/>
      <c r="C25" s="45"/>
      <c r="D25" s="44"/>
      <c r="E25" s="45"/>
    </row>
  </sheetData>
  <phoneticPr fontId="3"/>
  <pageMargins left="0.70866141732283472" right="0.70866141732283472" top="0.74803149606299213" bottom="0.74803149606299213" header="0.31496062992125984" footer="0.31496062992125984"/>
  <pageSetup paperSize="9" scale="8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CC18"/>
  <sheetViews>
    <sheetView showGridLines="0" tabSelected="1" view="pageBreakPreview" zoomScale="80" zoomScaleNormal="80" zoomScaleSheetLayoutView="80" zoomScalePage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9" customWidth="1"/>
    <col min="2" max="74" width="3.125" style="9" customWidth="1"/>
    <col min="75" max="75" width="3.125" style="9"/>
    <col min="76" max="82" width="8.625" style="9" customWidth="1"/>
    <col min="83" max="16384" width="3.125" style="9"/>
  </cols>
  <sheetData>
    <row r="1" spans="2:81" ht="6.75" customHeight="1"/>
    <row r="2" spans="2:81">
      <c r="BX2" s="10" t="s">
        <v>11</v>
      </c>
      <c r="BY2" s="10" t="s">
        <v>6</v>
      </c>
      <c r="BZ2" s="10" t="s">
        <v>7</v>
      </c>
      <c r="CA2" s="10" t="s">
        <v>8</v>
      </c>
      <c r="CB2" s="10" t="s">
        <v>9</v>
      </c>
      <c r="CC2" s="10" t="s">
        <v>10</v>
      </c>
    </row>
    <row r="3" spans="2:81">
      <c r="BX3" s="10" t="s">
        <v>49</v>
      </c>
      <c r="BY3" s="9" t="str">
        <f ca="1">REPLACE(LEFT(CELL("filename",$A$1),FIND(".x",CELL("filename",$A$1))-1),1,FIND("[",CELL("filename",$A$1)),)</f>
        <v>【eternal】API仕様書_Ref002_トークテーマカテゴリ一覧取得</v>
      </c>
      <c r="BZ3" s="11">
        <v>43449</v>
      </c>
      <c r="CA3" s="10" t="s">
        <v>15</v>
      </c>
      <c r="CB3" s="11">
        <v>43467</v>
      </c>
      <c r="CC3" s="10" t="s">
        <v>75</v>
      </c>
    </row>
    <row r="4" spans="2:81" ht="18" customHeight="1"/>
    <row r="6" spans="2:81">
      <c r="B6" s="9" t="s">
        <v>16</v>
      </c>
    </row>
    <row r="7" spans="2:81">
      <c r="C7" s="9" t="s">
        <v>72</v>
      </c>
    </row>
    <row r="8" spans="2:81">
      <c r="C8" s="9" t="s">
        <v>55</v>
      </c>
    </row>
    <row r="10" spans="2:81">
      <c r="B10" s="9" t="s">
        <v>22</v>
      </c>
    </row>
    <row r="11" spans="2:81" ht="19.5">
      <c r="C11" s="23" t="s">
        <v>26</v>
      </c>
      <c r="D11" s="24"/>
      <c r="E11" s="24"/>
      <c r="F11" s="24"/>
      <c r="G11" s="19"/>
      <c r="H11" s="23" t="s">
        <v>25</v>
      </c>
      <c r="I11" s="24"/>
      <c r="J11" s="24"/>
      <c r="K11" s="24"/>
      <c r="L11" s="18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19"/>
    </row>
    <row r="12" spans="2:81" ht="19.5">
      <c r="C12" s="51" t="s">
        <v>24</v>
      </c>
      <c r="D12" s="52"/>
      <c r="E12" s="52"/>
      <c r="F12" s="52"/>
      <c r="G12" s="53"/>
      <c r="H12" s="25" t="s">
        <v>74</v>
      </c>
      <c r="I12" s="13"/>
      <c r="J12" s="13"/>
      <c r="K12" s="13"/>
      <c r="L12" s="12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4" spans="2:81">
      <c r="B14" s="9" t="s">
        <v>17</v>
      </c>
    </row>
    <row r="15" spans="2:81">
      <c r="C15" s="9" t="s">
        <v>48</v>
      </c>
    </row>
    <row r="16" spans="2:81">
      <c r="C16" s="18" t="s">
        <v>18</v>
      </c>
      <c r="D16" s="19"/>
      <c r="E16" s="20" t="s">
        <v>19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2"/>
      <c r="T16" s="20" t="s">
        <v>20</v>
      </c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2"/>
    </row>
    <row r="17" spans="3:34">
      <c r="C17" s="15">
        <v>1</v>
      </c>
      <c r="D17" s="16"/>
      <c r="E17" s="15" t="s">
        <v>53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/>
      <c r="T17" s="16" t="s">
        <v>54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7"/>
    </row>
    <row r="18" spans="3:34">
      <c r="C18" s="15">
        <v>2</v>
      </c>
      <c r="D18" s="16"/>
      <c r="E18" s="15" t="s">
        <v>51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7"/>
      <c r="T18" s="16" t="s">
        <v>52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7"/>
    </row>
  </sheetData>
  <mergeCells count="1">
    <mergeCell ref="C12:G12"/>
  </mergeCells>
  <phoneticPr fontId="3"/>
  <dataValidations count="1">
    <dataValidation type="list" allowBlank="1" showInputMessage="1" showErrorMessage="1" sqref="C12" xr:uid="{00000000-0002-0000-0200-000000000000}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CC16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9" customWidth="1"/>
    <col min="2" max="74" width="3.125" style="9" customWidth="1"/>
    <col min="75" max="75" width="3.125" style="9"/>
    <col min="76" max="82" width="8.625" style="9" customWidth="1"/>
    <col min="83" max="16384" width="3.125" style="9"/>
  </cols>
  <sheetData>
    <row r="1" spans="2:81" ht="6.75" customHeight="1"/>
    <row r="2" spans="2:81">
      <c r="BX2" s="10" t="s">
        <v>11</v>
      </c>
      <c r="BY2" s="10" t="s">
        <v>6</v>
      </c>
      <c r="BZ2" s="10" t="s">
        <v>7</v>
      </c>
      <c r="CA2" s="10" t="s">
        <v>8</v>
      </c>
      <c r="CB2" s="10" t="s">
        <v>9</v>
      </c>
      <c r="CC2" s="10" t="s">
        <v>10</v>
      </c>
    </row>
    <row r="3" spans="2:81">
      <c r="BX3" s="10" t="s">
        <v>49</v>
      </c>
      <c r="BY3" s="9" t="str">
        <f ca="1">REPLACE(LEFT(CELL("filename",$A$1),FIND(".x",CELL("filename",$A$1))-1),1,FIND("[",CELL("filename",$A$1)),)</f>
        <v>【eternal】API仕様書_Ref002_トークテーマカテゴリ一覧取得</v>
      </c>
      <c r="BZ3" s="11">
        <v>43434</v>
      </c>
      <c r="CA3" s="10" t="s">
        <v>15</v>
      </c>
      <c r="CB3" s="11"/>
      <c r="CC3" s="10"/>
    </row>
    <row r="4" spans="2:81" ht="18" customHeight="1"/>
    <row r="6" spans="2:81">
      <c r="B6" s="9" t="s">
        <v>21</v>
      </c>
    </row>
    <row r="7" spans="2:81">
      <c r="C7" s="9" t="s">
        <v>47</v>
      </c>
      <c r="BX7" s="9" t="s">
        <v>33</v>
      </c>
      <c r="CA7" s="9" t="s">
        <v>29</v>
      </c>
    </row>
    <row r="8" spans="2:81">
      <c r="C8" s="18" t="s">
        <v>23</v>
      </c>
      <c r="D8" s="19"/>
      <c r="E8" s="18" t="s">
        <v>27</v>
      </c>
      <c r="F8" s="24"/>
      <c r="G8" s="24"/>
      <c r="H8" s="24"/>
      <c r="I8" s="24"/>
      <c r="J8" s="24"/>
      <c r="K8" s="19"/>
      <c r="L8" s="18" t="s">
        <v>28</v>
      </c>
      <c r="M8" s="24"/>
      <c r="N8" s="24"/>
      <c r="O8" s="24"/>
      <c r="P8" s="24"/>
      <c r="Q8" s="24"/>
      <c r="R8" s="19"/>
      <c r="S8" s="18" t="s">
        <v>33</v>
      </c>
      <c r="T8" s="24"/>
      <c r="U8" s="24"/>
      <c r="V8" s="24"/>
      <c r="W8" s="24"/>
      <c r="X8" s="24"/>
      <c r="Y8" s="19"/>
      <c r="Z8" s="18" t="s">
        <v>29</v>
      </c>
      <c r="AA8" s="24"/>
      <c r="AB8" s="24"/>
      <c r="AC8" s="24"/>
      <c r="AD8" s="24"/>
      <c r="AE8" s="24"/>
      <c r="AF8" s="19"/>
      <c r="AG8" s="18" t="s">
        <v>13</v>
      </c>
      <c r="AH8" s="19"/>
      <c r="AI8" s="18" t="s">
        <v>12</v>
      </c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19"/>
      <c r="BX8" s="9" t="s">
        <v>36</v>
      </c>
      <c r="CA8" s="9" t="s">
        <v>30</v>
      </c>
    </row>
    <row r="9" spans="2:81">
      <c r="C9" s="54">
        <f>ROW()-ROW($C$8)</f>
        <v>1</v>
      </c>
      <c r="D9" s="54"/>
      <c r="E9" s="54" t="s">
        <v>73</v>
      </c>
      <c r="F9" s="54"/>
      <c r="G9" s="54"/>
      <c r="H9" s="54"/>
      <c r="I9" s="54"/>
      <c r="J9" s="54"/>
      <c r="K9" s="54"/>
      <c r="L9" s="54" t="s">
        <v>56</v>
      </c>
      <c r="M9" s="54"/>
      <c r="N9" s="54"/>
      <c r="O9" s="54"/>
      <c r="P9" s="54"/>
      <c r="Q9" s="54"/>
      <c r="R9" s="54"/>
      <c r="S9" s="54" t="s">
        <v>31</v>
      </c>
      <c r="T9" s="54"/>
      <c r="U9" s="54"/>
      <c r="V9" s="54"/>
      <c r="W9" s="54"/>
      <c r="X9" s="54"/>
      <c r="Y9" s="54"/>
      <c r="Z9" s="54" t="s">
        <v>31</v>
      </c>
      <c r="AA9" s="54"/>
      <c r="AB9" s="54"/>
      <c r="AC9" s="54"/>
      <c r="AD9" s="54"/>
      <c r="AE9" s="54"/>
      <c r="AF9" s="54"/>
      <c r="AG9" s="55" t="s">
        <v>40</v>
      </c>
      <c r="AH9" s="55"/>
      <c r="AI9" s="56" t="s">
        <v>57</v>
      </c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BX9" s="9" t="s">
        <v>31</v>
      </c>
      <c r="CA9" s="9" t="s">
        <v>31</v>
      </c>
    </row>
    <row r="10" spans="2:81" ht="18.95" customHeight="1">
      <c r="C10" s="54">
        <f>ROW()-ROW($C$8)</f>
        <v>2</v>
      </c>
      <c r="D10" s="54"/>
      <c r="E10" s="54" t="s">
        <v>65</v>
      </c>
      <c r="F10" s="54"/>
      <c r="G10" s="54"/>
      <c r="H10" s="54"/>
      <c r="I10" s="54"/>
      <c r="J10" s="54"/>
      <c r="K10" s="54"/>
      <c r="L10" s="54" t="s">
        <v>66</v>
      </c>
      <c r="M10" s="54"/>
      <c r="N10" s="54"/>
      <c r="O10" s="54"/>
      <c r="P10" s="54"/>
      <c r="Q10" s="54"/>
      <c r="R10" s="54"/>
      <c r="S10" s="54" t="s">
        <v>67</v>
      </c>
      <c r="T10" s="54"/>
      <c r="U10" s="54"/>
      <c r="V10" s="54"/>
      <c r="W10" s="54"/>
      <c r="X10" s="54"/>
      <c r="Y10" s="54"/>
      <c r="Z10" s="54" t="s">
        <v>68</v>
      </c>
      <c r="AA10" s="54"/>
      <c r="AB10" s="54"/>
      <c r="AC10" s="54"/>
      <c r="AD10" s="54"/>
      <c r="AE10" s="54"/>
      <c r="AF10" s="54"/>
      <c r="AG10" s="55" t="s">
        <v>41</v>
      </c>
      <c r="AH10" s="55"/>
      <c r="AI10" s="56" t="s">
        <v>69</v>
      </c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BX10" s="9" t="s">
        <v>44</v>
      </c>
      <c r="CA10" s="9" t="s">
        <v>44</v>
      </c>
    </row>
    <row r="11" spans="2:81" ht="57" customHeight="1">
      <c r="C11" s="54">
        <f t="shared" ref="C11:C12" si="0">ROW()-ROW($C$8)</f>
        <v>3</v>
      </c>
      <c r="D11" s="54"/>
      <c r="E11" s="54" t="s">
        <v>58</v>
      </c>
      <c r="F11" s="54"/>
      <c r="G11" s="54"/>
      <c r="H11" s="54"/>
      <c r="I11" s="54"/>
      <c r="J11" s="54"/>
      <c r="K11" s="54"/>
      <c r="L11" s="54" t="s">
        <v>59</v>
      </c>
      <c r="M11" s="54"/>
      <c r="N11" s="54"/>
      <c r="O11" s="54"/>
      <c r="P11" s="54"/>
      <c r="Q11" s="54"/>
      <c r="R11" s="54"/>
      <c r="S11" s="54" t="s">
        <v>36</v>
      </c>
      <c r="T11" s="54"/>
      <c r="U11" s="54"/>
      <c r="V11" s="54"/>
      <c r="W11" s="54"/>
      <c r="X11" s="54"/>
      <c r="Y11" s="54"/>
      <c r="Z11" s="54" t="s">
        <v>60</v>
      </c>
      <c r="AA11" s="54"/>
      <c r="AB11" s="54"/>
      <c r="AC11" s="54"/>
      <c r="AD11" s="54"/>
      <c r="AE11" s="54"/>
      <c r="AF11" s="54"/>
      <c r="AG11" s="55" t="s">
        <v>41</v>
      </c>
      <c r="AH11" s="55"/>
      <c r="AI11" s="56" t="s">
        <v>70</v>
      </c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BX11" s="9" t="s">
        <v>45</v>
      </c>
      <c r="CA11" s="9" t="s">
        <v>32</v>
      </c>
    </row>
    <row r="12" spans="2:81" ht="38.1" customHeight="1">
      <c r="C12" s="62">
        <f t="shared" si="0"/>
        <v>4</v>
      </c>
      <c r="D12" s="63"/>
      <c r="E12" s="62" t="s">
        <v>61</v>
      </c>
      <c r="F12" s="64"/>
      <c r="G12" s="64"/>
      <c r="H12" s="64"/>
      <c r="I12" s="64"/>
      <c r="J12" s="64"/>
      <c r="K12" s="63"/>
      <c r="L12" s="62" t="s">
        <v>62</v>
      </c>
      <c r="M12" s="64"/>
      <c r="N12" s="64"/>
      <c r="O12" s="64"/>
      <c r="P12" s="64"/>
      <c r="Q12" s="64"/>
      <c r="R12" s="63"/>
      <c r="S12" s="62" t="s">
        <v>31</v>
      </c>
      <c r="T12" s="64"/>
      <c r="U12" s="64"/>
      <c r="V12" s="64"/>
      <c r="W12" s="64"/>
      <c r="X12" s="64"/>
      <c r="Y12" s="63"/>
      <c r="Z12" s="62" t="s">
        <v>63</v>
      </c>
      <c r="AA12" s="64"/>
      <c r="AB12" s="64"/>
      <c r="AC12" s="64"/>
      <c r="AD12" s="64"/>
      <c r="AE12" s="64"/>
      <c r="AF12" s="63"/>
      <c r="AG12" s="57" t="s">
        <v>40</v>
      </c>
      <c r="AH12" s="58"/>
      <c r="AI12" s="59" t="s">
        <v>64</v>
      </c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1"/>
      <c r="CA12" s="9" t="s">
        <v>34</v>
      </c>
    </row>
    <row r="13" spans="2:81">
      <c r="CA13" s="9" t="s">
        <v>35</v>
      </c>
    </row>
    <row r="14" spans="2:81">
      <c r="C14" s="9" t="s">
        <v>42</v>
      </c>
    </row>
    <row r="15" spans="2:81">
      <c r="C15" s="18" t="s">
        <v>18</v>
      </c>
      <c r="D15" s="19"/>
      <c r="E15" s="18" t="s">
        <v>27</v>
      </c>
      <c r="F15" s="24"/>
      <c r="G15" s="24"/>
      <c r="H15" s="24"/>
      <c r="I15" s="24"/>
      <c r="J15" s="24"/>
      <c r="K15" s="19"/>
      <c r="L15" s="18" t="s">
        <v>28</v>
      </c>
      <c r="M15" s="24"/>
      <c r="N15" s="24"/>
      <c r="O15" s="24"/>
      <c r="P15" s="24"/>
      <c r="Q15" s="24"/>
      <c r="R15" s="19"/>
      <c r="S15" s="18" t="s">
        <v>33</v>
      </c>
      <c r="T15" s="24"/>
      <c r="U15" s="24"/>
      <c r="V15" s="24"/>
      <c r="W15" s="24"/>
      <c r="X15" s="24"/>
      <c r="Y15" s="19"/>
      <c r="Z15" s="18" t="s">
        <v>29</v>
      </c>
      <c r="AA15" s="24"/>
      <c r="AB15" s="24"/>
      <c r="AC15" s="24"/>
      <c r="AD15" s="24"/>
      <c r="AE15" s="24"/>
      <c r="AF15" s="19"/>
      <c r="AG15" s="18" t="s">
        <v>13</v>
      </c>
      <c r="AH15" s="19"/>
      <c r="AI15" s="18" t="s">
        <v>12</v>
      </c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19"/>
    </row>
    <row r="16" spans="2:81">
      <c r="C16" s="54" t="s">
        <v>43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5"/>
      <c r="AH16" s="55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</row>
  </sheetData>
  <mergeCells count="35">
    <mergeCell ref="C12:D12"/>
    <mergeCell ref="E12:K12"/>
    <mergeCell ref="L12:R12"/>
    <mergeCell ref="S12:Y12"/>
    <mergeCell ref="Z12:AF12"/>
    <mergeCell ref="C9:D9"/>
    <mergeCell ref="E9:K9"/>
    <mergeCell ref="L9:R9"/>
    <mergeCell ref="C11:D11"/>
    <mergeCell ref="E11:K11"/>
    <mergeCell ref="L11:R11"/>
    <mergeCell ref="C10:D10"/>
    <mergeCell ref="E10:K10"/>
    <mergeCell ref="L10:R10"/>
    <mergeCell ref="AG16:AH16"/>
    <mergeCell ref="AI16:AX16"/>
    <mergeCell ref="S9:Y9"/>
    <mergeCell ref="Z9:AF9"/>
    <mergeCell ref="AG9:AH9"/>
    <mergeCell ref="AI9:AX9"/>
    <mergeCell ref="S11:Y11"/>
    <mergeCell ref="Z11:AF11"/>
    <mergeCell ref="AG11:AH11"/>
    <mergeCell ref="AI11:AX11"/>
    <mergeCell ref="AG12:AH12"/>
    <mergeCell ref="AI12:AX12"/>
    <mergeCell ref="S10:Y10"/>
    <mergeCell ref="Z10:AF10"/>
    <mergeCell ref="AG10:AH10"/>
    <mergeCell ref="AI10:AX10"/>
    <mergeCell ref="C16:D16"/>
    <mergeCell ref="E16:K16"/>
    <mergeCell ref="L16:R16"/>
    <mergeCell ref="S16:Y16"/>
    <mergeCell ref="Z16:AF16"/>
  </mergeCells>
  <phoneticPr fontId="3"/>
  <dataValidations count="1">
    <dataValidation type="list" allowBlank="1" showInputMessage="1" showErrorMessage="1" sqref="AG16:AH16 AG9:AH12" xr:uid="{00000000-0002-0000-03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CC43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9" customWidth="1"/>
    <col min="2" max="74" width="3.125" style="9" customWidth="1"/>
    <col min="75" max="75" width="3.125" style="9"/>
    <col min="76" max="82" width="8.625" style="9" customWidth="1"/>
    <col min="83" max="16384" width="3.125" style="9"/>
  </cols>
  <sheetData>
    <row r="1" spans="2:81" ht="6.75" customHeight="1"/>
    <row r="2" spans="2:81">
      <c r="BX2" s="10" t="s">
        <v>11</v>
      </c>
      <c r="BY2" s="10" t="s">
        <v>6</v>
      </c>
      <c r="BZ2" s="10" t="s">
        <v>7</v>
      </c>
      <c r="CA2" s="10" t="s">
        <v>8</v>
      </c>
      <c r="CB2" s="10" t="s">
        <v>9</v>
      </c>
      <c r="CC2" s="10" t="s">
        <v>10</v>
      </c>
    </row>
    <row r="3" spans="2:81">
      <c r="BX3" s="10" t="s">
        <v>50</v>
      </c>
      <c r="BY3" s="9" t="str">
        <f ca="1">REPLACE(LEFT(CELL("filename",$A$1),FIND(".x",CELL("filename",$A$1))-1),1,FIND("[",CELL("filename",$A$1)),)</f>
        <v>【eternal】API仕様書_Ref002_トークテーマカテゴリ一覧取得</v>
      </c>
      <c r="BZ3" s="11">
        <v>43434</v>
      </c>
      <c r="CA3" s="10" t="s">
        <v>15</v>
      </c>
      <c r="CB3" s="11">
        <v>43467</v>
      </c>
      <c r="CC3" s="10" t="s">
        <v>75</v>
      </c>
    </row>
    <row r="4" spans="2:81" ht="18" customHeight="1"/>
    <row r="6" spans="2:81">
      <c r="B6" s="9" t="s">
        <v>37</v>
      </c>
    </row>
    <row r="7" spans="2:81">
      <c r="C7" s="9" t="s">
        <v>46</v>
      </c>
      <c r="BX7" s="9" t="s">
        <v>33</v>
      </c>
      <c r="CA7" s="9" t="s">
        <v>29</v>
      </c>
    </row>
    <row r="8" spans="2:81">
      <c r="C8" s="28" t="s">
        <v>23</v>
      </c>
      <c r="D8" s="29"/>
      <c r="E8" s="30"/>
      <c r="F8" s="24" t="s">
        <v>27</v>
      </c>
      <c r="G8" s="24"/>
      <c r="H8" s="24"/>
      <c r="I8" s="24"/>
      <c r="J8" s="24"/>
      <c r="K8" s="24"/>
      <c r="L8" s="19"/>
      <c r="M8" s="18" t="s">
        <v>28</v>
      </c>
      <c r="N8" s="24"/>
      <c r="O8" s="24"/>
      <c r="P8" s="24"/>
      <c r="Q8" s="24"/>
      <c r="R8" s="24"/>
      <c r="S8" s="19"/>
      <c r="T8" s="18" t="s">
        <v>33</v>
      </c>
      <c r="U8" s="24"/>
      <c r="V8" s="24"/>
      <c r="W8" s="24"/>
      <c r="X8" s="24"/>
      <c r="Y8" s="24"/>
      <c r="Z8" s="19"/>
      <c r="AA8" s="18" t="s">
        <v>29</v>
      </c>
      <c r="AB8" s="24"/>
      <c r="AC8" s="24"/>
      <c r="AD8" s="24"/>
      <c r="AE8" s="24"/>
      <c r="AF8" s="24"/>
      <c r="AG8" s="19"/>
      <c r="AH8" s="18" t="s">
        <v>13</v>
      </c>
      <c r="AI8" s="19"/>
      <c r="AJ8" s="18" t="s">
        <v>12</v>
      </c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19"/>
      <c r="BX8" s="9" t="s">
        <v>36</v>
      </c>
      <c r="CA8" s="9" t="s">
        <v>30</v>
      </c>
    </row>
    <row r="9" spans="2:81">
      <c r="C9" s="34">
        <v>1</v>
      </c>
      <c r="D9" s="35"/>
      <c r="E9" s="36"/>
      <c r="F9" s="70" t="s">
        <v>76</v>
      </c>
      <c r="G9" s="70"/>
      <c r="H9" s="70"/>
      <c r="I9" s="70"/>
      <c r="J9" s="70"/>
      <c r="K9" s="70"/>
      <c r="L9" s="71"/>
      <c r="M9" s="70" t="s">
        <v>80</v>
      </c>
      <c r="N9" s="70"/>
      <c r="O9" s="70"/>
      <c r="P9" s="70"/>
      <c r="Q9" s="70"/>
      <c r="R9" s="70"/>
      <c r="S9" s="71"/>
      <c r="T9" s="72" t="s">
        <v>31</v>
      </c>
      <c r="U9" s="72"/>
      <c r="V9" s="72"/>
      <c r="W9" s="72"/>
      <c r="X9" s="72"/>
      <c r="Y9" s="72"/>
      <c r="Z9" s="72"/>
      <c r="AA9" s="73" t="s">
        <v>79</v>
      </c>
      <c r="AB9" s="73"/>
      <c r="AC9" s="73"/>
      <c r="AD9" s="73"/>
      <c r="AE9" s="73"/>
      <c r="AF9" s="73"/>
      <c r="AG9" s="73"/>
      <c r="AH9" s="68" t="s">
        <v>41</v>
      </c>
      <c r="AI9" s="68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BX9" s="9" t="s">
        <v>31</v>
      </c>
      <c r="CA9" s="9" t="s">
        <v>31</v>
      </c>
    </row>
    <row r="10" spans="2:81">
      <c r="C10" s="37"/>
      <c r="D10" s="38">
        <v>2</v>
      </c>
      <c r="E10" s="36"/>
      <c r="F10" s="70" t="s">
        <v>77</v>
      </c>
      <c r="G10" s="70"/>
      <c r="H10" s="70"/>
      <c r="I10" s="70"/>
      <c r="J10" s="70"/>
      <c r="K10" s="70"/>
      <c r="L10" s="71"/>
      <c r="M10" s="70" t="s">
        <v>81</v>
      </c>
      <c r="N10" s="70"/>
      <c r="O10" s="70"/>
      <c r="P10" s="70"/>
      <c r="Q10" s="70"/>
      <c r="R10" s="70"/>
      <c r="S10" s="71"/>
      <c r="T10" s="72" t="s">
        <v>31</v>
      </c>
      <c r="U10" s="72"/>
      <c r="V10" s="72"/>
      <c r="W10" s="72"/>
      <c r="X10" s="72"/>
      <c r="Y10" s="72"/>
      <c r="Z10" s="72"/>
      <c r="AA10" s="72" t="s">
        <v>71</v>
      </c>
      <c r="AB10" s="72"/>
      <c r="AC10" s="72"/>
      <c r="AD10" s="72"/>
      <c r="AE10" s="72"/>
      <c r="AF10" s="72"/>
      <c r="AG10" s="72"/>
      <c r="AH10" s="68" t="s">
        <v>41</v>
      </c>
      <c r="AI10" s="68"/>
      <c r="AJ10" s="65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7"/>
      <c r="BX10" s="9" t="s">
        <v>44</v>
      </c>
      <c r="CA10" s="9" t="s">
        <v>44</v>
      </c>
    </row>
    <row r="11" spans="2:81">
      <c r="C11" s="12"/>
      <c r="D11" s="27">
        <v>3</v>
      </c>
      <c r="E11" s="26"/>
      <c r="F11" s="40" t="s">
        <v>78</v>
      </c>
      <c r="G11" s="40"/>
      <c r="H11" s="40"/>
      <c r="I11" s="40"/>
      <c r="J11" s="40"/>
      <c r="K11" s="40"/>
      <c r="L11" s="41"/>
      <c r="M11" s="39" t="s">
        <v>82</v>
      </c>
      <c r="N11" s="40"/>
      <c r="O11" s="40"/>
      <c r="P11" s="40"/>
      <c r="Q11" s="40"/>
      <c r="R11" s="40"/>
      <c r="S11" s="41"/>
      <c r="T11" s="31" t="s">
        <v>31</v>
      </c>
      <c r="U11" s="32"/>
      <c r="V11" s="32"/>
      <c r="W11" s="32"/>
      <c r="X11" s="32"/>
      <c r="Y11" s="32"/>
      <c r="Z11" s="33"/>
      <c r="AA11" s="31" t="s">
        <v>31</v>
      </c>
      <c r="AB11" s="32"/>
      <c r="AC11" s="32"/>
      <c r="AD11" s="32"/>
      <c r="AE11" s="32"/>
      <c r="AF11" s="32"/>
      <c r="AG11" s="33"/>
      <c r="AH11" s="68" t="s">
        <v>41</v>
      </c>
      <c r="AI11" s="68"/>
      <c r="AJ11" s="65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7"/>
      <c r="BX11" s="9" t="s">
        <v>45</v>
      </c>
      <c r="CA11" s="9" t="s">
        <v>32</v>
      </c>
    </row>
    <row r="12" spans="2:81">
      <c r="CA12" s="9" t="s">
        <v>34</v>
      </c>
    </row>
    <row r="13" spans="2:81">
      <c r="CA13" s="9" t="s">
        <v>35</v>
      </c>
    </row>
    <row r="43" ht="18.95" customHeight="1"/>
  </sheetData>
  <mergeCells count="14">
    <mergeCell ref="AJ11:AY11"/>
    <mergeCell ref="AH11:AI11"/>
    <mergeCell ref="AH9:AI9"/>
    <mergeCell ref="AJ9:AY9"/>
    <mergeCell ref="F9:L9"/>
    <mergeCell ref="M9:S9"/>
    <mergeCell ref="T9:Z9"/>
    <mergeCell ref="AA9:AG9"/>
    <mergeCell ref="AJ10:AY10"/>
    <mergeCell ref="F10:L10"/>
    <mergeCell ref="M10:S10"/>
    <mergeCell ref="T10:Z10"/>
    <mergeCell ref="AA10:AG10"/>
    <mergeCell ref="AH10:AI10"/>
  </mergeCells>
  <phoneticPr fontId="3"/>
  <dataValidations count="1">
    <dataValidation type="list" allowBlank="1" showInputMessage="1" showErrorMessage="1" sqref="AH9:AI11" xr:uid="{00000000-0002-0000-04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11</vt:i4>
      </vt:variant>
    </vt:vector>
  </HeadingPairs>
  <TitlesOfParts>
    <vt:vector size="16" baseType="lpstr">
      <vt:lpstr>表紙</vt:lpstr>
      <vt:lpstr>変更履歴</vt:lpstr>
      <vt:lpstr>概要(トークテーマカテゴリ一覧取得)</vt:lpstr>
      <vt:lpstr>リクエスト</vt:lpstr>
      <vt:lpstr>レスポンス</vt:lpstr>
      <vt:lpstr>リクエスト!Print_Area</vt:lpstr>
      <vt:lpstr>レスポンス!Print_Area</vt:lpstr>
      <vt:lpstr>'概要(トークテーマカテゴリ一覧取得)'!Print_Area</vt:lpstr>
      <vt:lpstr>表紙!Print_Area</vt:lpstr>
      <vt:lpstr>変更履歴!Print_Area</vt:lpstr>
      <vt:lpstr>リクエスト!Print_Titles</vt:lpstr>
      <vt:lpstr>レスポンス!Print_Titles</vt:lpstr>
      <vt:lpstr>'概要(トークテーマカテゴリ一覧取得)'!Print_Titles</vt:lpstr>
      <vt:lpstr>改訂者</vt:lpstr>
      <vt:lpstr>改訂日</vt:lpstr>
      <vt:lpstr>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2019-01-22T13:40:53Z</dcterms:modified>
</cp:coreProperties>
</file>