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데이터" sheetId="1" r:id="rId3"/>
    <sheet state="visible" name="시트2" sheetId="2" r:id="rId4"/>
    <sheet state="visible" name="시트3" sheetId="3" r:id="rId5"/>
  </sheets>
  <definedNames/>
  <calcPr/>
</workbook>
</file>

<file path=xl/sharedStrings.xml><?xml version="1.0" encoding="utf-8"?>
<sst xmlns="http://schemas.openxmlformats.org/spreadsheetml/2006/main" count="483" uniqueCount="162">
  <si>
    <t>대분류</t>
  </si>
  <si>
    <t>SEQ</t>
  </si>
  <si>
    <t>name</t>
  </si>
  <si>
    <t>중분류</t>
  </si>
  <si>
    <t>소분류</t>
  </si>
  <si>
    <t>소분류 SEQ</t>
  </si>
  <si>
    <t>seq</t>
  </si>
  <si>
    <t>level</t>
  </si>
  <si>
    <t>sort_no</t>
  </si>
  <si>
    <t>parent_seq</t>
  </si>
  <si>
    <t>SQL</t>
  </si>
  <si>
    <t>SR관리</t>
  </si>
  <si>
    <t>중분류 SEQ</t>
  </si>
  <si>
    <t>대분류 SEQ</t>
  </si>
  <si>
    <t>동의 문자열 1</t>
  </si>
  <si>
    <t>동의 문자열 2</t>
  </si>
  <si>
    <t>동의 문자열 3</t>
  </si>
  <si>
    <t>동의 문자열 4</t>
  </si>
  <si>
    <t>동의 문자열 5</t>
  </si>
  <si>
    <t>문의응대</t>
  </si>
  <si>
    <t>단순문의</t>
  </si>
  <si>
    <t>1</t>
  </si>
  <si>
    <t>운영관리</t>
  </si>
  <si>
    <t>SR - 문의응대 - 단순</t>
  </si>
  <si>
    <t>문의응대 - 단순</t>
  </si>
  <si>
    <t>업무회의</t>
  </si>
  <si>
    <t>지원업무관리</t>
  </si>
  <si>
    <t>근태관리</t>
  </si>
  <si>
    <t>오류문의</t>
  </si>
  <si>
    <t>2</t>
  </si>
  <si>
    <t>SR - 문의응대 - 오류</t>
  </si>
  <si>
    <t>문의응대 - 오류</t>
  </si>
  <si>
    <t>3</t>
  </si>
  <si>
    <t>기타 작업요청</t>
  </si>
  <si>
    <t>SR - 문의응대 - 기타</t>
  </si>
  <si>
    <t>문의응대 - 기타</t>
  </si>
  <si>
    <t>4</t>
  </si>
  <si>
    <t>간단조회 및 개발</t>
  </si>
  <si>
    <t>Data 요청</t>
  </si>
  <si>
    <t>SR - 간단 - Data 요청</t>
  </si>
  <si>
    <t>간단 - Data 요청</t>
  </si>
  <si>
    <t>5</t>
  </si>
  <si>
    <t>Data 수정</t>
  </si>
  <si>
    <t>SR - 간단 - Data 수정</t>
  </si>
  <si>
    <t>일반조회 및 개발</t>
  </si>
  <si>
    <t>간단 - Data 수정</t>
  </si>
  <si>
    <t>6</t>
  </si>
  <si>
    <t>프로그램 변경 분석/설계</t>
  </si>
  <si>
    <t>SR - 간단 - 변경 분석/설계</t>
  </si>
  <si>
    <t>연속성 관리</t>
  </si>
  <si>
    <t>간단 - 변경 분석/설계</t>
  </si>
  <si>
    <t>기타요청</t>
  </si>
  <si>
    <t>7</t>
  </si>
  <si>
    <t>성능관리</t>
  </si>
  <si>
    <t>프로그램 변경 개발</t>
  </si>
  <si>
    <t>SR - 간단 - 변경 개발</t>
  </si>
  <si>
    <t>간단 - 변경 개발</t>
  </si>
  <si>
    <t>8</t>
  </si>
  <si>
    <t>프로그램 변경 테스트 및 이관</t>
  </si>
  <si>
    <t>SR - 간단 - 변경 테스트/이관</t>
  </si>
  <si>
    <t>간단 - 변경 테스트/이관</t>
  </si>
  <si>
    <t>회의</t>
  </si>
  <si>
    <t>9</t>
  </si>
  <si>
    <t>프로그램 신규 분석/설계</t>
  </si>
  <si>
    <t>SR - 간단 - 신규 분석/설계</t>
  </si>
  <si>
    <t>간단 - 신규 분석/설계</t>
  </si>
  <si>
    <t>10</t>
  </si>
  <si>
    <t>프로그램 신규 개발</t>
  </si>
  <si>
    <t>사용자 교육</t>
  </si>
  <si>
    <t>SR - 간단 - 신규 개발</t>
  </si>
  <si>
    <t>간단 - 신규 개발</t>
  </si>
  <si>
    <t>11</t>
  </si>
  <si>
    <t>프로그램 신규 테스트 및 이관</t>
  </si>
  <si>
    <t>SR - 간단 - 신규 테스트/이관</t>
  </si>
  <si>
    <t>간단 - 신규 테스트/이관</t>
  </si>
  <si>
    <t>IT 기획</t>
  </si>
  <si>
    <t>12</t>
  </si>
  <si>
    <t>환경설정</t>
  </si>
  <si>
    <t>SR - 간단 - 환경설정</t>
  </si>
  <si>
    <t>간단 - 환경설정</t>
  </si>
  <si>
    <t>13</t>
  </si>
  <si>
    <t>SR - 일반 - Data 요청</t>
  </si>
  <si>
    <t>프로젝트지원</t>
  </si>
  <si>
    <t>일반 - Data 요청</t>
  </si>
  <si>
    <t>14</t>
  </si>
  <si>
    <t>SR - 일반 - Data 수정</t>
  </si>
  <si>
    <t>일반 - Data 수정</t>
  </si>
  <si>
    <t>15</t>
  </si>
  <si>
    <t>데이터요청</t>
  </si>
  <si>
    <t>SR - 일반 - 변경 분석/설계</t>
  </si>
  <si>
    <t>일반 - 변경 분석/설계</t>
  </si>
  <si>
    <t>16</t>
  </si>
  <si>
    <t>수명업무</t>
  </si>
  <si>
    <t>SR - 일반 - 변경 개발</t>
  </si>
  <si>
    <t>일반 - 변경 개발</t>
  </si>
  <si>
    <t>데이터조회</t>
  </si>
  <si>
    <t>17</t>
  </si>
  <si>
    <t>SR - 일반 - 변경 테스트/이관</t>
  </si>
  <si>
    <t>일반 - 변경 테스트/이관</t>
  </si>
  <si>
    <t>18</t>
  </si>
  <si>
    <t>SR - 일반 - 신규 분석/설계</t>
  </si>
  <si>
    <t>일반 - 신규 분석/설계</t>
  </si>
  <si>
    <t>19</t>
  </si>
  <si>
    <t>SR - 일반 - 신규 개발</t>
  </si>
  <si>
    <t>일반 - 신규 개발</t>
  </si>
  <si>
    <t>20</t>
  </si>
  <si>
    <t>SR - 일반 - 신규 테스트/이관</t>
  </si>
  <si>
    <t>일반 - 신규 테스트/이관</t>
  </si>
  <si>
    <t>21</t>
  </si>
  <si>
    <t>SR - 일반 - 환경설정</t>
  </si>
  <si>
    <t>일반 - 환경설정</t>
  </si>
  <si>
    <t>22</t>
  </si>
  <si>
    <t>모니터링</t>
  </si>
  <si>
    <t>데이터수정</t>
  </si>
  <si>
    <t>23</t>
  </si>
  <si>
    <t>장애관리</t>
  </si>
  <si>
    <t>24</t>
  </si>
  <si>
    <t>애플리케이션 인수/폐기</t>
  </si>
  <si>
    <t>25</t>
  </si>
  <si>
    <t>S/W 관리</t>
  </si>
  <si>
    <t>26</t>
  </si>
  <si>
    <t>H/W 관리</t>
  </si>
  <si>
    <t>27</t>
  </si>
  <si>
    <t>응용 애플리케이션 관리</t>
  </si>
  <si>
    <t>28</t>
  </si>
  <si>
    <t>내부 회의</t>
  </si>
  <si>
    <t>29</t>
  </si>
  <si>
    <t>외부 회의</t>
  </si>
  <si>
    <t>30</t>
  </si>
  <si>
    <t>31</t>
  </si>
  <si>
    <t>매뉴얼 작성</t>
  </si>
  <si>
    <t>32</t>
  </si>
  <si>
    <t>정보전략 관리</t>
  </si>
  <si>
    <t>33</t>
  </si>
  <si>
    <t>품질 관리</t>
  </si>
  <si>
    <t>34</t>
  </si>
  <si>
    <t>조직 관리</t>
  </si>
  <si>
    <t>35</t>
  </si>
  <si>
    <t>보안 관리</t>
  </si>
  <si>
    <t>36</t>
  </si>
  <si>
    <t>분석/설계 지원</t>
  </si>
  <si>
    <t>37</t>
  </si>
  <si>
    <t>개발/테스트 지원</t>
  </si>
  <si>
    <t>38</t>
  </si>
  <si>
    <t>본사 수명업무</t>
  </si>
  <si>
    <t>39</t>
  </si>
  <si>
    <t>고객사 수명업무</t>
  </si>
  <si>
    <t>40</t>
  </si>
  <si>
    <t>휴가</t>
  </si>
  <si>
    <t>연차</t>
  </si>
  <si>
    <t>반차</t>
  </si>
  <si>
    <t>41</t>
  </si>
  <si>
    <t>출장</t>
  </si>
  <si>
    <t>42</t>
  </si>
  <si>
    <t>교육</t>
  </si>
  <si>
    <t>43</t>
  </si>
  <si>
    <t>공무</t>
  </si>
  <si>
    <t>일반 - 분석/설계</t>
  </si>
  <si>
    <t>일반 - 분석설계</t>
  </si>
  <si>
    <t>일반 - 개발</t>
  </si>
  <si>
    <t>일반 - 테스트/이관</t>
  </si>
  <si>
    <t>ITRM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</si>
</sst>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wrapText="1"/>
    </xf>
    <xf borderId="1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1" fillId="2" fontId="1" numFmtId="0" xfId="0" applyAlignment="1" applyBorder="1" applyFill="1" applyFont="1">
      <alignment wrapText="1"/>
    </xf>
    <xf borderId="1" fillId="3" fontId="1" numFmtId="0" xfId="0" applyAlignment="1" applyBorder="1" applyFill="1" applyFont="1">
      <alignment wrapText="1"/>
    </xf>
    <xf borderId="1" fillId="2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4" fontId="1" numFmtId="0" xfId="0" applyAlignment="1" applyBorder="1" applyFill="1" applyFont="1">
      <alignment wrapText="1"/>
    </xf>
    <xf borderId="1" fillId="3" fontId="1" numFmtId="0" xfId="0" applyAlignment="1" applyBorder="1" applyFont="1">
      <alignment wrapText="1"/>
    </xf>
    <xf borderId="1" fillId="5" fontId="1" numFmtId="0" xfId="0" applyAlignment="1" applyBorder="1" applyFill="1" applyFont="1">
      <alignment wrapText="1"/>
    </xf>
    <xf borderId="1" fillId="3" fontId="1" numFmtId="0" xfId="0" applyAlignment="1" applyBorder="1" applyFont="1">
      <alignment wrapText="1"/>
    </xf>
    <xf borderId="1" fillId="6" fontId="1" numFmtId="0" xfId="0" applyAlignment="1" applyBorder="1" applyFill="1" applyFont="1">
      <alignment wrapText="1"/>
    </xf>
    <xf borderId="1" fillId="3" fontId="2" numFmtId="0" xfId="0" applyAlignment="1" applyBorder="1" applyFont="1">
      <alignment wrapText="1"/>
    </xf>
    <xf borderId="2" fillId="3" fontId="2" numFmtId="0" xfId="0" applyAlignment="1" applyBorder="1" applyFont="1">
      <alignment wrapText="1"/>
    </xf>
    <xf borderId="1" fillId="4" fontId="1" numFmtId="0" xfId="0" applyAlignment="1" applyBorder="1" applyFont="1">
      <alignment wrapText="1"/>
    </xf>
    <xf borderId="3" fillId="3" fontId="2" numFmtId="0" xfId="0" applyAlignment="1" applyBorder="1" applyFont="1">
      <alignment wrapText="1"/>
    </xf>
    <xf borderId="1" fillId="4" fontId="1" numFmtId="0" xfId="0" applyAlignment="1" applyBorder="1" applyFont="1">
      <alignment wrapText="1"/>
    </xf>
    <xf borderId="4" fillId="3" fontId="2" numFmtId="0" xfId="0" applyAlignment="1" applyBorder="1" applyFont="1">
      <alignment wrapText="1"/>
    </xf>
    <xf borderId="1" fillId="5" fontId="1" numFmtId="0" xfId="0" applyAlignment="1" applyBorder="1" applyFont="1">
      <alignment wrapText="1"/>
    </xf>
    <xf borderId="1" fillId="5" fontId="1" numFmtId="0" xfId="0" applyAlignment="1" applyBorder="1" applyFont="1">
      <alignment wrapText="1"/>
    </xf>
    <xf borderId="4" fillId="3" fontId="2" numFmtId="0" xfId="0" applyAlignment="1" applyBorder="1" applyFont="1">
      <alignment wrapText="1"/>
    </xf>
    <xf borderId="1" fillId="6" fontId="1" numFmtId="0" xfId="0" applyAlignment="1" applyBorder="1" applyFont="1">
      <alignment wrapText="1"/>
    </xf>
    <xf borderId="1" fillId="6" fontId="1" numFmtId="0" xfId="0" applyAlignment="1" applyBorder="1" applyFont="1">
      <alignment wrapText="1"/>
    </xf>
    <xf borderId="0" fillId="2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7.71"/>
    <col customWidth="1" min="2" max="2" width="10.57"/>
    <col customWidth="1" min="3" max="3" width="13.29"/>
    <col customWidth="1" min="4" max="4" width="28.0"/>
    <col customWidth="1" min="5" max="5" width="6.71"/>
    <col customWidth="1" min="6" max="6" width="25.29"/>
    <col customWidth="1" min="7" max="7" width="21.86"/>
    <col customWidth="1" min="8" max="8" width="30.0"/>
  </cols>
  <sheetData>
    <row r="1">
      <c r="A1" s="3" t="s">
        <v>1</v>
      </c>
      <c r="B1" s="1" t="s">
        <v>0</v>
      </c>
      <c r="C1" s="1" t="s">
        <v>3</v>
      </c>
      <c r="D1" s="1" t="s">
        <v>4</v>
      </c>
      <c r="E1" s="6"/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>
      <c r="A2" s="7" t="s">
        <v>21</v>
      </c>
      <c r="B2" s="4" t="s">
        <v>11</v>
      </c>
      <c r="C2" s="4" t="s">
        <v>19</v>
      </c>
      <c r="D2" s="4" t="s">
        <v>20</v>
      </c>
      <c r="E2" s="4"/>
      <c r="F2" s="4" t="s">
        <v>23</v>
      </c>
      <c r="G2" s="4" t="str">
        <f t="shared" ref="G2:G22" si="1">MID(F2, 6, LEN(F2))</f>
        <v>문의응대 - 단순</v>
      </c>
      <c r="H2" s="9" t="s">
        <v>24</v>
      </c>
      <c r="I2" s="11"/>
      <c r="J2" s="11"/>
    </row>
    <row r="3">
      <c r="A3" s="7" t="s">
        <v>29</v>
      </c>
      <c r="B3" s="4" t="s">
        <v>11</v>
      </c>
      <c r="C3" s="4" t="s">
        <v>19</v>
      </c>
      <c r="D3" s="4" t="s">
        <v>28</v>
      </c>
      <c r="E3" s="4"/>
      <c r="F3" s="4" t="s">
        <v>30</v>
      </c>
      <c r="G3" s="4" t="str">
        <f t="shared" si="1"/>
        <v>문의응대 - 오류</v>
      </c>
      <c r="H3" s="9" t="s">
        <v>31</v>
      </c>
      <c r="I3" s="11"/>
      <c r="J3" s="11"/>
    </row>
    <row r="4">
      <c r="A4" s="7" t="s">
        <v>32</v>
      </c>
      <c r="B4" s="4" t="s">
        <v>11</v>
      </c>
      <c r="C4" s="4" t="s">
        <v>19</v>
      </c>
      <c r="D4" s="4" t="s">
        <v>33</v>
      </c>
      <c r="E4" s="4"/>
      <c r="F4" s="4" t="s">
        <v>34</v>
      </c>
      <c r="G4" s="4" t="str">
        <f t="shared" si="1"/>
        <v>문의응대 - 기타</v>
      </c>
      <c r="H4" s="9" t="s">
        <v>35</v>
      </c>
      <c r="I4" s="11"/>
      <c r="J4" s="11"/>
    </row>
    <row r="5">
      <c r="A5" s="7" t="s">
        <v>36</v>
      </c>
      <c r="B5" s="4" t="s">
        <v>11</v>
      </c>
      <c r="C5" s="4" t="s">
        <v>37</v>
      </c>
      <c r="D5" s="4" t="s">
        <v>38</v>
      </c>
      <c r="E5" s="4"/>
      <c r="F5" s="4" t="s">
        <v>39</v>
      </c>
      <c r="G5" s="4" t="str">
        <f t="shared" si="1"/>
        <v>간단 - Data 요청</v>
      </c>
      <c r="H5" s="9" t="s">
        <v>40</v>
      </c>
      <c r="I5" s="11" t="str">
        <f t="shared" ref="I5:I13" si="2">mid(H5, 6, len(H5))</f>
        <v>Data 요청</v>
      </c>
      <c r="J5" s="11"/>
    </row>
    <row r="6">
      <c r="A6" s="7" t="s">
        <v>41</v>
      </c>
      <c r="B6" s="4" t="s">
        <v>11</v>
      </c>
      <c r="C6" s="4" t="s">
        <v>37</v>
      </c>
      <c r="D6" s="4" t="s">
        <v>42</v>
      </c>
      <c r="E6" s="4"/>
      <c r="F6" s="4" t="s">
        <v>43</v>
      </c>
      <c r="G6" s="4" t="str">
        <f t="shared" si="1"/>
        <v>간단 - Data 수정</v>
      </c>
      <c r="H6" s="9" t="s">
        <v>45</v>
      </c>
      <c r="I6" s="11" t="str">
        <f t="shared" si="2"/>
        <v>Data 수정</v>
      </c>
      <c r="J6" s="11"/>
    </row>
    <row r="7">
      <c r="A7" s="7" t="s">
        <v>46</v>
      </c>
      <c r="B7" s="4" t="s">
        <v>11</v>
      </c>
      <c r="C7" s="4" t="s">
        <v>37</v>
      </c>
      <c r="D7" s="4" t="s">
        <v>47</v>
      </c>
      <c r="E7" s="4"/>
      <c r="F7" s="4" t="s">
        <v>48</v>
      </c>
      <c r="G7" s="4" t="str">
        <f t="shared" si="1"/>
        <v>간단 - 변경 분석/설계</v>
      </c>
      <c r="H7" s="9" t="s">
        <v>50</v>
      </c>
      <c r="I7" s="11" t="str">
        <f t="shared" si="2"/>
        <v>변경 분석/설계</v>
      </c>
      <c r="J7" s="11" t="str">
        <f t="shared" ref="J7:J9" si="3">mid(I7,4, len(I7))</f>
        <v>분석/설계</v>
      </c>
    </row>
    <row r="8">
      <c r="A8" s="7" t="s">
        <v>52</v>
      </c>
      <c r="B8" s="4" t="s">
        <v>11</v>
      </c>
      <c r="C8" s="4" t="s">
        <v>37</v>
      </c>
      <c r="D8" s="4" t="s">
        <v>54</v>
      </c>
      <c r="E8" s="4"/>
      <c r="F8" s="4" t="s">
        <v>55</v>
      </c>
      <c r="G8" s="4" t="str">
        <f t="shared" si="1"/>
        <v>간단 - 변경 개발</v>
      </c>
      <c r="H8" s="9" t="s">
        <v>56</v>
      </c>
      <c r="I8" s="11" t="str">
        <f t="shared" si="2"/>
        <v>변경 개발</v>
      </c>
      <c r="J8" s="11" t="str">
        <f t="shared" si="3"/>
        <v>개발</v>
      </c>
    </row>
    <row r="9">
      <c r="A9" s="7" t="s">
        <v>57</v>
      </c>
      <c r="B9" s="4" t="s">
        <v>11</v>
      </c>
      <c r="C9" s="4" t="s">
        <v>37</v>
      </c>
      <c r="D9" s="4" t="s">
        <v>58</v>
      </c>
      <c r="E9" s="4"/>
      <c r="F9" s="4" t="s">
        <v>59</v>
      </c>
      <c r="G9" s="4" t="str">
        <f t="shared" si="1"/>
        <v>간단 - 변경 테스트/이관</v>
      </c>
      <c r="H9" s="9" t="s">
        <v>60</v>
      </c>
      <c r="I9" s="11" t="str">
        <f t="shared" si="2"/>
        <v>변경 테스트/이관</v>
      </c>
      <c r="J9" s="11" t="str">
        <f t="shared" si="3"/>
        <v>테스트/이관</v>
      </c>
    </row>
    <row r="10">
      <c r="A10" s="7" t="s">
        <v>62</v>
      </c>
      <c r="B10" s="4" t="s">
        <v>11</v>
      </c>
      <c r="C10" s="4" t="s">
        <v>37</v>
      </c>
      <c r="D10" s="4" t="s">
        <v>63</v>
      </c>
      <c r="E10" s="4"/>
      <c r="F10" s="4" t="s">
        <v>64</v>
      </c>
      <c r="G10" s="4" t="str">
        <f t="shared" si="1"/>
        <v>간단 - 신규 분석/설계</v>
      </c>
      <c r="H10" s="9" t="s">
        <v>65</v>
      </c>
      <c r="I10" s="11" t="str">
        <f t="shared" si="2"/>
        <v>신규 분석/설계</v>
      </c>
      <c r="J10" s="11"/>
    </row>
    <row r="11">
      <c r="A11" s="7" t="s">
        <v>66</v>
      </c>
      <c r="B11" s="4" t="s">
        <v>11</v>
      </c>
      <c r="C11" s="4" t="s">
        <v>37</v>
      </c>
      <c r="D11" s="4" t="s">
        <v>67</v>
      </c>
      <c r="E11" s="4"/>
      <c r="F11" s="4" t="s">
        <v>69</v>
      </c>
      <c r="G11" s="4" t="str">
        <f t="shared" si="1"/>
        <v>간단 - 신규 개발</v>
      </c>
      <c r="H11" s="9" t="s">
        <v>70</v>
      </c>
      <c r="I11" s="11" t="str">
        <f t="shared" si="2"/>
        <v>신규 개발</v>
      </c>
      <c r="J11" s="11"/>
    </row>
    <row r="12">
      <c r="A12" s="7" t="s">
        <v>71</v>
      </c>
      <c r="B12" s="4" t="s">
        <v>11</v>
      </c>
      <c r="C12" s="4" t="s">
        <v>37</v>
      </c>
      <c r="D12" s="4" t="s">
        <v>72</v>
      </c>
      <c r="E12" s="4"/>
      <c r="F12" s="4" t="s">
        <v>73</v>
      </c>
      <c r="G12" s="4" t="str">
        <f t="shared" si="1"/>
        <v>간단 - 신규 테스트/이관</v>
      </c>
      <c r="H12" s="9" t="s">
        <v>74</v>
      </c>
      <c r="I12" s="11" t="str">
        <f t="shared" si="2"/>
        <v>신규 테스트/이관</v>
      </c>
      <c r="J12" s="11"/>
    </row>
    <row r="13">
      <c r="A13" s="7" t="s">
        <v>76</v>
      </c>
      <c r="B13" s="4" t="s">
        <v>11</v>
      </c>
      <c r="C13" s="4" t="s">
        <v>37</v>
      </c>
      <c r="D13" s="4" t="s">
        <v>77</v>
      </c>
      <c r="E13" s="4"/>
      <c r="F13" s="4" t="s">
        <v>78</v>
      </c>
      <c r="G13" s="4" t="str">
        <f t="shared" si="1"/>
        <v>간단 - 환경설정</v>
      </c>
      <c r="H13" s="9" t="s">
        <v>79</v>
      </c>
      <c r="I13" s="11" t="str">
        <f t="shared" si="2"/>
        <v>환경설정</v>
      </c>
      <c r="J13" s="11"/>
    </row>
    <row r="14">
      <c r="A14" s="7" t="s">
        <v>80</v>
      </c>
      <c r="B14" s="4" t="s">
        <v>11</v>
      </c>
      <c r="C14" s="4" t="s">
        <v>44</v>
      </c>
      <c r="D14" s="4" t="s">
        <v>38</v>
      </c>
      <c r="E14" s="4"/>
      <c r="F14" s="4" t="s">
        <v>81</v>
      </c>
      <c r="G14" s="4" t="str">
        <f t="shared" si="1"/>
        <v>일반 - Data 요청</v>
      </c>
      <c r="H14" s="9" t="s">
        <v>83</v>
      </c>
      <c r="I14" s="11"/>
      <c r="J14" s="11"/>
    </row>
    <row r="15">
      <c r="A15" s="7" t="s">
        <v>84</v>
      </c>
      <c r="B15" s="4" t="s">
        <v>11</v>
      </c>
      <c r="C15" s="4" t="s">
        <v>44</v>
      </c>
      <c r="D15" s="4" t="s">
        <v>42</v>
      </c>
      <c r="E15" s="4"/>
      <c r="F15" s="4" t="s">
        <v>85</v>
      </c>
      <c r="G15" s="4" t="str">
        <f t="shared" si="1"/>
        <v>일반 - Data 수정</v>
      </c>
      <c r="H15" s="9" t="s">
        <v>86</v>
      </c>
      <c r="I15" s="11"/>
      <c r="J15" s="11"/>
    </row>
    <row r="16">
      <c r="A16" s="7" t="s">
        <v>87</v>
      </c>
      <c r="B16" s="4" t="s">
        <v>11</v>
      </c>
      <c r="C16" s="4" t="s">
        <v>44</v>
      </c>
      <c r="D16" s="4" t="s">
        <v>47</v>
      </c>
      <c r="E16" s="4"/>
      <c r="F16" s="4" t="s">
        <v>89</v>
      </c>
      <c r="G16" s="4" t="str">
        <f t="shared" si="1"/>
        <v>일반 - 변경 분석/설계</v>
      </c>
      <c r="H16" s="9" t="s">
        <v>90</v>
      </c>
      <c r="I16" s="11"/>
      <c r="J16" s="11"/>
    </row>
    <row r="17">
      <c r="A17" s="7" t="s">
        <v>91</v>
      </c>
      <c r="B17" s="4" t="s">
        <v>11</v>
      </c>
      <c r="C17" s="4" t="s">
        <v>44</v>
      </c>
      <c r="D17" s="4" t="s">
        <v>54</v>
      </c>
      <c r="E17" s="4"/>
      <c r="F17" s="4" t="s">
        <v>93</v>
      </c>
      <c r="G17" s="4" t="str">
        <f t="shared" si="1"/>
        <v>일반 - 변경 개발</v>
      </c>
      <c r="H17" s="9" t="s">
        <v>94</v>
      </c>
      <c r="I17" s="11"/>
      <c r="J17" s="11"/>
    </row>
    <row r="18">
      <c r="A18" s="7" t="s">
        <v>96</v>
      </c>
      <c r="B18" s="4" t="s">
        <v>11</v>
      </c>
      <c r="C18" s="4" t="s">
        <v>44</v>
      </c>
      <c r="D18" s="4" t="s">
        <v>58</v>
      </c>
      <c r="E18" s="4"/>
      <c r="F18" s="4" t="s">
        <v>97</v>
      </c>
      <c r="G18" s="4" t="str">
        <f t="shared" si="1"/>
        <v>일반 - 변경 테스트/이관</v>
      </c>
      <c r="H18" s="9" t="s">
        <v>98</v>
      </c>
      <c r="I18" s="11"/>
      <c r="J18" s="11"/>
    </row>
    <row r="19">
      <c r="A19" s="7" t="s">
        <v>99</v>
      </c>
      <c r="B19" s="4" t="s">
        <v>11</v>
      </c>
      <c r="C19" s="4" t="s">
        <v>44</v>
      </c>
      <c r="D19" s="4" t="s">
        <v>63</v>
      </c>
      <c r="E19" s="4"/>
      <c r="F19" s="4" t="s">
        <v>100</v>
      </c>
      <c r="G19" s="4" t="str">
        <f t="shared" si="1"/>
        <v>일반 - 신규 분석/설계</v>
      </c>
      <c r="H19" s="9" t="s">
        <v>101</v>
      </c>
      <c r="I19" s="11"/>
      <c r="J19" s="11"/>
    </row>
    <row r="20">
      <c r="A20" s="7" t="s">
        <v>102</v>
      </c>
      <c r="B20" s="4" t="s">
        <v>11</v>
      </c>
      <c r="C20" s="4" t="s">
        <v>44</v>
      </c>
      <c r="D20" s="4" t="s">
        <v>67</v>
      </c>
      <c r="E20" s="4"/>
      <c r="F20" s="4" t="s">
        <v>103</v>
      </c>
      <c r="G20" s="4" t="str">
        <f t="shared" si="1"/>
        <v>일반 - 신규 개발</v>
      </c>
      <c r="H20" s="9" t="s">
        <v>104</v>
      </c>
      <c r="I20" s="11"/>
      <c r="J20" s="11"/>
    </row>
    <row r="21">
      <c r="A21" s="7" t="s">
        <v>105</v>
      </c>
      <c r="B21" s="4" t="s">
        <v>11</v>
      </c>
      <c r="C21" s="4" t="s">
        <v>44</v>
      </c>
      <c r="D21" s="4" t="s">
        <v>72</v>
      </c>
      <c r="E21" s="4"/>
      <c r="F21" s="4" t="s">
        <v>106</v>
      </c>
      <c r="G21" s="4" t="str">
        <f t="shared" si="1"/>
        <v>일반 - 신규 테스트/이관</v>
      </c>
      <c r="H21" s="9" t="s">
        <v>107</v>
      </c>
      <c r="I21" s="11"/>
      <c r="J21" s="11"/>
    </row>
    <row r="22">
      <c r="A22" s="7" t="s">
        <v>108</v>
      </c>
      <c r="B22" s="4" t="s">
        <v>11</v>
      </c>
      <c r="C22" s="4" t="s">
        <v>44</v>
      </c>
      <c r="D22" s="4" t="s">
        <v>77</v>
      </c>
      <c r="E22" s="4"/>
      <c r="F22" s="4" t="s">
        <v>109</v>
      </c>
      <c r="G22" s="4" t="str">
        <f t="shared" si="1"/>
        <v>일반 - 환경설정</v>
      </c>
      <c r="H22" s="9" t="s">
        <v>110</v>
      </c>
      <c r="I22" s="11"/>
      <c r="J22" s="11"/>
    </row>
    <row r="23">
      <c r="A23" s="7" t="s">
        <v>111</v>
      </c>
      <c r="B23" s="8" t="s">
        <v>22</v>
      </c>
      <c r="C23" s="8" t="s">
        <v>49</v>
      </c>
      <c r="D23" s="8" t="s">
        <v>112</v>
      </c>
      <c r="E23" s="15"/>
      <c r="F23" s="8"/>
      <c r="G23" s="8" t="str">
        <f t="shared" ref="G23:G44" si="4">D23</f>
        <v>모니터링</v>
      </c>
      <c r="H23" s="17" t="s">
        <v>112</v>
      </c>
      <c r="I23" s="15"/>
      <c r="J23" s="15"/>
    </row>
    <row r="24">
      <c r="A24" s="7" t="s">
        <v>114</v>
      </c>
      <c r="B24" s="8" t="s">
        <v>22</v>
      </c>
      <c r="C24" s="8" t="s">
        <v>49</v>
      </c>
      <c r="D24" s="8" t="s">
        <v>115</v>
      </c>
      <c r="E24" s="15"/>
      <c r="F24" s="8"/>
      <c r="G24" s="8" t="str">
        <f t="shared" si="4"/>
        <v>장애관리</v>
      </c>
      <c r="H24" s="17" t="s">
        <v>115</v>
      </c>
      <c r="I24" s="15"/>
      <c r="J24" s="15"/>
    </row>
    <row r="25">
      <c r="A25" s="7" t="s">
        <v>116</v>
      </c>
      <c r="B25" s="8" t="s">
        <v>22</v>
      </c>
      <c r="C25" s="8" t="s">
        <v>49</v>
      </c>
      <c r="D25" s="8" t="s">
        <v>117</v>
      </c>
      <c r="E25" s="15"/>
      <c r="F25" s="8"/>
      <c r="G25" s="8" t="str">
        <f t="shared" si="4"/>
        <v>애플리케이션 인수/폐기</v>
      </c>
      <c r="H25" s="17" t="s">
        <v>117</v>
      </c>
      <c r="I25" s="15"/>
      <c r="J25" s="15"/>
    </row>
    <row r="26">
      <c r="A26" s="7" t="s">
        <v>118</v>
      </c>
      <c r="B26" s="8" t="s">
        <v>22</v>
      </c>
      <c r="C26" s="8" t="s">
        <v>53</v>
      </c>
      <c r="D26" s="8" t="s">
        <v>119</v>
      </c>
      <c r="E26" s="15"/>
      <c r="F26" s="15"/>
      <c r="G26" s="8" t="str">
        <f t="shared" si="4"/>
        <v>S/W 관리</v>
      </c>
      <c r="H26" s="17" t="s">
        <v>119</v>
      </c>
      <c r="I26" s="15"/>
      <c r="J26" s="15"/>
    </row>
    <row r="27">
      <c r="A27" s="7" t="s">
        <v>120</v>
      </c>
      <c r="B27" s="8" t="s">
        <v>22</v>
      </c>
      <c r="C27" s="8" t="s">
        <v>53</v>
      </c>
      <c r="D27" s="8" t="s">
        <v>121</v>
      </c>
      <c r="E27" s="15"/>
      <c r="F27" s="15"/>
      <c r="G27" s="8" t="str">
        <f t="shared" si="4"/>
        <v>H/W 관리</v>
      </c>
      <c r="H27" s="17" t="s">
        <v>121</v>
      </c>
      <c r="I27" s="15"/>
      <c r="J27" s="15"/>
    </row>
    <row r="28">
      <c r="A28" s="7" t="s">
        <v>122</v>
      </c>
      <c r="B28" s="8" t="s">
        <v>22</v>
      </c>
      <c r="C28" s="8" t="s">
        <v>53</v>
      </c>
      <c r="D28" s="8" t="s">
        <v>123</v>
      </c>
      <c r="E28" s="15"/>
      <c r="F28" s="15"/>
      <c r="G28" s="8" t="str">
        <f t="shared" si="4"/>
        <v>응용 애플리케이션 관리</v>
      </c>
      <c r="H28" s="17" t="s">
        <v>123</v>
      </c>
      <c r="I28" s="15"/>
      <c r="J28" s="15"/>
    </row>
    <row r="29">
      <c r="A29" s="7" t="s">
        <v>124</v>
      </c>
      <c r="B29" s="8" t="s">
        <v>22</v>
      </c>
      <c r="C29" s="8" t="s">
        <v>61</v>
      </c>
      <c r="D29" s="8" t="s">
        <v>125</v>
      </c>
      <c r="E29" s="15"/>
      <c r="F29" s="15"/>
      <c r="G29" s="8" t="str">
        <f t="shared" si="4"/>
        <v>내부 회의</v>
      </c>
      <c r="H29" s="17" t="s">
        <v>125</v>
      </c>
      <c r="I29" s="15"/>
      <c r="J29" s="15"/>
    </row>
    <row r="30">
      <c r="A30" s="7" t="s">
        <v>126</v>
      </c>
      <c r="B30" s="8" t="s">
        <v>22</v>
      </c>
      <c r="C30" s="8" t="s">
        <v>61</v>
      </c>
      <c r="D30" s="8" t="s">
        <v>127</v>
      </c>
      <c r="E30" s="15"/>
      <c r="F30" s="15"/>
      <c r="G30" s="8" t="str">
        <f t="shared" si="4"/>
        <v>외부 회의</v>
      </c>
      <c r="H30" s="17" t="s">
        <v>127</v>
      </c>
      <c r="I30" s="15"/>
      <c r="J30" s="15"/>
    </row>
    <row r="31">
      <c r="A31" s="7" t="s">
        <v>128</v>
      </c>
      <c r="B31" s="8" t="s">
        <v>22</v>
      </c>
      <c r="C31" s="8" t="s">
        <v>68</v>
      </c>
      <c r="D31" s="8" t="s">
        <v>68</v>
      </c>
      <c r="E31" s="15"/>
      <c r="F31" s="15"/>
      <c r="G31" s="8" t="str">
        <f t="shared" si="4"/>
        <v>사용자 교육</v>
      </c>
      <c r="H31" s="17" t="s">
        <v>68</v>
      </c>
      <c r="I31" s="15"/>
      <c r="J31" s="15"/>
    </row>
    <row r="32">
      <c r="A32" s="7" t="s">
        <v>129</v>
      </c>
      <c r="B32" s="8" t="s">
        <v>22</v>
      </c>
      <c r="C32" s="8" t="s">
        <v>68</v>
      </c>
      <c r="D32" s="8" t="s">
        <v>130</v>
      </c>
      <c r="E32" s="15"/>
      <c r="F32" s="15"/>
      <c r="G32" s="8" t="str">
        <f t="shared" si="4"/>
        <v>매뉴얼 작성</v>
      </c>
      <c r="H32" s="17" t="s">
        <v>130</v>
      </c>
      <c r="I32" s="15"/>
      <c r="J32" s="15"/>
    </row>
    <row r="33">
      <c r="A33" s="7" t="s">
        <v>131</v>
      </c>
      <c r="B33" s="10" t="s">
        <v>26</v>
      </c>
      <c r="C33" s="10" t="s">
        <v>75</v>
      </c>
      <c r="D33" s="10" t="s">
        <v>132</v>
      </c>
      <c r="E33" s="19"/>
      <c r="F33" s="19"/>
      <c r="G33" s="10" t="str">
        <f t="shared" si="4"/>
        <v>정보전략 관리</v>
      </c>
      <c r="H33" s="20" t="s">
        <v>132</v>
      </c>
      <c r="I33" s="19"/>
      <c r="J33" s="19"/>
    </row>
    <row r="34">
      <c r="A34" s="7" t="s">
        <v>133</v>
      </c>
      <c r="B34" s="10" t="s">
        <v>26</v>
      </c>
      <c r="C34" s="10" t="s">
        <v>75</v>
      </c>
      <c r="D34" s="10" t="s">
        <v>134</v>
      </c>
      <c r="E34" s="19"/>
      <c r="F34" s="19"/>
      <c r="G34" s="10" t="str">
        <f t="shared" si="4"/>
        <v>품질 관리</v>
      </c>
      <c r="H34" s="20" t="s">
        <v>134</v>
      </c>
      <c r="I34" s="19"/>
      <c r="J34" s="19"/>
    </row>
    <row r="35">
      <c r="A35" s="7" t="s">
        <v>135</v>
      </c>
      <c r="B35" s="10" t="s">
        <v>26</v>
      </c>
      <c r="C35" s="10" t="s">
        <v>75</v>
      </c>
      <c r="D35" s="10" t="s">
        <v>136</v>
      </c>
      <c r="E35" s="19"/>
      <c r="F35" s="19"/>
      <c r="G35" s="10" t="str">
        <f t="shared" si="4"/>
        <v>조직 관리</v>
      </c>
      <c r="H35" s="20" t="s">
        <v>136</v>
      </c>
      <c r="I35" s="19"/>
      <c r="J35" s="19"/>
    </row>
    <row r="36">
      <c r="A36" s="7" t="s">
        <v>137</v>
      </c>
      <c r="B36" s="10" t="s">
        <v>26</v>
      </c>
      <c r="C36" s="10" t="s">
        <v>75</v>
      </c>
      <c r="D36" s="10" t="s">
        <v>138</v>
      </c>
      <c r="E36" s="19"/>
      <c r="F36" s="19"/>
      <c r="G36" s="10" t="str">
        <f t="shared" si="4"/>
        <v>보안 관리</v>
      </c>
      <c r="H36" s="20" t="s">
        <v>138</v>
      </c>
      <c r="I36" s="19"/>
      <c r="J36" s="19"/>
    </row>
    <row r="37">
      <c r="A37" s="7" t="s">
        <v>139</v>
      </c>
      <c r="B37" s="10" t="s">
        <v>26</v>
      </c>
      <c r="C37" s="10" t="s">
        <v>82</v>
      </c>
      <c r="D37" s="10" t="s">
        <v>140</v>
      </c>
      <c r="E37" s="19"/>
      <c r="F37" s="19"/>
      <c r="G37" s="10" t="str">
        <f t="shared" si="4"/>
        <v>분석/설계 지원</v>
      </c>
      <c r="H37" s="20" t="s">
        <v>140</v>
      </c>
      <c r="I37" s="19"/>
      <c r="J37" s="19"/>
    </row>
    <row r="38">
      <c r="A38" s="7" t="s">
        <v>141</v>
      </c>
      <c r="B38" s="10" t="s">
        <v>26</v>
      </c>
      <c r="C38" s="10" t="s">
        <v>82</v>
      </c>
      <c r="D38" s="10" t="s">
        <v>142</v>
      </c>
      <c r="E38" s="19"/>
      <c r="F38" s="19"/>
      <c r="G38" s="10" t="str">
        <f t="shared" si="4"/>
        <v>개발/테스트 지원</v>
      </c>
      <c r="H38" s="20" t="s">
        <v>142</v>
      </c>
      <c r="I38" s="19"/>
      <c r="J38" s="19"/>
    </row>
    <row r="39">
      <c r="A39" s="7" t="s">
        <v>143</v>
      </c>
      <c r="B39" s="10" t="s">
        <v>26</v>
      </c>
      <c r="C39" s="10" t="s">
        <v>92</v>
      </c>
      <c r="D39" s="10" t="s">
        <v>144</v>
      </c>
      <c r="E39" s="19"/>
      <c r="F39" s="19"/>
      <c r="G39" s="10" t="str">
        <f t="shared" si="4"/>
        <v>본사 수명업무</v>
      </c>
      <c r="H39" s="20" t="s">
        <v>144</v>
      </c>
      <c r="I39" s="19"/>
      <c r="J39" s="19"/>
    </row>
    <row r="40">
      <c r="A40" s="7" t="s">
        <v>145</v>
      </c>
      <c r="B40" s="10" t="s">
        <v>26</v>
      </c>
      <c r="C40" s="10" t="s">
        <v>92</v>
      </c>
      <c r="D40" s="10" t="s">
        <v>146</v>
      </c>
      <c r="E40" s="19"/>
      <c r="F40" s="19"/>
      <c r="G40" s="10" t="str">
        <f t="shared" si="4"/>
        <v>고객사 수명업무</v>
      </c>
      <c r="H40" s="20" t="s">
        <v>146</v>
      </c>
      <c r="I40" s="19"/>
      <c r="J40" s="19"/>
    </row>
    <row r="41">
      <c r="A41" s="7" t="s">
        <v>147</v>
      </c>
      <c r="B41" s="12" t="s">
        <v>27</v>
      </c>
      <c r="C41" s="12" t="s">
        <v>27</v>
      </c>
      <c r="D41" s="12" t="s">
        <v>148</v>
      </c>
      <c r="E41" s="22"/>
      <c r="F41" s="22"/>
      <c r="G41" s="12" t="str">
        <f t="shared" si="4"/>
        <v>휴가</v>
      </c>
      <c r="H41" s="12" t="s">
        <v>149</v>
      </c>
      <c r="I41" s="12" t="s">
        <v>150</v>
      </c>
      <c r="J41" s="22"/>
    </row>
    <row r="42">
      <c r="A42" s="7" t="s">
        <v>151</v>
      </c>
      <c r="B42" s="12" t="s">
        <v>27</v>
      </c>
      <c r="C42" s="12" t="s">
        <v>27</v>
      </c>
      <c r="D42" s="12" t="s">
        <v>152</v>
      </c>
      <c r="E42" s="22"/>
      <c r="F42" s="22"/>
      <c r="G42" s="12" t="str">
        <f t="shared" si="4"/>
        <v>출장</v>
      </c>
      <c r="H42" s="23"/>
      <c r="I42" s="22"/>
      <c r="J42" s="22"/>
    </row>
    <row r="43">
      <c r="A43" s="7" t="s">
        <v>153</v>
      </c>
      <c r="B43" s="12" t="s">
        <v>27</v>
      </c>
      <c r="C43" s="12" t="s">
        <v>27</v>
      </c>
      <c r="D43" s="12" t="s">
        <v>154</v>
      </c>
      <c r="E43" s="22"/>
      <c r="F43" s="22"/>
      <c r="G43" s="12" t="str">
        <f t="shared" si="4"/>
        <v>교육</v>
      </c>
      <c r="H43" s="23"/>
      <c r="I43" s="22"/>
      <c r="J43" s="22"/>
    </row>
    <row r="44">
      <c r="A44" s="7" t="s">
        <v>155</v>
      </c>
      <c r="B44" s="12" t="s">
        <v>27</v>
      </c>
      <c r="C44" s="12" t="s">
        <v>27</v>
      </c>
      <c r="D44" s="12" t="s">
        <v>156</v>
      </c>
      <c r="E44" s="22"/>
      <c r="F44" s="22"/>
      <c r="G44" s="12" t="str">
        <f t="shared" si="4"/>
        <v>공무</v>
      </c>
      <c r="H44" s="23"/>
      <c r="I44" s="22"/>
      <c r="J44" s="22"/>
    </row>
    <row r="45">
      <c r="A45" s="24"/>
    </row>
    <row r="46">
      <c r="A46" s="24"/>
    </row>
    <row r="47">
      <c r="A47" s="24"/>
    </row>
    <row r="48">
      <c r="A48" s="24"/>
    </row>
    <row r="49">
      <c r="A49" s="24"/>
    </row>
    <row r="50">
      <c r="A50" s="24"/>
    </row>
    <row r="51">
      <c r="A51" s="24"/>
    </row>
    <row r="52">
      <c r="A52" s="24"/>
    </row>
    <row r="53">
      <c r="A53" s="24"/>
    </row>
    <row r="54">
      <c r="A54" s="24"/>
    </row>
    <row r="55">
      <c r="A55" s="24"/>
    </row>
    <row r="56">
      <c r="A56" s="24"/>
    </row>
    <row r="57">
      <c r="A57" s="24"/>
    </row>
    <row r="58">
      <c r="A58" s="24"/>
    </row>
    <row r="59">
      <c r="A59" s="24"/>
    </row>
    <row r="60">
      <c r="A60" s="24"/>
    </row>
    <row r="61">
      <c r="A61" s="24"/>
    </row>
    <row r="62">
      <c r="A62" s="24"/>
    </row>
    <row r="63">
      <c r="A63" s="24"/>
    </row>
    <row r="64">
      <c r="A64" s="24"/>
    </row>
    <row r="65">
      <c r="A65" s="24"/>
    </row>
    <row r="66">
      <c r="A66" s="24"/>
    </row>
    <row r="67">
      <c r="A67" s="24"/>
    </row>
    <row r="68">
      <c r="A68" s="24"/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13.29"/>
    <col customWidth="1" min="3" max="3" width="28.0"/>
    <col customWidth="1" min="4" max="6" width="10.29"/>
    <col customWidth="1" min="7" max="7" width="6.71"/>
    <col customWidth="1" min="8" max="8" width="25.29"/>
    <col customWidth="1" min="9" max="9" width="21.86"/>
    <col customWidth="1" min="10" max="10" width="30.0"/>
    <col customWidth="1" min="12" max="13" width="11.14"/>
    <col customWidth="1" min="14" max="14" width="8.43"/>
    <col customWidth="1" min="15" max="15" width="25.14"/>
    <col customWidth="1" min="16" max="16" width="22.43"/>
    <col customWidth="1" min="17" max="17" width="21.0"/>
  </cols>
  <sheetData>
    <row r="1">
      <c r="A1" s="1" t="s">
        <v>0</v>
      </c>
      <c r="B1" s="1" t="s">
        <v>3</v>
      </c>
      <c r="C1" s="1" t="s">
        <v>4</v>
      </c>
      <c r="D1" s="3" t="s">
        <v>5</v>
      </c>
      <c r="E1" s="3" t="s">
        <v>12</v>
      </c>
      <c r="F1" s="3" t="s">
        <v>13</v>
      </c>
      <c r="G1" s="5"/>
      <c r="H1" s="1" t="s">
        <v>14</v>
      </c>
      <c r="I1" s="1" t="s">
        <v>15</v>
      </c>
      <c r="J1" s="1" t="s">
        <v>16</v>
      </c>
      <c r="K1" s="1" t="s">
        <v>17</v>
      </c>
      <c r="L1" s="2"/>
      <c r="M1" s="2" t="s">
        <v>18</v>
      </c>
      <c r="N1" s="2"/>
      <c r="O1" s="2">
        <v>2.0</v>
      </c>
      <c r="P1" s="2">
        <v>3.0</v>
      </c>
      <c r="Q1" s="2">
        <v>4.0</v>
      </c>
      <c r="R1" s="2">
        <v>5.0</v>
      </c>
    </row>
    <row r="2">
      <c r="A2" s="4" t="s">
        <v>11</v>
      </c>
      <c r="B2" s="4" t="s">
        <v>19</v>
      </c>
      <c r="C2" s="4" t="s">
        <v>20</v>
      </c>
      <c r="D2" s="3">
        <f>vlookup(C2,'시트3'!$A$2:$E$59, 2, false)</f>
        <v>16</v>
      </c>
      <c r="E2" s="3">
        <f>vlookup(B2,'시트3'!$A$2:$E$59, 2, false)</f>
        <v>5</v>
      </c>
      <c r="F2" s="3">
        <f>vlookup(A2,'시트3'!$A$2:$E$59, 2, false)</f>
        <v>1</v>
      </c>
      <c r="G2" s="3"/>
      <c r="H2" s="4" t="s">
        <v>23</v>
      </c>
      <c r="I2" s="4" t="str">
        <f t="shared" ref="I2:I22" si="2">MID(H2, 6, LEN(H2))</f>
        <v>문의응대 - 단순</v>
      </c>
      <c r="J2" s="4" t="s">
        <v>20</v>
      </c>
      <c r="K2" s="4" t="s">
        <v>25</v>
      </c>
      <c r="L2" s="2"/>
      <c r="M2" s="2" t="s">
        <v>19</v>
      </c>
      <c r="O2" t="str">
        <f t="shared" ref="O2:Q2" si="1">if(len(I2) &gt; 1, "INSERT INTO category_keyword(name, category_id) values('" &amp; SUBSTITUTE(I2, " ", "") &amp; "', '" &amp; $D2 &amp;"');", "")</f>
        <v>INSERT INTO category_keyword(name, category_id) values('문의응대-단순', '16');</v>
      </c>
      <c r="P2" t="str">
        <f t="shared" si="1"/>
        <v>INSERT INTO category_keyword(name, category_id) values('단순문의', '16');</v>
      </c>
      <c r="Q2" t="str">
        <f t="shared" si="1"/>
        <v>INSERT INTO category_keyword(name, category_id) values('업무회의', '16');</v>
      </c>
      <c r="R2" t="str">
        <f>if(len(M2) &gt; 1, "INSERT INTO category_keyword(name, category_id) values('" &amp; SUBSTITUTE(M2, " ", "") &amp; "', '" &amp; $D2 &amp;"');", "")</f>
        <v>INSERT INTO category_keyword(name, category_id) values('문의응대', '16');</v>
      </c>
    </row>
    <row r="3">
      <c r="A3" s="4" t="s">
        <v>11</v>
      </c>
      <c r="B3" s="4" t="s">
        <v>19</v>
      </c>
      <c r="C3" s="4" t="s">
        <v>28</v>
      </c>
      <c r="D3" s="3">
        <f>vlookup(C3,'시트3'!$A$2:$E$59, 2, false)</f>
        <v>17</v>
      </c>
      <c r="E3" s="3">
        <f>vlookup(B3,'시트3'!$A$2:$E$59, 2, false)</f>
        <v>5</v>
      </c>
      <c r="F3" s="3">
        <f>vlookup(A3,'시트3'!$A$2:$E$59, 2, false)</f>
        <v>1</v>
      </c>
      <c r="G3" s="3"/>
      <c r="H3" s="4" t="s">
        <v>30</v>
      </c>
      <c r="I3" s="4" t="str">
        <f t="shared" si="2"/>
        <v>문의응대 - 오류</v>
      </c>
      <c r="J3" s="4" t="s">
        <v>28</v>
      </c>
      <c r="K3" s="11"/>
      <c r="O3" t="str">
        <f t="shared" ref="O3:Q3" si="3">if(len(I3) &gt; 1, "INSERT INTO category_keyword(name, category_id) values('" &amp; SUBSTITUTE(I3, " ", "") &amp; "', '" &amp; $D3 &amp;"');", "")</f>
        <v>INSERT INTO category_keyword(name, category_id) values('문의응대-오류', '17');</v>
      </c>
      <c r="P3" t="str">
        <f t="shared" si="3"/>
        <v>INSERT INTO category_keyword(name, category_id) values('오류문의', '17');</v>
      </c>
      <c r="Q3" t="str">
        <f t="shared" si="3"/>
        <v/>
      </c>
    </row>
    <row r="4">
      <c r="A4" s="4" t="s">
        <v>11</v>
      </c>
      <c r="B4" s="4" t="s">
        <v>19</v>
      </c>
      <c r="C4" s="4" t="s">
        <v>33</v>
      </c>
      <c r="D4" s="3">
        <f>vlookup(C4,'시트3'!$A$2:$E$59, 2, false)</f>
        <v>18</v>
      </c>
      <c r="E4" s="3">
        <f>vlookup(B4,'시트3'!$A$2:$E$59, 2, false)</f>
        <v>5</v>
      </c>
      <c r="F4" s="3">
        <f>vlookup(A4,'시트3'!$A$2:$E$59, 2, false)</f>
        <v>1</v>
      </c>
      <c r="G4" s="3"/>
      <c r="H4" s="4" t="s">
        <v>34</v>
      </c>
      <c r="I4" s="4" t="str">
        <f t="shared" si="2"/>
        <v>문의응대 - 기타</v>
      </c>
      <c r="J4" s="4" t="s">
        <v>51</v>
      </c>
      <c r="K4" s="11"/>
      <c r="O4" t="str">
        <f t="shared" ref="O4:Q4" si="4">if(len(I4) &gt; 1, "INSERT INTO category_keyword(name, category_id) values('" &amp; SUBSTITUTE(I4, " ", "") &amp; "', '" &amp; $D4 &amp;"');", "")</f>
        <v>INSERT INTO category_keyword(name, category_id) values('문의응대-기타', '18');</v>
      </c>
      <c r="P4" t="str">
        <f t="shared" si="4"/>
        <v>INSERT INTO category_keyword(name, category_id) values('기타요청', '18');</v>
      </c>
      <c r="Q4" t="str">
        <f t="shared" si="4"/>
        <v/>
      </c>
    </row>
    <row r="5">
      <c r="A5" s="4" t="s">
        <v>11</v>
      </c>
      <c r="B5" s="4" t="s">
        <v>37</v>
      </c>
      <c r="C5" s="4" t="s">
        <v>38</v>
      </c>
      <c r="D5" s="3">
        <f>vlookup(C5,'시트3'!$A$2:$E$59, 2, false)</f>
        <v>19</v>
      </c>
      <c r="E5" s="3">
        <f>vlookup(B5,'시트3'!$A$2:$E$59, 2, false)</f>
        <v>6</v>
      </c>
      <c r="F5" s="3">
        <f>vlookup(A5,'시트3'!$A$2:$E$59, 2, false)</f>
        <v>1</v>
      </c>
      <c r="G5" s="3"/>
      <c r="H5" s="4" t="s">
        <v>39</v>
      </c>
      <c r="I5" s="4" t="str">
        <f t="shared" si="2"/>
        <v>간단 - Data 요청</v>
      </c>
      <c r="J5" s="13" t="str">
        <f t="shared" ref="J5:J13" si="6">mid(I5, 6, len(I5))</f>
        <v>Data 요청</v>
      </c>
      <c r="K5" s="14" t="s">
        <v>88</v>
      </c>
      <c r="L5" s="2"/>
      <c r="M5" s="2" t="s">
        <v>95</v>
      </c>
      <c r="O5" t="str">
        <f t="shared" ref="O5:Q5" si="5">if(len(I5) &gt; 1, "INSERT INTO category_keyword(name, category_id) values('" &amp; SUBSTITUTE(I5, " ", "") &amp; "', '" &amp; $D5 &amp;"');", "")</f>
        <v>INSERT INTO category_keyword(name, category_id) values('간단-Data요청', '19');</v>
      </c>
      <c r="P5" t="str">
        <f t="shared" si="5"/>
        <v>INSERT INTO category_keyword(name, category_id) values('Data요청', '19');</v>
      </c>
      <c r="Q5" t="str">
        <f t="shared" si="5"/>
        <v>INSERT INTO category_keyword(name, category_id) values('데이터요청', '19');</v>
      </c>
      <c r="R5" t="str">
        <f t="shared" ref="R5:R6" si="8">if(len(M5) &gt; 1, "INSERT INTO category_keyword(name, category_id) values('" &amp; SUBSTITUTE(M5, " ", "") &amp; "', '" &amp; $D5 &amp;"');", "")</f>
        <v>INSERT INTO category_keyword(name, category_id) values('데이터조회', '19');</v>
      </c>
    </row>
    <row r="6">
      <c r="A6" s="4" t="s">
        <v>11</v>
      </c>
      <c r="B6" s="4" t="s">
        <v>37</v>
      </c>
      <c r="C6" s="4" t="s">
        <v>42</v>
      </c>
      <c r="D6" s="3">
        <f>vlookup(C6,'시트3'!$A$2:$E$59, 2, false)</f>
        <v>20</v>
      </c>
      <c r="E6" s="3">
        <f>vlookup(B6,'시트3'!$A$2:$E$59, 2, false)</f>
        <v>6</v>
      </c>
      <c r="F6" s="3">
        <f>vlookup(A6,'시트3'!$A$2:$E$59, 2, false)</f>
        <v>1</v>
      </c>
      <c r="G6" s="3"/>
      <c r="H6" s="4" t="s">
        <v>43</v>
      </c>
      <c r="I6" s="4" t="str">
        <f t="shared" si="2"/>
        <v>간단 - Data 수정</v>
      </c>
      <c r="J6" s="16" t="str">
        <f t="shared" si="6"/>
        <v>Data 수정</v>
      </c>
      <c r="K6" s="18" t="s">
        <v>113</v>
      </c>
      <c r="L6" s="2"/>
      <c r="M6" s="2"/>
      <c r="O6" t="str">
        <f t="shared" ref="O6:Q6" si="7">if(len(I6) &gt; 1, "INSERT INTO category_keyword(name, category_id) values('" &amp; SUBSTITUTE(I6, " ", "") &amp; "', '" &amp; $D6 &amp;"');", "")</f>
        <v>INSERT INTO category_keyword(name, category_id) values('간단-Data수정', '20');</v>
      </c>
      <c r="P6" t="str">
        <f t="shared" si="7"/>
        <v>INSERT INTO category_keyword(name, category_id) values('Data수정', '20');</v>
      </c>
      <c r="Q6" t="str">
        <f t="shared" si="7"/>
        <v>INSERT INTO category_keyword(name, category_id) values('데이터수정', '20');</v>
      </c>
      <c r="R6" t="str">
        <f t="shared" si="8"/>
        <v/>
      </c>
    </row>
    <row r="7">
      <c r="A7" s="4" t="s">
        <v>11</v>
      </c>
      <c r="B7" s="4" t="s">
        <v>37</v>
      </c>
      <c r="C7" s="4" t="s">
        <v>47</v>
      </c>
      <c r="D7" s="3">
        <f>vlookup(C7,'시트3'!$A$2:$E$59, 2, false)</f>
        <v>21</v>
      </c>
      <c r="E7" s="3">
        <f>vlookup(B7,'시트3'!$A$2:$E$59, 2, false)</f>
        <v>6</v>
      </c>
      <c r="F7" s="3">
        <f>vlookup(A7,'시트3'!$A$2:$E$59, 2, false)</f>
        <v>1</v>
      </c>
      <c r="G7" s="3"/>
      <c r="H7" s="4" t="s">
        <v>48</v>
      </c>
      <c r="I7" s="4" t="str">
        <f t="shared" si="2"/>
        <v>간단 - 변경 분석/설계</v>
      </c>
      <c r="J7" s="16" t="str">
        <f t="shared" si="6"/>
        <v>변경 분석/설계</v>
      </c>
      <c r="K7" s="21" t="str">
        <f t="shared" ref="K7:K9" si="10">mid(J7,4, len(J7))</f>
        <v>분석/설계</v>
      </c>
      <c r="O7" t="str">
        <f t="shared" ref="O7:Q7" si="9">if(len(I7) &gt; 1, "INSERT INTO category_keyword(name, category_id) values('" &amp; SUBSTITUTE(I7, " ", "") &amp; "', '" &amp; $D7 &amp;"');", "")</f>
        <v>INSERT INTO category_keyword(name, category_id) values('간단-변경분석/설계', '21');</v>
      </c>
      <c r="P7" t="str">
        <f t="shared" si="9"/>
        <v>INSERT INTO category_keyword(name, category_id) values('변경분석/설계', '21');</v>
      </c>
      <c r="Q7" t="str">
        <f t="shared" si="9"/>
        <v>INSERT INTO category_keyword(name, category_id) values('분석/설계', '21');</v>
      </c>
    </row>
    <row r="8">
      <c r="A8" s="4" t="s">
        <v>11</v>
      </c>
      <c r="B8" s="4" t="s">
        <v>37</v>
      </c>
      <c r="C8" s="4" t="s">
        <v>54</v>
      </c>
      <c r="D8" s="3">
        <f>vlookup(C8,'시트3'!$A$2:$E$59, 2, false)</f>
        <v>22</v>
      </c>
      <c r="E8" s="3">
        <f>vlookup(B8,'시트3'!$A$2:$E$59, 2, false)</f>
        <v>6</v>
      </c>
      <c r="F8" s="3">
        <f>vlookup(A8,'시트3'!$A$2:$E$59, 2, false)</f>
        <v>1</v>
      </c>
      <c r="G8" s="3"/>
      <c r="H8" s="4" t="s">
        <v>55</v>
      </c>
      <c r="I8" s="4" t="str">
        <f t="shared" si="2"/>
        <v>간단 - 변경 개발</v>
      </c>
      <c r="J8" s="16" t="str">
        <f t="shared" si="6"/>
        <v>변경 개발</v>
      </c>
      <c r="K8" s="21" t="str">
        <f t="shared" si="10"/>
        <v>개발</v>
      </c>
      <c r="O8" t="str">
        <f t="shared" ref="O8:Q8" si="11">if(len(I8) &gt; 1, "INSERT INTO category_keyword(name, category_id) values('" &amp; SUBSTITUTE(I8, " ", "") &amp; "', '" &amp; $D8 &amp;"');", "")</f>
        <v>INSERT INTO category_keyword(name, category_id) values('간단-변경개발', '22');</v>
      </c>
      <c r="P8" t="str">
        <f t="shared" si="11"/>
        <v>INSERT INTO category_keyword(name, category_id) values('변경개발', '22');</v>
      </c>
      <c r="Q8" t="str">
        <f t="shared" si="11"/>
        <v>INSERT INTO category_keyword(name, category_id) values('개발', '22');</v>
      </c>
    </row>
    <row r="9">
      <c r="A9" s="4" t="s">
        <v>11</v>
      </c>
      <c r="B9" s="4" t="s">
        <v>37</v>
      </c>
      <c r="C9" s="4" t="s">
        <v>58</v>
      </c>
      <c r="D9" s="3">
        <f>vlookup(C9,'시트3'!$A$2:$E$59, 2, false)</f>
        <v>23</v>
      </c>
      <c r="E9" s="3">
        <f>vlookup(B9,'시트3'!$A$2:$E$59, 2, false)</f>
        <v>6</v>
      </c>
      <c r="F9" s="3">
        <f>vlookup(A9,'시트3'!$A$2:$E$59, 2, false)</f>
        <v>1</v>
      </c>
      <c r="G9" s="3"/>
      <c r="H9" s="4" t="s">
        <v>59</v>
      </c>
      <c r="I9" s="4" t="str">
        <f t="shared" si="2"/>
        <v>간단 - 변경 테스트/이관</v>
      </c>
      <c r="J9" s="16" t="str">
        <f t="shared" si="6"/>
        <v>변경 테스트/이관</v>
      </c>
      <c r="K9" s="21" t="str">
        <f t="shared" si="10"/>
        <v>테스트/이관</v>
      </c>
      <c r="O9" t="str">
        <f t="shared" ref="O9:Q9" si="12">if(len(I9) &gt; 1, "INSERT INTO category_keyword(name, category_id) values('" &amp; SUBSTITUTE(I9, " ", "") &amp; "', '" &amp; $D9 &amp;"');", "")</f>
        <v>INSERT INTO category_keyword(name, category_id) values('간단-변경테스트/이관', '23');</v>
      </c>
      <c r="P9" t="str">
        <f t="shared" si="12"/>
        <v>INSERT INTO category_keyword(name, category_id) values('변경테스트/이관', '23');</v>
      </c>
      <c r="Q9" t="str">
        <f t="shared" si="12"/>
        <v>INSERT INTO category_keyword(name, category_id) values('테스트/이관', '23');</v>
      </c>
    </row>
    <row r="10">
      <c r="A10" s="4" t="s">
        <v>11</v>
      </c>
      <c r="B10" s="4" t="s">
        <v>37</v>
      </c>
      <c r="C10" s="4" t="s">
        <v>63</v>
      </c>
      <c r="D10" s="3">
        <f>vlookup(C10,'시트3'!$A$2:$E$59, 2, false)</f>
        <v>24</v>
      </c>
      <c r="E10" s="3">
        <f>vlookup(B10,'시트3'!$A$2:$E$59, 2, false)</f>
        <v>6</v>
      </c>
      <c r="F10" s="3">
        <f>vlookup(A10,'시트3'!$A$2:$E$59, 2, false)</f>
        <v>1</v>
      </c>
      <c r="G10" s="3"/>
      <c r="H10" s="4" t="s">
        <v>64</v>
      </c>
      <c r="I10" s="4" t="str">
        <f t="shared" si="2"/>
        <v>간단 - 신규 분석/설계</v>
      </c>
      <c r="J10" s="16" t="str">
        <f t="shared" si="6"/>
        <v>신규 분석/설계</v>
      </c>
      <c r="K10" s="21"/>
      <c r="O10" t="str">
        <f t="shared" ref="O10:Q10" si="13">if(len(I10) &gt; 1, "INSERT INTO category_keyword(name, category_id) values('" &amp; SUBSTITUTE(I10, " ", "") &amp; "', '" &amp; $D10 &amp;"');", "")</f>
        <v>INSERT INTO category_keyword(name, category_id) values('간단-신규분석/설계', '24');</v>
      </c>
      <c r="P10" t="str">
        <f t="shared" si="13"/>
        <v>INSERT INTO category_keyword(name, category_id) values('신규분석/설계', '24');</v>
      </c>
      <c r="Q10" t="str">
        <f t="shared" si="13"/>
        <v/>
      </c>
    </row>
    <row r="11">
      <c r="A11" s="4" t="s">
        <v>11</v>
      </c>
      <c r="B11" s="4" t="s">
        <v>37</v>
      </c>
      <c r="C11" s="4" t="s">
        <v>67</v>
      </c>
      <c r="D11" s="3">
        <f>vlookup(C11,'시트3'!$A$2:$E$59, 2, false)</f>
        <v>25</v>
      </c>
      <c r="E11" s="3">
        <f>vlookup(B11,'시트3'!$A$2:$E$59, 2, false)</f>
        <v>6</v>
      </c>
      <c r="F11" s="3">
        <f>vlookup(A11,'시트3'!$A$2:$E$59, 2, false)</f>
        <v>1</v>
      </c>
      <c r="G11" s="3"/>
      <c r="H11" s="4" t="s">
        <v>69</v>
      </c>
      <c r="I11" s="4" t="str">
        <f t="shared" si="2"/>
        <v>간단 - 신규 개발</v>
      </c>
      <c r="J11" s="16" t="str">
        <f t="shared" si="6"/>
        <v>신규 개발</v>
      </c>
      <c r="K11" s="21"/>
      <c r="O11" t="str">
        <f t="shared" ref="O11:Q11" si="14">if(len(I11) &gt; 1, "INSERT INTO category_keyword(name, category_id) values('" &amp; SUBSTITUTE(I11, " ", "") &amp; "', '" &amp; $D11 &amp;"');", "")</f>
        <v>INSERT INTO category_keyword(name, category_id) values('간단-신규개발', '25');</v>
      </c>
      <c r="P11" t="str">
        <f t="shared" si="14"/>
        <v>INSERT INTO category_keyword(name, category_id) values('신규개발', '25');</v>
      </c>
      <c r="Q11" t="str">
        <f t="shared" si="14"/>
        <v/>
      </c>
    </row>
    <row r="12">
      <c r="A12" s="4" t="s">
        <v>11</v>
      </c>
      <c r="B12" s="4" t="s">
        <v>37</v>
      </c>
      <c r="C12" s="4" t="s">
        <v>72</v>
      </c>
      <c r="D12" s="3">
        <f>vlookup(C12,'시트3'!$A$2:$E$59, 2, false)</f>
        <v>26</v>
      </c>
      <c r="E12" s="3">
        <f>vlookup(B12,'시트3'!$A$2:$E$59, 2, false)</f>
        <v>6</v>
      </c>
      <c r="F12" s="3">
        <f>vlookup(A12,'시트3'!$A$2:$E$59, 2, false)</f>
        <v>1</v>
      </c>
      <c r="G12" s="3"/>
      <c r="H12" s="4" t="s">
        <v>73</v>
      </c>
      <c r="I12" s="4" t="str">
        <f t="shared" si="2"/>
        <v>간단 - 신규 테스트/이관</v>
      </c>
      <c r="J12" s="16" t="str">
        <f t="shared" si="6"/>
        <v>신규 테스트/이관</v>
      </c>
      <c r="K12" s="21"/>
      <c r="O12" t="str">
        <f t="shared" ref="O12:Q12" si="15">if(len(I12) &gt; 1, "INSERT INTO category_keyword(name, category_id) values('" &amp; SUBSTITUTE(I12, " ", "") &amp; "', '" &amp; $D12 &amp;"');", "")</f>
        <v>INSERT INTO category_keyword(name, category_id) values('간단-신규테스트/이관', '26');</v>
      </c>
      <c r="P12" t="str">
        <f t="shared" si="15"/>
        <v>INSERT INTO category_keyword(name, category_id) values('신규테스트/이관', '26');</v>
      </c>
      <c r="Q12" t="str">
        <f t="shared" si="15"/>
        <v/>
      </c>
    </row>
    <row r="13">
      <c r="A13" s="4" t="s">
        <v>11</v>
      </c>
      <c r="B13" s="4" t="s">
        <v>37</v>
      </c>
      <c r="C13" s="4" t="s">
        <v>77</v>
      </c>
      <c r="D13" s="3">
        <f>vlookup(C13,'시트3'!$A$2:$E$59, 2, false)</f>
        <v>27</v>
      </c>
      <c r="E13" s="3">
        <f>vlookup(B13,'시트3'!$A$2:$E$59, 2, false)</f>
        <v>6</v>
      </c>
      <c r="F13" s="3">
        <f>vlookup(A13,'시트3'!$A$2:$E$59, 2, false)</f>
        <v>1</v>
      </c>
      <c r="G13" s="3"/>
      <c r="H13" s="4" t="s">
        <v>78</v>
      </c>
      <c r="I13" s="4" t="str">
        <f t="shared" si="2"/>
        <v>간단 - 환경설정</v>
      </c>
      <c r="J13" s="16" t="str">
        <f t="shared" si="6"/>
        <v>환경설정</v>
      </c>
      <c r="K13" s="21"/>
      <c r="O13" t="str">
        <f t="shared" ref="O13:Q13" si="16">if(len(I13) &gt; 1, "INSERT INTO category_keyword(name, category_id) values('" &amp; SUBSTITUTE(I13, " ", "") &amp; "', '" &amp; $D13 &amp;"');", "")</f>
        <v>INSERT INTO category_keyword(name, category_id) values('간단-환경설정', '27');</v>
      </c>
      <c r="P13" t="str">
        <f t="shared" si="16"/>
        <v>INSERT INTO category_keyword(name, category_id) values('환경설정', '27');</v>
      </c>
      <c r="Q13" t="str">
        <f t="shared" si="16"/>
        <v/>
      </c>
    </row>
    <row r="14">
      <c r="A14" s="4" t="s">
        <v>11</v>
      </c>
      <c r="B14" s="4" t="s">
        <v>44</v>
      </c>
      <c r="C14" s="4" t="s">
        <v>38</v>
      </c>
      <c r="D14" s="3">
        <v>28.0</v>
      </c>
      <c r="E14" s="3">
        <f>vlookup(B14,'시트3'!$A$2:$E$59, 2, false)</f>
        <v>7</v>
      </c>
      <c r="F14" s="3">
        <f>vlookup(A14,'시트3'!$A$2:$E$59, 2, false)</f>
        <v>1</v>
      </c>
      <c r="G14" s="3"/>
      <c r="H14" s="4" t="s">
        <v>81</v>
      </c>
      <c r="I14" s="4" t="str">
        <f t="shared" si="2"/>
        <v>일반 - Data 요청</v>
      </c>
      <c r="J14" s="9"/>
      <c r="K14" s="11"/>
      <c r="O14" t="str">
        <f t="shared" ref="O14:Q14" si="17">if(len(I14) &gt; 1, "INSERT INTO category_keyword(name, category_id) values('" &amp; SUBSTITUTE(I14, " ", "") &amp; "', '" &amp; $D14 &amp;"');", "")</f>
        <v>INSERT INTO category_keyword(name, category_id) values('일반-Data요청', '28');</v>
      </c>
      <c r="P14" t="str">
        <f t="shared" si="17"/>
        <v/>
      </c>
      <c r="Q14" t="str">
        <f t="shared" si="17"/>
        <v/>
      </c>
    </row>
    <row r="15">
      <c r="A15" s="4" t="s">
        <v>11</v>
      </c>
      <c r="B15" s="4" t="s">
        <v>44</v>
      </c>
      <c r="C15" s="4" t="s">
        <v>42</v>
      </c>
      <c r="D15" s="3">
        <v>29.0</v>
      </c>
      <c r="E15" s="3">
        <f>vlookup(B15,'시트3'!$A$2:$E$59, 2, false)</f>
        <v>7</v>
      </c>
      <c r="F15" s="3">
        <f>vlookup(A15,'시트3'!$A$2:$E$59, 2, false)</f>
        <v>1</v>
      </c>
      <c r="G15" s="3"/>
      <c r="H15" s="4" t="s">
        <v>85</v>
      </c>
      <c r="I15" s="4" t="str">
        <f t="shared" si="2"/>
        <v>일반 - Data 수정</v>
      </c>
      <c r="J15" s="9"/>
      <c r="K15" s="11"/>
      <c r="O15" t="str">
        <f t="shared" ref="O15:Q15" si="18">if(len(I15) &gt; 1, "INSERT INTO category_keyword(name, category_id) values('" &amp; SUBSTITUTE(I15, " ", "") &amp; "', '" &amp; $D15 &amp;"');", "")</f>
        <v>INSERT INTO category_keyword(name, category_id) values('일반-Data수정', '29');</v>
      </c>
      <c r="P15" t="str">
        <f t="shared" si="18"/>
        <v/>
      </c>
      <c r="Q15" t="str">
        <f t="shared" si="18"/>
        <v/>
      </c>
    </row>
    <row r="16">
      <c r="A16" s="4" t="s">
        <v>11</v>
      </c>
      <c r="B16" s="4" t="s">
        <v>44</v>
      </c>
      <c r="C16" s="4" t="s">
        <v>47</v>
      </c>
      <c r="D16" s="3">
        <v>30.0</v>
      </c>
      <c r="E16" s="3">
        <f>vlookup(B16,'시트3'!$A$2:$E$59, 2, false)</f>
        <v>7</v>
      </c>
      <c r="F16" s="3">
        <f>vlookup(A16,'시트3'!$A$2:$E$59, 2, false)</f>
        <v>1</v>
      </c>
      <c r="G16" s="3"/>
      <c r="H16" s="4" t="s">
        <v>89</v>
      </c>
      <c r="I16" s="4" t="str">
        <f t="shared" si="2"/>
        <v>일반 - 변경 분석/설계</v>
      </c>
      <c r="J16" s="4" t="s">
        <v>157</v>
      </c>
      <c r="K16" s="4" t="s">
        <v>158</v>
      </c>
      <c r="O16" t="str">
        <f t="shared" ref="O16:Q16" si="19">if(len(I16) &gt; 1, "INSERT INTO category_keyword(name, category_id) values('" &amp; SUBSTITUTE(I16, " ", "") &amp; "', '" &amp; $D16 &amp;"');", "")</f>
        <v>INSERT INTO category_keyword(name, category_id) values('일반-변경분석/설계', '30');</v>
      </c>
      <c r="P16" t="str">
        <f t="shared" si="19"/>
        <v>INSERT INTO category_keyword(name, category_id) values('일반-분석/설계', '30');</v>
      </c>
      <c r="Q16" t="str">
        <f t="shared" si="19"/>
        <v>INSERT INTO category_keyword(name, category_id) values('일반-분석설계', '30');</v>
      </c>
    </row>
    <row r="17">
      <c r="A17" s="4" t="s">
        <v>11</v>
      </c>
      <c r="B17" s="4" t="s">
        <v>44</v>
      </c>
      <c r="C17" s="4" t="s">
        <v>54</v>
      </c>
      <c r="D17" s="3">
        <v>31.0</v>
      </c>
      <c r="E17" s="3">
        <f>vlookup(B17,'시트3'!$A$2:$E$59, 2, false)</f>
        <v>7</v>
      </c>
      <c r="F17" s="3">
        <f>vlookup(A17,'시트3'!$A$2:$E$59, 2, false)</f>
        <v>1</v>
      </c>
      <c r="G17" s="3"/>
      <c r="H17" s="4" t="s">
        <v>93</v>
      </c>
      <c r="I17" s="4" t="str">
        <f t="shared" si="2"/>
        <v>일반 - 변경 개발</v>
      </c>
      <c r="J17" s="4" t="s">
        <v>159</v>
      </c>
      <c r="K17" s="4"/>
      <c r="O17" t="str">
        <f t="shared" ref="O17:Q17" si="20">if(len(I17) &gt; 1, "INSERT INTO category_keyword(name, category_id) values('" &amp; SUBSTITUTE(I17, " ", "") &amp; "', '" &amp; $D17 &amp;"');", "")</f>
        <v>INSERT INTO category_keyword(name, category_id) values('일반-변경개발', '31');</v>
      </c>
      <c r="P17" t="str">
        <f t="shared" si="20"/>
        <v>INSERT INTO category_keyword(name, category_id) values('일반-개발', '31');</v>
      </c>
      <c r="Q17" t="str">
        <f t="shared" si="20"/>
        <v/>
      </c>
    </row>
    <row r="18">
      <c r="A18" s="4" t="s">
        <v>11</v>
      </c>
      <c r="B18" s="4" t="s">
        <v>44</v>
      </c>
      <c r="C18" s="4" t="s">
        <v>58</v>
      </c>
      <c r="D18" s="3">
        <v>32.0</v>
      </c>
      <c r="E18" s="3">
        <f>vlookup(B18,'시트3'!$A$2:$E$59, 2, false)</f>
        <v>7</v>
      </c>
      <c r="F18" s="3">
        <f>vlookup(A18,'시트3'!$A$2:$E$59, 2, false)</f>
        <v>1</v>
      </c>
      <c r="G18" s="3"/>
      <c r="H18" s="4" t="s">
        <v>97</v>
      </c>
      <c r="I18" s="4" t="str">
        <f t="shared" si="2"/>
        <v>일반 - 변경 테스트/이관</v>
      </c>
      <c r="J18" s="4" t="s">
        <v>160</v>
      </c>
      <c r="K18" s="4"/>
      <c r="O18" t="str">
        <f t="shared" ref="O18:Q18" si="21">if(len(I18) &gt; 1, "INSERT INTO category_keyword(name, category_id) values('" &amp; SUBSTITUTE(I18, " ", "") &amp; "', '" &amp; $D18 &amp;"');", "")</f>
        <v>INSERT INTO category_keyword(name, category_id) values('일반-변경테스트/이관', '32');</v>
      </c>
      <c r="P18" t="str">
        <f t="shared" si="21"/>
        <v>INSERT INTO category_keyword(name, category_id) values('일반-테스트/이관', '32');</v>
      </c>
      <c r="Q18" t="str">
        <f t="shared" si="21"/>
        <v/>
      </c>
    </row>
    <row r="19">
      <c r="A19" s="4" t="s">
        <v>11</v>
      </c>
      <c r="B19" s="4" t="s">
        <v>44</v>
      </c>
      <c r="C19" s="4" t="s">
        <v>63</v>
      </c>
      <c r="D19" s="3">
        <v>33.0</v>
      </c>
      <c r="E19" s="3">
        <f>vlookup(B19,'시트3'!$A$2:$E$59, 2, false)</f>
        <v>7</v>
      </c>
      <c r="F19" s="3">
        <f>vlookup(A19,'시트3'!$A$2:$E$59, 2, false)</f>
        <v>1</v>
      </c>
      <c r="G19" s="3"/>
      <c r="H19" s="4" t="s">
        <v>100</v>
      </c>
      <c r="I19" s="4" t="str">
        <f t="shared" si="2"/>
        <v>일반 - 신규 분석/설계</v>
      </c>
      <c r="J19" s="9"/>
      <c r="K19" s="11"/>
      <c r="O19" t="str">
        <f t="shared" ref="O19:Q19" si="22">if(len(I19) &gt; 1, "INSERT INTO category_keyword(name, category_id) values('" &amp; SUBSTITUTE(I19, " ", "") &amp; "', '" &amp; $D19 &amp;"');", "")</f>
        <v>INSERT INTO category_keyword(name, category_id) values('일반-신규분석/설계', '33');</v>
      </c>
      <c r="P19" t="str">
        <f t="shared" si="22"/>
        <v/>
      </c>
      <c r="Q19" t="str">
        <f t="shared" si="22"/>
        <v/>
      </c>
    </row>
    <row r="20">
      <c r="A20" s="4" t="s">
        <v>11</v>
      </c>
      <c r="B20" s="4" t="s">
        <v>44</v>
      </c>
      <c r="C20" s="4" t="s">
        <v>67</v>
      </c>
      <c r="D20" s="3">
        <v>34.0</v>
      </c>
      <c r="E20" s="3">
        <f>vlookup(B20,'시트3'!$A$2:$E$59, 2, false)</f>
        <v>7</v>
      </c>
      <c r="F20" s="3">
        <f>vlookup(A20,'시트3'!$A$2:$E$59, 2, false)</f>
        <v>1</v>
      </c>
      <c r="G20" s="3"/>
      <c r="H20" s="4" t="s">
        <v>103</v>
      </c>
      <c r="I20" s="4" t="str">
        <f t="shared" si="2"/>
        <v>일반 - 신규 개발</v>
      </c>
      <c r="J20" s="9"/>
      <c r="K20" s="11"/>
      <c r="O20" t="str">
        <f t="shared" ref="O20:Q20" si="23">if(len(I20) &gt; 1, "INSERT INTO category_keyword(name, category_id) values('" &amp; SUBSTITUTE(I20, " ", "") &amp; "', '" &amp; $D20 &amp;"');", "")</f>
        <v>INSERT INTO category_keyword(name, category_id) values('일반-신규개발', '34');</v>
      </c>
      <c r="P20" t="str">
        <f t="shared" si="23"/>
        <v/>
      </c>
      <c r="Q20" t="str">
        <f t="shared" si="23"/>
        <v/>
      </c>
    </row>
    <row r="21">
      <c r="A21" s="4" t="s">
        <v>11</v>
      </c>
      <c r="B21" s="4" t="s">
        <v>44</v>
      </c>
      <c r="C21" s="4" t="s">
        <v>72</v>
      </c>
      <c r="D21" s="3">
        <v>35.0</v>
      </c>
      <c r="E21" s="3">
        <f>vlookup(B21,'시트3'!$A$2:$E$59, 2, false)</f>
        <v>7</v>
      </c>
      <c r="F21" s="3">
        <f>vlookup(A21,'시트3'!$A$2:$E$59, 2, false)</f>
        <v>1</v>
      </c>
      <c r="G21" s="3"/>
      <c r="H21" s="4" t="s">
        <v>106</v>
      </c>
      <c r="I21" s="4" t="str">
        <f t="shared" si="2"/>
        <v>일반 - 신규 테스트/이관</v>
      </c>
      <c r="J21" s="9"/>
      <c r="K21" s="11"/>
      <c r="O21" t="str">
        <f t="shared" ref="O21:Q21" si="24">if(len(I21) &gt; 1, "INSERT INTO category_keyword(name, category_id) values('" &amp; SUBSTITUTE(I21, " ", "") &amp; "', '" &amp; $D21 &amp;"');", "")</f>
        <v>INSERT INTO category_keyword(name, category_id) values('일반-신규테스트/이관', '35');</v>
      </c>
      <c r="P21" t="str">
        <f t="shared" si="24"/>
        <v/>
      </c>
      <c r="Q21" t="str">
        <f t="shared" si="24"/>
        <v/>
      </c>
    </row>
    <row r="22">
      <c r="A22" s="4" t="s">
        <v>11</v>
      </c>
      <c r="B22" s="4" t="s">
        <v>44</v>
      </c>
      <c r="C22" s="4" t="s">
        <v>77</v>
      </c>
      <c r="D22" s="3">
        <v>36.0</v>
      </c>
      <c r="E22" s="3">
        <f>vlookup(B22,'시트3'!$A$2:$E$59, 2, false)</f>
        <v>7</v>
      </c>
      <c r="F22" s="3">
        <f>vlookup(A22,'시트3'!$A$2:$E$59, 2, false)</f>
        <v>1</v>
      </c>
      <c r="G22" s="3"/>
      <c r="H22" s="4" t="s">
        <v>109</v>
      </c>
      <c r="I22" s="4" t="str">
        <f t="shared" si="2"/>
        <v>일반 - 환경설정</v>
      </c>
      <c r="J22" s="9"/>
      <c r="K22" s="11"/>
      <c r="O22" t="str">
        <f t="shared" ref="O22:Q22" si="25">if(len(I22) &gt; 1, "INSERT INTO category_keyword(name, category_id) values('" &amp; SUBSTITUTE(I22, " ", "") &amp; "', '" &amp; $D22 &amp;"');", "")</f>
        <v>INSERT INTO category_keyword(name, category_id) values('일반-환경설정', '36');</v>
      </c>
      <c r="P22" t="str">
        <f t="shared" si="25"/>
        <v/>
      </c>
      <c r="Q22" t="str">
        <f t="shared" si="25"/>
        <v/>
      </c>
    </row>
    <row r="23">
      <c r="A23" s="8" t="s">
        <v>22</v>
      </c>
      <c r="B23" s="8" t="s">
        <v>49</v>
      </c>
      <c r="C23" s="8" t="s">
        <v>112</v>
      </c>
      <c r="D23" s="3">
        <f>vlookup(C23,'시트3'!$A$2:$E$59, 2, false)</f>
        <v>37</v>
      </c>
      <c r="E23" s="3">
        <f>vlookup(B23,'시트3'!$A$2:$E$59, 2, false)</f>
        <v>8</v>
      </c>
      <c r="F23" s="3">
        <f>vlookup(A23,'시트3'!$A$2:$E$59, 2, false)</f>
        <v>2</v>
      </c>
      <c r="G23" s="5"/>
      <c r="H23" s="8"/>
      <c r="I23" s="8" t="str">
        <f t="shared" ref="I23:I44" si="27">C23</f>
        <v>모니터링</v>
      </c>
      <c r="J23" s="8" t="s">
        <v>161</v>
      </c>
      <c r="K23" s="15"/>
      <c r="O23" t="str">
        <f t="shared" ref="O23:Q23" si="26">if(len(I23) &gt; 1, "INSERT INTO category_keyword(name, category_id) values('" &amp; SUBSTITUTE(I23, " ", "") &amp; "', '" &amp; $D23 &amp;"');", "")</f>
        <v>INSERT INTO category_keyword(name, category_id) values('모니터링', '37');</v>
      </c>
      <c r="P23" t="str">
        <f t="shared" si="26"/>
        <v>INSERT INTO category_keyword(name, category_id) values('ITRM', '37');</v>
      </c>
      <c r="Q23" t="str">
        <f t="shared" si="26"/>
        <v/>
      </c>
    </row>
    <row r="24">
      <c r="A24" s="8" t="s">
        <v>22</v>
      </c>
      <c r="B24" s="8" t="s">
        <v>49</v>
      </c>
      <c r="C24" s="8" t="s">
        <v>115</v>
      </c>
      <c r="D24" s="3">
        <f>vlookup(C24,'시트3'!$A$2:$E$59, 2, false)</f>
        <v>38</v>
      </c>
      <c r="E24" s="3">
        <f>vlookup(B24,'시트3'!$A$2:$E$59, 2, false)</f>
        <v>8</v>
      </c>
      <c r="F24" s="3">
        <f>vlookup(A24,'시트3'!$A$2:$E$59, 2, false)</f>
        <v>2</v>
      </c>
      <c r="G24" s="5"/>
      <c r="H24" s="8"/>
      <c r="I24" s="8" t="str">
        <f t="shared" si="27"/>
        <v>장애관리</v>
      </c>
      <c r="J24" s="17"/>
      <c r="K24" s="15"/>
      <c r="O24" t="str">
        <f t="shared" ref="O24:Q24" si="28">if(len(I24) &gt; 1, "INSERT INTO category_keyword(name, category_id) values('" &amp; SUBSTITUTE(I24, " ", "") &amp; "', '" &amp; $D24 &amp;"');", "")</f>
        <v>INSERT INTO category_keyword(name, category_id) values('장애관리', '38');</v>
      </c>
      <c r="P24" t="str">
        <f t="shared" si="28"/>
        <v/>
      </c>
      <c r="Q24" t="str">
        <f t="shared" si="28"/>
        <v/>
      </c>
    </row>
    <row r="25">
      <c r="A25" s="8" t="s">
        <v>22</v>
      </c>
      <c r="B25" s="8" t="s">
        <v>49</v>
      </c>
      <c r="C25" s="8" t="s">
        <v>117</v>
      </c>
      <c r="D25" s="3">
        <f>vlookup(C25,'시트3'!$A$2:$E$59, 2, false)</f>
        <v>39</v>
      </c>
      <c r="E25" s="3">
        <f>vlookup(B25,'시트3'!$A$2:$E$59, 2, false)</f>
        <v>8</v>
      </c>
      <c r="F25" s="3">
        <f>vlookup(A25,'시트3'!$A$2:$E$59, 2, false)</f>
        <v>2</v>
      </c>
      <c r="G25" s="5"/>
      <c r="H25" s="8"/>
      <c r="I25" s="8" t="str">
        <f t="shared" si="27"/>
        <v>애플리케이션 인수/폐기</v>
      </c>
      <c r="J25" s="17"/>
      <c r="K25" s="15"/>
      <c r="O25" t="str">
        <f t="shared" ref="O25:Q25" si="29">if(len(I25) &gt; 1, "INSERT INTO category_keyword(name, category_id) values('" &amp; SUBSTITUTE(I25, " ", "") &amp; "', '" &amp; $D25 &amp;"');", "")</f>
        <v>INSERT INTO category_keyword(name, category_id) values('애플리케이션인수/폐기', '39');</v>
      </c>
      <c r="P25" t="str">
        <f t="shared" si="29"/>
        <v/>
      </c>
      <c r="Q25" t="str">
        <f t="shared" si="29"/>
        <v/>
      </c>
    </row>
    <row r="26">
      <c r="A26" s="8" t="s">
        <v>22</v>
      </c>
      <c r="B26" s="8" t="s">
        <v>53</v>
      </c>
      <c r="C26" s="8" t="s">
        <v>119</v>
      </c>
      <c r="D26" s="3">
        <f>vlookup(C26,'시트3'!$A$2:$E$59, 2, false)</f>
        <v>40</v>
      </c>
      <c r="E26" s="3">
        <f>vlookup(B26,'시트3'!$A$2:$E$59, 2, false)</f>
        <v>9</v>
      </c>
      <c r="F26" s="3">
        <f>vlookup(A26,'시트3'!$A$2:$E$59, 2, false)</f>
        <v>2</v>
      </c>
      <c r="G26" s="5"/>
      <c r="H26" s="15"/>
      <c r="I26" s="8" t="str">
        <f t="shared" si="27"/>
        <v>S/W 관리</v>
      </c>
      <c r="J26" s="17"/>
      <c r="K26" s="15"/>
      <c r="O26" t="str">
        <f t="shared" ref="O26:Q26" si="30">if(len(I26) &gt; 1, "INSERT INTO category_keyword(name, category_id) values('" &amp; SUBSTITUTE(I26, " ", "") &amp; "', '" &amp; $D26 &amp;"');", "")</f>
        <v>INSERT INTO category_keyword(name, category_id) values('S/W관리', '40');</v>
      </c>
      <c r="P26" t="str">
        <f t="shared" si="30"/>
        <v/>
      </c>
      <c r="Q26" t="str">
        <f t="shared" si="30"/>
        <v/>
      </c>
    </row>
    <row r="27">
      <c r="A27" s="8" t="s">
        <v>22</v>
      </c>
      <c r="B27" s="8" t="s">
        <v>53</v>
      </c>
      <c r="C27" s="8" t="s">
        <v>121</v>
      </c>
      <c r="D27" s="3">
        <f>vlookup(C27,'시트3'!$A$2:$E$59, 2, false)</f>
        <v>41</v>
      </c>
      <c r="E27" s="3">
        <f>vlookup(B27,'시트3'!$A$2:$E$59, 2, false)</f>
        <v>9</v>
      </c>
      <c r="F27" s="3">
        <f>vlookup(A27,'시트3'!$A$2:$E$59, 2, false)</f>
        <v>2</v>
      </c>
      <c r="G27" s="5"/>
      <c r="H27" s="15"/>
      <c r="I27" s="8" t="str">
        <f t="shared" si="27"/>
        <v>H/W 관리</v>
      </c>
      <c r="J27" s="17"/>
      <c r="K27" s="15"/>
      <c r="O27" t="str">
        <f t="shared" ref="O27:Q27" si="31">if(len(I27) &gt; 1, "INSERT INTO category_keyword(name, category_id) values('" &amp; SUBSTITUTE(I27, " ", "") &amp; "', '" &amp; $D27 &amp;"');", "")</f>
        <v>INSERT INTO category_keyword(name, category_id) values('H/W관리', '41');</v>
      </c>
      <c r="P27" t="str">
        <f t="shared" si="31"/>
        <v/>
      </c>
      <c r="Q27" t="str">
        <f t="shared" si="31"/>
        <v/>
      </c>
    </row>
    <row r="28">
      <c r="A28" s="8" t="s">
        <v>22</v>
      </c>
      <c r="B28" s="8" t="s">
        <v>53</v>
      </c>
      <c r="C28" s="8" t="s">
        <v>123</v>
      </c>
      <c r="D28" s="3">
        <f>vlookup(C28,'시트3'!$A$2:$E$59, 2, false)</f>
        <v>42</v>
      </c>
      <c r="E28" s="3">
        <f>vlookup(B28,'시트3'!$A$2:$E$59, 2, false)</f>
        <v>9</v>
      </c>
      <c r="F28" s="3">
        <f>vlookup(A28,'시트3'!$A$2:$E$59, 2, false)</f>
        <v>2</v>
      </c>
      <c r="G28" s="5"/>
      <c r="H28" s="15"/>
      <c r="I28" s="8" t="str">
        <f t="shared" si="27"/>
        <v>응용 애플리케이션 관리</v>
      </c>
      <c r="J28" s="17"/>
      <c r="K28" s="15"/>
      <c r="O28" t="str">
        <f t="shared" ref="O28:Q28" si="32">if(len(I28) &gt; 1, "INSERT INTO category_keyword(name, category_id) values('" &amp; SUBSTITUTE(I28, " ", "") &amp; "', '" &amp; $D28 &amp;"');", "")</f>
        <v>INSERT INTO category_keyword(name, category_id) values('응용애플리케이션관리', '42');</v>
      </c>
      <c r="P28" t="str">
        <f t="shared" si="32"/>
        <v/>
      </c>
      <c r="Q28" t="str">
        <f t="shared" si="32"/>
        <v/>
      </c>
    </row>
    <row r="29">
      <c r="A29" s="8" t="s">
        <v>22</v>
      </c>
      <c r="B29" s="8" t="s">
        <v>61</v>
      </c>
      <c r="C29" s="8" t="s">
        <v>125</v>
      </c>
      <c r="D29" s="3">
        <f>vlookup(C29,'시트3'!$A$2:$E$59, 2, false)</f>
        <v>43</v>
      </c>
      <c r="E29" s="3">
        <f>vlookup(B29,'시트3'!$A$2:$E$59, 2, false)</f>
        <v>10</v>
      </c>
      <c r="F29" s="3">
        <f>vlookup(A29,'시트3'!$A$2:$E$59, 2, false)</f>
        <v>2</v>
      </c>
      <c r="G29" s="5"/>
      <c r="H29" s="15"/>
      <c r="I29" s="8" t="str">
        <f t="shared" si="27"/>
        <v>내부 회의</v>
      </c>
      <c r="J29" s="17"/>
      <c r="K29" s="15"/>
      <c r="O29" t="str">
        <f t="shared" ref="O29:Q29" si="33">if(len(I29) &gt; 1, "INSERT INTO category_keyword(name, category_id) values('" &amp; SUBSTITUTE(I29, " ", "") &amp; "', '" &amp; $D29 &amp;"');", "")</f>
        <v>INSERT INTO category_keyword(name, category_id) values('내부회의', '43');</v>
      </c>
      <c r="P29" t="str">
        <f t="shared" si="33"/>
        <v/>
      </c>
      <c r="Q29" t="str">
        <f t="shared" si="33"/>
        <v/>
      </c>
    </row>
    <row r="30">
      <c r="A30" s="8" t="s">
        <v>22</v>
      </c>
      <c r="B30" s="8" t="s">
        <v>61</v>
      </c>
      <c r="C30" s="8" t="s">
        <v>127</v>
      </c>
      <c r="D30" s="3">
        <f>vlookup(C30,'시트3'!$A$2:$E$59, 2, false)</f>
        <v>44</v>
      </c>
      <c r="E30" s="3">
        <f>vlookup(B30,'시트3'!$A$2:$E$59, 2, false)</f>
        <v>10</v>
      </c>
      <c r="F30" s="3">
        <f>vlookup(A30,'시트3'!$A$2:$E$59, 2, false)</f>
        <v>2</v>
      </c>
      <c r="G30" s="5"/>
      <c r="H30" s="15"/>
      <c r="I30" s="8" t="str">
        <f t="shared" si="27"/>
        <v>외부 회의</v>
      </c>
      <c r="J30" s="17"/>
      <c r="K30" s="15"/>
      <c r="O30" t="str">
        <f t="shared" ref="O30:Q30" si="34">if(len(I30) &gt; 1, "INSERT INTO category_keyword(name, category_id) values('" &amp; SUBSTITUTE(I30, " ", "") &amp; "', '" &amp; $D30 &amp;"');", "")</f>
        <v>INSERT INTO category_keyword(name, category_id) values('외부회의', '44');</v>
      </c>
      <c r="P30" t="str">
        <f t="shared" si="34"/>
        <v/>
      </c>
      <c r="Q30" t="str">
        <f t="shared" si="34"/>
        <v/>
      </c>
    </row>
    <row r="31">
      <c r="A31" s="8" t="s">
        <v>22</v>
      </c>
      <c r="B31" s="8" t="s">
        <v>68</v>
      </c>
      <c r="C31" s="8" t="s">
        <v>68</v>
      </c>
      <c r="D31" s="3">
        <v>45.0</v>
      </c>
      <c r="E31" s="3">
        <f>vlookup(B31,'시트3'!$A$2:$E$59, 2, false)</f>
        <v>11</v>
      </c>
      <c r="F31" s="3">
        <f>vlookup(A31,'시트3'!$A$2:$E$59, 2, false)</f>
        <v>2</v>
      </c>
      <c r="G31" s="5"/>
      <c r="H31" s="15"/>
      <c r="I31" s="8" t="str">
        <f t="shared" si="27"/>
        <v>사용자 교육</v>
      </c>
      <c r="J31" s="17"/>
      <c r="K31" s="15"/>
      <c r="O31" t="str">
        <f t="shared" ref="O31:Q31" si="35">if(len(I31) &gt; 1, "INSERT INTO category_keyword(name, category_id) values('" &amp; SUBSTITUTE(I31, " ", "") &amp; "', '" &amp; $D31 &amp;"');", "")</f>
        <v>INSERT INTO category_keyword(name, category_id) values('사용자교육', '45');</v>
      </c>
      <c r="P31" t="str">
        <f t="shared" si="35"/>
        <v/>
      </c>
      <c r="Q31" t="str">
        <f t="shared" si="35"/>
        <v/>
      </c>
    </row>
    <row r="32">
      <c r="A32" s="8" t="s">
        <v>22</v>
      </c>
      <c r="B32" s="8" t="s">
        <v>68</v>
      </c>
      <c r="C32" s="8" t="s">
        <v>130</v>
      </c>
      <c r="D32" s="3">
        <f>vlookup(C32,'시트3'!$A$2:$E$59, 2, false)</f>
        <v>46</v>
      </c>
      <c r="E32" s="3">
        <f>vlookup(B32,'시트3'!$A$2:$E$59, 2, false)</f>
        <v>11</v>
      </c>
      <c r="F32" s="3">
        <f>vlookup(A32,'시트3'!$A$2:$E$59, 2, false)</f>
        <v>2</v>
      </c>
      <c r="G32" s="5"/>
      <c r="H32" s="15"/>
      <c r="I32" s="8" t="str">
        <f t="shared" si="27"/>
        <v>매뉴얼 작성</v>
      </c>
      <c r="J32" s="17"/>
      <c r="K32" s="15"/>
      <c r="O32" t="str">
        <f t="shared" ref="O32:Q32" si="36">if(len(I32) &gt; 1, "INSERT INTO category_keyword(name, category_id) values('" &amp; SUBSTITUTE(I32, " ", "") &amp; "', '" &amp; $D32 &amp;"');", "")</f>
        <v>INSERT INTO category_keyword(name, category_id) values('매뉴얼작성', '46');</v>
      </c>
      <c r="P32" t="str">
        <f t="shared" si="36"/>
        <v/>
      </c>
      <c r="Q32" t="str">
        <f t="shared" si="36"/>
        <v/>
      </c>
    </row>
    <row r="33">
      <c r="A33" s="10" t="s">
        <v>26</v>
      </c>
      <c r="B33" s="10" t="s">
        <v>75</v>
      </c>
      <c r="C33" s="10" t="s">
        <v>132</v>
      </c>
      <c r="D33" s="3">
        <f>vlookup(C33,'시트3'!$A$2:$E$59, 2, false)</f>
        <v>47</v>
      </c>
      <c r="E33" s="3">
        <f>vlookup(B33,'시트3'!$A$2:$E$59, 2, false)</f>
        <v>12</v>
      </c>
      <c r="F33" s="3">
        <f>vlookup(A33,'시트3'!$A$2:$E$59, 2, false)</f>
        <v>3</v>
      </c>
      <c r="G33" s="5"/>
      <c r="H33" s="19"/>
      <c r="I33" s="10" t="str">
        <f t="shared" si="27"/>
        <v>정보전략 관리</v>
      </c>
      <c r="J33" s="20"/>
      <c r="K33" s="19"/>
      <c r="O33" t="str">
        <f t="shared" ref="O33:Q33" si="37">if(len(I33) &gt; 1, "INSERT INTO category_keyword(name, category_id) values('" &amp; SUBSTITUTE(I33, " ", "") &amp; "', '" &amp; $D33 &amp;"');", "")</f>
        <v>INSERT INTO category_keyword(name, category_id) values('정보전략관리', '47');</v>
      </c>
      <c r="P33" t="str">
        <f t="shared" si="37"/>
        <v/>
      </c>
      <c r="Q33" t="str">
        <f t="shared" si="37"/>
        <v/>
      </c>
    </row>
    <row r="34">
      <c r="A34" s="10" t="s">
        <v>26</v>
      </c>
      <c r="B34" s="10" t="s">
        <v>75</v>
      </c>
      <c r="C34" s="10" t="s">
        <v>134</v>
      </c>
      <c r="D34" s="3">
        <f>vlookup(C34,'시트3'!$A$2:$E$59, 2, false)</f>
        <v>48</v>
      </c>
      <c r="E34" s="3">
        <f>vlookup(B34,'시트3'!$A$2:$E$59, 2, false)</f>
        <v>12</v>
      </c>
      <c r="F34" s="3">
        <f>vlookup(A34,'시트3'!$A$2:$E$59, 2, false)</f>
        <v>3</v>
      </c>
      <c r="G34" s="5"/>
      <c r="H34" s="19"/>
      <c r="I34" s="10" t="str">
        <f t="shared" si="27"/>
        <v>품질 관리</v>
      </c>
      <c r="J34" s="20"/>
      <c r="K34" s="19"/>
      <c r="O34" t="str">
        <f t="shared" ref="O34:Q34" si="38">if(len(I34) &gt; 1, "INSERT INTO category_keyword(name, category_id) values('" &amp; SUBSTITUTE(I34, " ", "") &amp; "', '" &amp; $D34 &amp;"');", "")</f>
        <v>INSERT INTO category_keyword(name, category_id) values('품질관리', '48');</v>
      </c>
      <c r="P34" t="str">
        <f t="shared" si="38"/>
        <v/>
      </c>
      <c r="Q34" t="str">
        <f t="shared" si="38"/>
        <v/>
      </c>
    </row>
    <row r="35">
      <c r="A35" s="10" t="s">
        <v>26</v>
      </c>
      <c r="B35" s="10" t="s">
        <v>75</v>
      </c>
      <c r="C35" s="10" t="s">
        <v>136</v>
      </c>
      <c r="D35" s="3">
        <f>vlookup(C35,'시트3'!$A$2:$E$59, 2, false)</f>
        <v>49</v>
      </c>
      <c r="E35" s="3">
        <f>vlookup(B35,'시트3'!$A$2:$E$59, 2, false)</f>
        <v>12</v>
      </c>
      <c r="F35" s="3">
        <f>vlookup(A35,'시트3'!$A$2:$E$59, 2, false)</f>
        <v>3</v>
      </c>
      <c r="G35" s="5"/>
      <c r="H35" s="19"/>
      <c r="I35" s="10" t="str">
        <f t="shared" si="27"/>
        <v>조직 관리</v>
      </c>
      <c r="J35" s="20"/>
      <c r="K35" s="19"/>
      <c r="O35" t="str">
        <f t="shared" ref="O35:Q35" si="39">if(len(I35) &gt; 1, "INSERT INTO category_keyword(name, category_id) values('" &amp; SUBSTITUTE(I35, " ", "") &amp; "', '" &amp; $D35 &amp;"');", "")</f>
        <v>INSERT INTO category_keyword(name, category_id) values('조직관리', '49');</v>
      </c>
      <c r="P35" t="str">
        <f t="shared" si="39"/>
        <v/>
      </c>
      <c r="Q35" t="str">
        <f t="shared" si="39"/>
        <v/>
      </c>
    </row>
    <row r="36">
      <c r="A36" s="10" t="s">
        <v>26</v>
      </c>
      <c r="B36" s="10" t="s">
        <v>75</v>
      </c>
      <c r="C36" s="10" t="s">
        <v>138</v>
      </c>
      <c r="D36" s="3">
        <f>vlookup(C36,'시트3'!$A$2:$E$59, 2, false)</f>
        <v>50</v>
      </c>
      <c r="E36" s="3">
        <f>vlookup(B36,'시트3'!$A$2:$E$59, 2, false)</f>
        <v>12</v>
      </c>
      <c r="F36" s="3">
        <f>vlookup(A36,'시트3'!$A$2:$E$59, 2, false)</f>
        <v>3</v>
      </c>
      <c r="G36" s="5"/>
      <c r="H36" s="19"/>
      <c r="I36" s="10" t="str">
        <f t="shared" si="27"/>
        <v>보안 관리</v>
      </c>
      <c r="J36" s="20"/>
      <c r="K36" s="19"/>
      <c r="O36" t="str">
        <f t="shared" ref="O36:Q36" si="40">if(len(I36) &gt; 1, "INSERT INTO category_keyword(name, category_id) values('" &amp; SUBSTITUTE(I36, " ", "") &amp; "', '" &amp; $D36 &amp;"');", "")</f>
        <v>INSERT INTO category_keyword(name, category_id) values('보안관리', '50');</v>
      </c>
      <c r="P36" t="str">
        <f t="shared" si="40"/>
        <v/>
      </c>
      <c r="Q36" t="str">
        <f t="shared" si="40"/>
        <v/>
      </c>
    </row>
    <row r="37">
      <c r="A37" s="10" t="s">
        <v>26</v>
      </c>
      <c r="B37" s="10" t="s">
        <v>82</v>
      </c>
      <c r="C37" s="10" t="s">
        <v>140</v>
      </c>
      <c r="D37" s="3">
        <f>vlookup(C37,'시트3'!$A$2:$E$59, 2, false)</f>
        <v>51</v>
      </c>
      <c r="E37" s="3">
        <f>vlookup(B37,'시트3'!$A$2:$E$59, 2, false)</f>
        <v>13</v>
      </c>
      <c r="F37" s="3">
        <f>vlookup(A37,'시트3'!$A$2:$E$59, 2, false)</f>
        <v>3</v>
      </c>
      <c r="G37" s="5"/>
      <c r="H37" s="19"/>
      <c r="I37" s="10" t="str">
        <f t="shared" si="27"/>
        <v>분석/설계 지원</v>
      </c>
      <c r="J37" s="20"/>
      <c r="K37" s="19"/>
      <c r="O37" t="str">
        <f t="shared" ref="O37:Q37" si="41">if(len(I37) &gt; 1, "INSERT INTO category_keyword(name, category_id) values('" &amp; SUBSTITUTE(I37, " ", "") &amp; "', '" &amp; $D37 &amp;"');", "")</f>
        <v>INSERT INTO category_keyword(name, category_id) values('분석/설계지원', '51');</v>
      </c>
      <c r="P37" t="str">
        <f t="shared" si="41"/>
        <v/>
      </c>
      <c r="Q37" t="str">
        <f t="shared" si="41"/>
        <v/>
      </c>
    </row>
    <row r="38">
      <c r="A38" s="10" t="s">
        <v>26</v>
      </c>
      <c r="B38" s="10" t="s">
        <v>82</v>
      </c>
      <c r="C38" s="10" t="s">
        <v>142</v>
      </c>
      <c r="D38" s="3">
        <f>vlookup(C38,'시트3'!$A$2:$E$59, 2, false)</f>
        <v>52</v>
      </c>
      <c r="E38" s="3">
        <f>vlookup(B38,'시트3'!$A$2:$E$59, 2, false)</f>
        <v>13</v>
      </c>
      <c r="F38" s="3">
        <f>vlookup(A38,'시트3'!$A$2:$E$59, 2, false)</f>
        <v>3</v>
      </c>
      <c r="G38" s="5"/>
      <c r="H38" s="19"/>
      <c r="I38" s="10" t="str">
        <f t="shared" si="27"/>
        <v>개발/테스트 지원</v>
      </c>
      <c r="J38" s="20"/>
      <c r="K38" s="19"/>
      <c r="O38" t="str">
        <f t="shared" ref="O38:Q38" si="42">if(len(I38) &gt; 1, "INSERT INTO category_keyword(name, category_id) values('" &amp; SUBSTITUTE(I38, " ", "") &amp; "', '" &amp; $D38 &amp;"');", "")</f>
        <v>INSERT INTO category_keyword(name, category_id) values('개발/테스트지원', '52');</v>
      </c>
      <c r="P38" t="str">
        <f t="shared" si="42"/>
        <v/>
      </c>
      <c r="Q38" t="str">
        <f t="shared" si="42"/>
        <v/>
      </c>
    </row>
    <row r="39">
      <c r="A39" s="10" t="s">
        <v>26</v>
      </c>
      <c r="B39" s="10" t="s">
        <v>92</v>
      </c>
      <c r="C39" s="10" t="s">
        <v>144</v>
      </c>
      <c r="D39" s="3">
        <f>vlookup(C39,'시트3'!$A$2:$E$59, 2, false)</f>
        <v>53</v>
      </c>
      <c r="E39" s="3">
        <f>vlookup(B39,'시트3'!$A$2:$E$59, 2, false)</f>
        <v>14</v>
      </c>
      <c r="F39" s="3">
        <f>vlookup(A39,'시트3'!$A$2:$E$59, 2, false)</f>
        <v>3</v>
      </c>
      <c r="G39" s="5"/>
      <c r="H39" s="19"/>
      <c r="I39" s="10" t="str">
        <f t="shared" si="27"/>
        <v>본사 수명업무</v>
      </c>
      <c r="J39" s="20"/>
      <c r="K39" s="19"/>
      <c r="O39" t="str">
        <f t="shared" ref="O39:Q39" si="43">if(len(I39) &gt; 1, "INSERT INTO category_keyword(name, category_id) values('" &amp; SUBSTITUTE(I39, " ", "") &amp; "', '" &amp; $D39 &amp;"');", "")</f>
        <v>INSERT INTO category_keyword(name, category_id) values('본사수명업무', '53');</v>
      </c>
      <c r="P39" t="str">
        <f t="shared" si="43"/>
        <v/>
      </c>
      <c r="Q39" t="str">
        <f t="shared" si="43"/>
        <v/>
      </c>
    </row>
    <row r="40">
      <c r="A40" s="10" t="s">
        <v>26</v>
      </c>
      <c r="B40" s="10" t="s">
        <v>92</v>
      </c>
      <c r="C40" s="10" t="s">
        <v>146</v>
      </c>
      <c r="D40" s="3">
        <f>vlookup(C40,'시트3'!$A$2:$E$59, 2, false)</f>
        <v>54</v>
      </c>
      <c r="E40" s="3">
        <f>vlookup(B40,'시트3'!$A$2:$E$59, 2, false)</f>
        <v>14</v>
      </c>
      <c r="F40" s="3">
        <f>vlookup(A40,'시트3'!$A$2:$E$59, 2, false)</f>
        <v>3</v>
      </c>
      <c r="G40" s="5"/>
      <c r="H40" s="19"/>
      <c r="I40" s="10" t="str">
        <f t="shared" si="27"/>
        <v>고객사 수명업무</v>
      </c>
      <c r="J40" s="20"/>
      <c r="K40" s="19"/>
      <c r="O40" t="str">
        <f t="shared" ref="O40:Q40" si="44">if(len(I40) &gt; 1, "INSERT INTO category_keyword(name, category_id) values('" &amp; SUBSTITUTE(I40, " ", "") &amp; "', '" &amp; $D40 &amp;"');", "")</f>
        <v>INSERT INTO category_keyword(name, category_id) values('고객사수명업무', '54');</v>
      </c>
      <c r="P40" t="str">
        <f t="shared" si="44"/>
        <v/>
      </c>
      <c r="Q40" t="str">
        <f t="shared" si="44"/>
        <v/>
      </c>
    </row>
    <row r="41">
      <c r="A41" s="12" t="s">
        <v>27</v>
      </c>
      <c r="B41" s="12" t="s">
        <v>27</v>
      </c>
      <c r="C41" s="12" t="s">
        <v>148</v>
      </c>
      <c r="D41" s="3">
        <f>vlookup(C41,'시트3'!$A$2:$E$59, 2, false)</f>
        <v>55</v>
      </c>
      <c r="E41" s="3">
        <v>15.0</v>
      </c>
      <c r="F41" s="3">
        <f>vlookup(A41,'시트3'!$A$2:$E$59, 2, false)</f>
        <v>4</v>
      </c>
      <c r="G41" s="5"/>
      <c r="H41" s="22"/>
      <c r="I41" s="12" t="str">
        <f t="shared" si="27"/>
        <v>휴가</v>
      </c>
      <c r="J41" s="12" t="s">
        <v>149</v>
      </c>
      <c r="K41" s="12" t="s">
        <v>150</v>
      </c>
      <c r="O41" t="str">
        <f t="shared" ref="O41:Q41" si="45">if(len(I41) &gt; 1, "INSERT INTO category_keyword(name, category_id) values('" &amp; SUBSTITUTE(I41, " ", "") &amp; "', '" &amp; $D41 &amp;"');", "")</f>
        <v>INSERT INTO category_keyword(name, category_id) values('휴가', '55');</v>
      </c>
      <c r="P41" t="str">
        <f t="shared" si="45"/>
        <v>INSERT INTO category_keyword(name, category_id) values('연차', '55');</v>
      </c>
      <c r="Q41" t="str">
        <f t="shared" si="45"/>
        <v>INSERT INTO category_keyword(name, category_id) values('반차', '55');</v>
      </c>
    </row>
    <row r="42">
      <c r="A42" s="12" t="s">
        <v>27</v>
      </c>
      <c r="B42" s="12" t="s">
        <v>27</v>
      </c>
      <c r="C42" s="12" t="s">
        <v>152</v>
      </c>
      <c r="D42" s="3">
        <f>vlookup(C42,'시트3'!$A$2:$E$59, 2, false)</f>
        <v>56</v>
      </c>
      <c r="E42" s="3">
        <v>15.0</v>
      </c>
      <c r="F42" s="3">
        <f>vlookup(A42,'시트3'!$A$2:$E$59, 2, false)</f>
        <v>4</v>
      </c>
      <c r="G42" s="5"/>
      <c r="H42" s="22"/>
      <c r="I42" s="12" t="str">
        <f t="shared" si="27"/>
        <v>출장</v>
      </c>
      <c r="J42" s="23"/>
      <c r="K42" s="22"/>
      <c r="O42" t="str">
        <f t="shared" ref="O42:Q42" si="46">if(len(I42) &gt; 1, "INSERT INTO category_keyword(name, category_id) values('" &amp; SUBSTITUTE(I42, " ", "") &amp; "', '" &amp; $D42 &amp;"');", "")</f>
        <v>INSERT INTO category_keyword(name, category_id) values('출장', '56');</v>
      </c>
      <c r="P42" t="str">
        <f t="shared" si="46"/>
        <v/>
      </c>
      <c r="Q42" t="str">
        <f t="shared" si="46"/>
        <v/>
      </c>
    </row>
    <row r="43">
      <c r="A43" s="12" t="s">
        <v>27</v>
      </c>
      <c r="B43" s="12" t="s">
        <v>27</v>
      </c>
      <c r="C43" s="12" t="s">
        <v>154</v>
      </c>
      <c r="D43" s="3">
        <f>vlookup(C43,'시트3'!$A$2:$E$59, 2, false)</f>
        <v>57</v>
      </c>
      <c r="E43" s="3">
        <v>15.0</v>
      </c>
      <c r="F43" s="3">
        <f>vlookup(A43,'시트3'!$A$2:$E$59, 2, false)</f>
        <v>4</v>
      </c>
      <c r="G43" s="5"/>
      <c r="H43" s="22"/>
      <c r="I43" s="12" t="str">
        <f t="shared" si="27"/>
        <v>교육</v>
      </c>
      <c r="J43" s="23"/>
      <c r="K43" s="22"/>
      <c r="O43" t="str">
        <f t="shared" ref="O43:Q43" si="47">if(len(I43) &gt; 1, "INSERT INTO category_keyword(name, category_id) values('" &amp; SUBSTITUTE(I43, " ", "") &amp; "', '" &amp; $D43 &amp;"');", "")</f>
        <v>INSERT INTO category_keyword(name, category_id) values('교육', '57');</v>
      </c>
      <c r="P43" t="str">
        <f t="shared" si="47"/>
        <v/>
      </c>
      <c r="Q43" t="str">
        <f t="shared" si="47"/>
        <v/>
      </c>
    </row>
    <row r="44">
      <c r="A44" s="12" t="s">
        <v>27</v>
      </c>
      <c r="B44" s="12" t="s">
        <v>27</v>
      </c>
      <c r="C44" s="12" t="s">
        <v>156</v>
      </c>
      <c r="D44" s="3">
        <f>vlookup(C44,'시트3'!$A$2:$E$59, 2, false)</f>
        <v>58</v>
      </c>
      <c r="E44" s="3">
        <v>15.0</v>
      </c>
      <c r="F44" s="3">
        <f>vlookup(A44,'시트3'!$A$2:$E$59, 2, false)</f>
        <v>4</v>
      </c>
      <c r="G44" s="5"/>
      <c r="H44" s="22"/>
      <c r="I44" s="12" t="str">
        <f t="shared" si="27"/>
        <v>공무</v>
      </c>
      <c r="J44" s="23"/>
      <c r="K44" s="22"/>
      <c r="O44" t="str">
        <f t="shared" ref="O44:Q44" si="48">if(len(I44) &gt; 1, "INSERT INTO category_keyword(name, category_id) values('" &amp; SUBSTITUTE(I44, " ", "") &amp; "', '" &amp; $D44 &amp;"');", "")</f>
        <v>INSERT INTO category_keyword(name, category_id) values('공무', '58');</v>
      </c>
      <c r="P44" t="str">
        <f t="shared" si="48"/>
        <v/>
      </c>
      <c r="Q44" t="str">
        <f t="shared" si="48"/>
        <v/>
      </c>
    </row>
    <row r="45">
      <c r="D45" s="24"/>
      <c r="E45" s="24"/>
      <c r="F45" s="24"/>
      <c r="G45" s="24"/>
      <c r="O45" t="str">
        <f t="shared" ref="O45:Q45" si="49">if(len(I45) &gt; 1, "INSERT INTO category_keyword(name, category_id) values('" &amp; I45 &amp; "', '" &amp; $D45 &amp;"');", "")</f>
        <v/>
      </c>
      <c r="P45" t="str">
        <f t="shared" si="49"/>
        <v/>
      </c>
      <c r="Q45" t="str">
        <f t="shared" si="49"/>
        <v/>
      </c>
    </row>
    <row r="46">
      <c r="D46" s="24"/>
      <c r="E46" s="24"/>
      <c r="F46" s="24"/>
      <c r="G46" s="24"/>
    </row>
    <row r="47">
      <c r="D47" s="24"/>
      <c r="E47" s="24"/>
      <c r="F47" s="24"/>
      <c r="G47" s="24"/>
    </row>
    <row r="48">
      <c r="D48" s="24"/>
      <c r="E48" s="24"/>
      <c r="F48" s="24"/>
      <c r="G48" s="24"/>
    </row>
    <row r="49">
      <c r="D49" s="24"/>
      <c r="E49" s="24"/>
      <c r="F49" s="24"/>
      <c r="G49" s="24"/>
    </row>
    <row r="50">
      <c r="D50" s="24"/>
      <c r="E50" s="24"/>
      <c r="F50" s="24"/>
      <c r="G50" s="24"/>
    </row>
    <row r="51">
      <c r="D51" s="24"/>
      <c r="E51" s="24"/>
      <c r="F51" s="24"/>
      <c r="G51" s="24"/>
    </row>
    <row r="52">
      <c r="D52" s="24"/>
      <c r="E52" s="24"/>
      <c r="F52" s="24"/>
      <c r="G52" s="24"/>
    </row>
    <row r="53">
      <c r="D53" s="24"/>
      <c r="E53" s="24"/>
      <c r="F53" s="24"/>
      <c r="G53" s="24"/>
    </row>
    <row r="54">
      <c r="D54" s="24"/>
      <c r="E54" s="24"/>
      <c r="F54" s="24"/>
      <c r="G54" s="24"/>
    </row>
    <row r="55">
      <c r="D55" s="24"/>
      <c r="E55" s="24"/>
      <c r="F55" s="24"/>
      <c r="G55" s="24"/>
    </row>
    <row r="56">
      <c r="D56" s="24"/>
      <c r="E56" s="24"/>
      <c r="F56" s="24"/>
      <c r="G56" s="24"/>
    </row>
    <row r="57">
      <c r="D57" s="24"/>
      <c r="E57" s="24"/>
      <c r="F57" s="24"/>
      <c r="G57" s="24"/>
    </row>
    <row r="58">
      <c r="D58" s="24"/>
      <c r="E58" s="24"/>
      <c r="F58" s="24"/>
      <c r="G58" s="24"/>
    </row>
    <row r="59">
      <c r="D59" s="24"/>
      <c r="E59" s="24"/>
      <c r="F59" s="24"/>
      <c r="G59" s="24"/>
    </row>
    <row r="60">
      <c r="D60" s="24"/>
      <c r="E60" s="24"/>
      <c r="F60" s="24"/>
      <c r="G60" s="24"/>
    </row>
    <row r="61">
      <c r="D61" s="24"/>
      <c r="E61" s="24"/>
      <c r="F61" s="24"/>
      <c r="G61" s="24"/>
    </row>
    <row r="62">
      <c r="D62" s="24"/>
      <c r="E62" s="24"/>
      <c r="F62" s="24"/>
      <c r="G62" s="24"/>
    </row>
    <row r="63">
      <c r="D63" s="24"/>
      <c r="E63" s="24"/>
      <c r="F63" s="24"/>
      <c r="G63" s="24"/>
    </row>
    <row r="64">
      <c r="D64" s="24"/>
      <c r="E64" s="24"/>
      <c r="F64" s="24"/>
      <c r="G64" s="24"/>
    </row>
    <row r="65">
      <c r="D65" s="24"/>
      <c r="E65" s="24"/>
      <c r="F65" s="24"/>
      <c r="G65" s="24"/>
    </row>
    <row r="66">
      <c r="D66" s="24"/>
      <c r="E66" s="24"/>
      <c r="F66" s="24"/>
      <c r="G66" s="24"/>
    </row>
    <row r="67">
      <c r="D67" s="24"/>
      <c r="E67" s="24"/>
      <c r="F67" s="24"/>
      <c r="G67" s="24"/>
    </row>
    <row r="68">
      <c r="D68" s="24"/>
      <c r="E68" s="24"/>
      <c r="F68" s="24"/>
      <c r="G68" s="24"/>
    </row>
    <row r="69">
      <c r="D69" s="24"/>
      <c r="E69" s="24"/>
      <c r="F69" s="24"/>
      <c r="G69" s="24"/>
    </row>
    <row r="70">
      <c r="D70" s="24"/>
      <c r="E70" s="24"/>
      <c r="F70" s="24"/>
      <c r="G70" s="24"/>
    </row>
    <row r="71">
      <c r="D71" s="24"/>
      <c r="E71" s="24"/>
      <c r="F71" s="24"/>
      <c r="G71" s="24"/>
    </row>
    <row r="72">
      <c r="D72" s="24"/>
      <c r="E72" s="24"/>
      <c r="F72" s="24"/>
      <c r="G72" s="24"/>
    </row>
    <row r="73">
      <c r="D73" s="24"/>
      <c r="E73" s="24"/>
      <c r="F73" s="24"/>
      <c r="G73" s="24"/>
    </row>
    <row r="74">
      <c r="D74" s="24"/>
      <c r="E74" s="24"/>
      <c r="F74" s="24"/>
      <c r="G74" s="24"/>
    </row>
    <row r="75">
      <c r="D75" s="24"/>
      <c r="E75" s="24"/>
      <c r="F75" s="24"/>
      <c r="G75" s="24"/>
    </row>
    <row r="76">
      <c r="D76" s="24"/>
      <c r="E76" s="24"/>
      <c r="F76" s="24"/>
      <c r="G76" s="24"/>
    </row>
    <row r="77">
      <c r="D77" s="24"/>
      <c r="E77" s="24"/>
      <c r="F77" s="24"/>
      <c r="G77" s="24"/>
    </row>
    <row r="78">
      <c r="D78" s="24"/>
      <c r="E78" s="24"/>
      <c r="F78" s="24"/>
      <c r="G78" s="24"/>
    </row>
    <row r="79">
      <c r="D79" s="24"/>
      <c r="E79" s="24"/>
      <c r="F79" s="24"/>
      <c r="G79" s="24"/>
    </row>
    <row r="80">
      <c r="D80" s="24"/>
      <c r="E80" s="24"/>
      <c r="F80" s="24"/>
      <c r="G80" s="24"/>
    </row>
    <row r="81">
      <c r="D81" s="24"/>
      <c r="E81" s="24"/>
      <c r="F81" s="24"/>
      <c r="G81" s="24"/>
    </row>
    <row r="82">
      <c r="D82" s="24"/>
      <c r="E82" s="24"/>
      <c r="F82" s="24"/>
      <c r="G82" s="24"/>
    </row>
    <row r="83">
      <c r="D83" s="24"/>
      <c r="E83" s="24"/>
      <c r="F83" s="24"/>
      <c r="G83" s="24"/>
    </row>
    <row r="84">
      <c r="D84" s="24"/>
      <c r="E84" s="24"/>
      <c r="F84" s="24"/>
      <c r="G84" s="24"/>
    </row>
    <row r="85">
      <c r="D85" s="24"/>
      <c r="E85" s="24"/>
      <c r="F85" s="24"/>
      <c r="G85" s="24"/>
    </row>
    <row r="86">
      <c r="D86" s="24"/>
      <c r="E86" s="24"/>
      <c r="F86" s="24"/>
      <c r="G86" s="24"/>
    </row>
    <row r="87">
      <c r="D87" s="24"/>
      <c r="E87" s="24"/>
      <c r="F87" s="24"/>
      <c r="G87" s="24"/>
    </row>
    <row r="88">
      <c r="D88" s="24"/>
      <c r="E88" s="24"/>
      <c r="F88" s="24"/>
      <c r="G88" s="24"/>
    </row>
    <row r="89">
      <c r="D89" s="24"/>
      <c r="E89" s="24"/>
      <c r="F89" s="24"/>
      <c r="G89" s="24"/>
    </row>
    <row r="90">
      <c r="D90" s="24"/>
      <c r="E90" s="24"/>
      <c r="F90" s="24"/>
      <c r="G90" s="24"/>
    </row>
    <row r="91">
      <c r="D91" s="24"/>
      <c r="E91" s="24"/>
      <c r="F91" s="24"/>
      <c r="G91" s="24"/>
    </row>
    <row r="92">
      <c r="D92" s="24"/>
      <c r="E92" s="24"/>
      <c r="F92" s="24"/>
      <c r="G92" s="24"/>
    </row>
    <row r="93">
      <c r="D93" s="24"/>
      <c r="E93" s="24"/>
      <c r="F93" s="24"/>
      <c r="G93" s="24"/>
    </row>
    <row r="94">
      <c r="D94" s="24"/>
      <c r="E94" s="24"/>
      <c r="F94" s="24"/>
      <c r="G94" s="24"/>
    </row>
    <row r="95">
      <c r="D95" s="24"/>
      <c r="E95" s="24"/>
      <c r="F95" s="24"/>
      <c r="G95" s="24"/>
    </row>
    <row r="96">
      <c r="D96" s="24"/>
      <c r="E96" s="24"/>
      <c r="F96" s="24"/>
      <c r="G96" s="24"/>
    </row>
    <row r="97">
      <c r="D97" s="24"/>
      <c r="E97" s="24"/>
      <c r="F97" s="24"/>
      <c r="G97" s="24"/>
    </row>
    <row r="98">
      <c r="D98" s="24"/>
      <c r="E98" s="24"/>
      <c r="F98" s="24"/>
      <c r="G98" s="24"/>
    </row>
    <row r="99">
      <c r="D99" s="24"/>
      <c r="E99" s="24"/>
      <c r="F99" s="24"/>
      <c r="G99" s="24"/>
    </row>
    <row r="100">
      <c r="D100" s="24"/>
      <c r="E100" s="24"/>
      <c r="F100" s="24"/>
      <c r="G100" s="24"/>
    </row>
    <row r="101">
      <c r="D101" s="24"/>
      <c r="E101" s="24"/>
      <c r="F101" s="24"/>
      <c r="G101" s="24"/>
    </row>
    <row r="102">
      <c r="D102" s="24"/>
      <c r="E102" s="24"/>
      <c r="F102" s="24"/>
      <c r="G102" s="24"/>
    </row>
    <row r="103">
      <c r="D103" s="24"/>
      <c r="E103" s="24"/>
      <c r="F103" s="24"/>
      <c r="G103" s="24"/>
    </row>
    <row r="104">
      <c r="D104" s="24"/>
      <c r="E104" s="24"/>
      <c r="F104" s="24"/>
      <c r="G104" s="24"/>
    </row>
    <row r="105">
      <c r="D105" s="24"/>
      <c r="E105" s="24"/>
      <c r="F105" s="24"/>
      <c r="G105" s="24"/>
    </row>
    <row r="106">
      <c r="D106" s="24"/>
      <c r="E106" s="24"/>
      <c r="F106" s="24"/>
      <c r="G106" s="24"/>
    </row>
    <row r="107">
      <c r="D107" s="24"/>
      <c r="E107" s="24"/>
      <c r="F107" s="24"/>
      <c r="G107" s="24"/>
    </row>
    <row r="108">
      <c r="D108" s="24"/>
      <c r="E108" s="24"/>
      <c r="F108" s="24"/>
      <c r="G108" s="24"/>
    </row>
    <row r="109">
      <c r="D109" s="24"/>
      <c r="E109" s="24"/>
      <c r="F109" s="24"/>
      <c r="G109" s="24"/>
    </row>
    <row r="110">
      <c r="D110" s="24"/>
      <c r="E110" s="24"/>
      <c r="F110" s="24"/>
      <c r="G110" s="24"/>
    </row>
    <row r="111">
      <c r="D111" s="24"/>
      <c r="E111" s="24"/>
      <c r="F111" s="24"/>
      <c r="G111" s="24"/>
    </row>
    <row r="112">
      <c r="D112" s="24"/>
      <c r="E112" s="24"/>
      <c r="F112" s="24"/>
      <c r="G112" s="24"/>
    </row>
    <row r="113">
      <c r="D113" s="24"/>
      <c r="E113" s="24"/>
      <c r="F113" s="24"/>
      <c r="G113" s="24"/>
    </row>
    <row r="114">
      <c r="D114" s="24"/>
      <c r="E114" s="24"/>
      <c r="F114" s="24"/>
      <c r="G114" s="24"/>
    </row>
    <row r="115">
      <c r="D115" s="24"/>
      <c r="E115" s="24"/>
      <c r="F115" s="24"/>
      <c r="G115" s="24"/>
    </row>
    <row r="116">
      <c r="D116" s="24"/>
      <c r="E116" s="24"/>
      <c r="F116" s="24"/>
      <c r="G116" s="24"/>
    </row>
    <row r="117">
      <c r="D117" s="24"/>
      <c r="E117" s="24"/>
      <c r="F117" s="24"/>
      <c r="G117" s="24"/>
    </row>
    <row r="118">
      <c r="D118" s="24"/>
      <c r="E118" s="24"/>
      <c r="F118" s="24"/>
      <c r="G118" s="24"/>
    </row>
    <row r="119">
      <c r="D119" s="24"/>
      <c r="E119" s="24"/>
      <c r="F119" s="24"/>
      <c r="G119" s="24"/>
    </row>
    <row r="120">
      <c r="D120" s="24"/>
      <c r="E120" s="24"/>
      <c r="F120" s="24"/>
      <c r="G120" s="24"/>
    </row>
    <row r="121">
      <c r="D121" s="24"/>
      <c r="E121" s="24"/>
      <c r="F121" s="24"/>
      <c r="G121" s="24"/>
    </row>
    <row r="122">
      <c r="D122" s="24"/>
      <c r="E122" s="24"/>
      <c r="F122" s="24"/>
      <c r="G122" s="24"/>
    </row>
    <row r="123">
      <c r="D123" s="24"/>
      <c r="E123" s="24"/>
      <c r="F123" s="24"/>
      <c r="G123" s="24"/>
    </row>
    <row r="124">
      <c r="D124" s="24"/>
      <c r="E124" s="24"/>
      <c r="F124" s="24"/>
      <c r="G124" s="24"/>
    </row>
    <row r="125">
      <c r="D125" s="24"/>
      <c r="E125" s="24"/>
      <c r="F125" s="24"/>
      <c r="G125" s="24"/>
    </row>
    <row r="126">
      <c r="D126" s="24"/>
      <c r="E126" s="24"/>
      <c r="F126" s="24"/>
      <c r="G126" s="24"/>
    </row>
    <row r="127">
      <c r="D127" s="24"/>
      <c r="E127" s="24"/>
      <c r="F127" s="24"/>
      <c r="G127" s="24"/>
    </row>
    <row r="128">
      <c r="D128" s="24"/>
      <c r="E128" s="24"/>
      <c r="F128" s="24"/>
      <c r="G128" s="24"/>
    </row>
    <row r="129">
      <c r="D129" s="24"/>
      <c r="E129" s="24"/>
      <c r="F129" s="24"/>
      <c r="G129" s="24"/>
    </row>
    <row r="130">
      <c r="D130" s="24"/>
      <c r="E130" s="24"/>
      <c r="F130" s="24"/>
      <c r="G130" s="24"/>
    </row>
    <row r="131">
      <c r="D131" s="24"/>
      <c r="E131" s="24"/>
      <c r="F131" s="24"/>
      <c r="G131" s="24"/>
    </row>
    <row r="132">
      <c r="D132" s="24"/>
      <c r="E132" s="24"/>
      <c r="F132" s="24"/>
      <c r="G132" s="24"/>
    </row>
    <row r="133">
      <c r="D133" s="24"/>
      <c r="E133" s="24"/>
      <c r="F133" s="24"/>
      <c r="G133" s="24"/>
    </row>
    <row r="134">
      <c r="D134" s="24"/>
      <c r="E134" s="24"/>
      <c r="F134" s="24"/>
      <c r="G134" s="24"/>
    </row>
    <row r="135">
      <c r="D135" s="24"/>
      <c r="E135" s="24"/>
      <c r="F135" s="24"/>
      <c r="G135" s="24"/>
    </row>
    <row r="136">
      <c r="D136" s="24"/>
      <c r="E136" s="24"/>
      <c r="F136" s="24"/>
      <c r="G136" s="24"/>
    </row>
    <row r="137">
      <c r="D137" s="24"/>
      <c r="E137" s="24"/>
      <c r="F137" s="24"/>
      <c r="G137" s="24"/>
    </row>
    <row r="138">
      <c r="D138" s="24"/>
      <c r="E138" s="24"/>
      <c r="F138" s="24"/>
      <c r="G138" s="24"/>
    </row>
    <row r="139">
      <c r="D139" s="24"/>
      <c r="E139" s="24"/>
      <c r="F139" s="24"/>
      <c r="G139" s="24"/>
    </row>
    <row r="140">
      <c r="D140" s="24"/>
      <c r="E140" s="24"/>
      <c r="F140" s="24"/>
      <c r="G140" s="24"/>
    </row>
    <row r="141">
      <c r="D141" s="24"/>
      <c r="E141" s="24"/>
      <c r="F141" s="24"/>
      <c r="G141" s="24"/>
    </row>
    <row r="142">
      <c r="D142" s="24"/>
      <c r="E142" s="24"/>
      <c r="F142" s="24"/>
      <c r="G142" s="24"/>
    </row>
    <row r="143">
      <c r="D143" s="24"/>
      <c r="E143" s="24"/>
      <c r="F143" s="24"/>
      <c r="G143" s="24"/>
    </row>
    <row r="144">
      <c r="D144" s="24"/>
      <c r="E144" s="24"/>
      <c r="F144" s="24"/>
      <c r="G144" s="24"/>
    </row>
    <row r="145">
      <c r="D145" s="24"/>
      <c r="E145" s="24"/>
      <c r="F145" s="24"/>
      <c r="G145" s="24"/>
    </row>
    <row r="146">
      <c r="D146" s="24"/>
      <c r="E146" s="24"/>
      <c r="F146" s="24"/>
      <c r="G146" s="24"/>
    </row>
    <row r="147">
      <c r="D147" s="24"/>
      <c r="E147" s="24"/>
      <c r="F147" s="24"/>
      <c r="G147" s="24"/>
    </row>
    <row r="148">
      <c r="D148" s="24"/>
      <c r="E148" s="24"/>
      <c r="F148" s="24"/>
      <c r="G148" s="24"/>
    </row>
    <row r="149">
      <c r="D149" s="24"/>
      <c r="E149" s="24"/>
      <c r="F149" s="24"/>
      <c r="G149" s="24"/>
    </row>
    <row r="150">
      <c r="D150" s="24"/>
      <c r="E150" s="24"/>
      <c r="F150" s="24"/>
      <c r="G150" s="24"/>
    </row>
    <row r="151">
      <c r="D151" s="24"/>
      <c r="E151" s="24"/>
      <c r="F151" s="24"/>
      <c r="G151" s="24"/>
    </row>
    <row r="152">
      <c r="D152" s="24"/>
      <c r="E152" s="24"/>
      <c r="F152" s="24"/>
      <c r="G152" s="24"/>
    </row>
    <row r="153">
      <c r="D153" s="24"/>
      <c r="E153" s="24"/>
      <c r="F153" s="24"/>
      <c r="G153" s="24"/>
    </row>
    <row r="154">
      <c r="D154" s="24"/>
      <c r="E154" s="24"/>
      <c r="F154" s="24"/>
      <c r="G154" s="24"/>
    </row>
    <row r="155">
      <c r="D155" s="24"/>
      <c r="E155" s="24"/>
      <c r="F155" s="24"/>
      <c r="G155" s="24"/>
    </row>
    <row r="156">
      <c r="D156" s="24"/>
      <c r="E156" s="24"/>
      <c r="F156" s="24"/>
      <c r="G156" s="24"/>
    </row>
    <row r="157">
      <c r="D157" s="24"/>
      <c r="E157" s="24"/>
      <c r="F157" s="24"/>
      <c r="G157" s="24"/>
    </row>
    <row r="158">
      <c r="D158" s="24"/>
      <c r="E158" s="24"/>
      <c r="F158" s="24"/>
      <c r="G158" s="24"/>
    </row>
    <row r="159">
      <c r="D159" s="24"/>
      <c r="E159" s="24"/>
      <c r="F159" s="24"/>
      <c r="G159" s="24"/>
    </row>
    <row r="160">
      <c r="D160" s="24"/>
      <c r="E160" s="24"/>
      <c r="F160" s="24"/>
      <c r="G160" s="24"/>
    </row>
    <row r="161">
      <c r="D161" s="24"/>
      <c r="E161" s="24"/>
      <c r="F161" s="24"/>
      <c r="G161" s="24"/>
    </row>
    <row r="162">
      <c r="D162" s="24"/>
      <c r="E162" s="24"/>
      <c r="F162" s="24"/>
      <c r="G162" s="24"/>
    </row>
    <row r="163">
      <c r="D163" s="24"/>
      <c r="E163" s="24"/>
      <c r="F163" s="24"/>
      <c r="G163" s="24"/>
    </row>
    <row r="164">
      <c r="D164" s="24"/>
      <c r="E164" s="24"/>
      <c r="F164" s="24"/>
      <c r="G164" s="24"/>
    </row>
    <row r="165">
      <c r="D165" s="24"/>
      <c r="E165" s="24"/>
      <c r="F165" s="24"/>
      <c r="G165" s="24"/>
    </row>
    <row r="166">
      <c r="D166" s="24"/>
      <c r="E166" s="24"/>
      <c r="F166" s="24"/>
      <c r="G166" s="24"/>
    </row>
    <row r="167">
      <c r="D167" s="24"/>
      <c r="E167" s="24"/>
      <c r="F167" s="24"/>
      <c r="G167" s="24"/>
    </row>
    <row r="168">
      <c r="D168" s="24"/>
      <c r="E168" s="24"/>
      <c r="F168" s="24"/>
      <c r="G168" s="24"/>
    </row>
    <row r="169">
      <c r="D169" s="24"/>
      <c r="E169" s="24"/>
      <c r="F169" s="24"/>
      <c r="G169" s="24"/>
    </row>
    <row r="170">
      <c r="D170" s="24"/>
      <c r="E170" s="24"/>
      <c r="F170" s="24"/>
      <c r="G170" s="24"/>
    </row>
    <row r="171">
      <c r="D171" s="24"/>
      <c r="E171" s="24"/>
      <c r="F171" s="24"/>
      <c r="G171" s="24"/>
    </row>
    <row r="172">
      <c r="D172" s="24"/>
      <c r="E172" s="24"/>
      <c r="F172" s="24"/>
      <c r="G172" s="24"/>
    </row>
    <row r="173">
      <c r="D173" s="24"/>
      <c r="E173" s="24"/>
      <c r="F173" s="24"/>
      <c r="G173" s="24"/>
    </row>
    <row r="174">
      <c r="D174" s="24"/>
      <c r="E174" s="24"/>
      <c r="F174" s="24"/>
      <c r="G174" s="24"/>
    </row>
    <row r="175">
      <c r="D175" s="24"/>
      <c r="E175" s="24"/>
      <c r="F175" s="24"/>
      <c r="G175" s="24"/>
    </row>
    <row r="176">
      <c r="D176" s="24"/>
      <c r="E176" s="24"/>
      <c r="F176" s="24"/>
      <c r="G176" s="24"/>
    </row>
    <row r="177">
      <c r="D177" s="24"/>
      <c r="E177" s="24"/>
      <c r="F177" s="24"/>
      <c r="G177" s="24"/>
    </row>
    <row r="178">
      <c r="D178" s="24"/>
      <c r="E178" s="24"/>
      <c r="F178" s="24"/>
      <c r="G178" s="24"/>
    </row>
    <row r="179">
      <c r="D179" s="24"/>
      <c r="E179" s="24"/>
      <c r="F179" s="24"/>
      <c r="G179" s="24"/>
    </row>
    <row r="180">
      <c r="D180" s="24"/>
      <c r="E180" s="24"/>
      <c r="F180" s="24"/>
      <c r="G180" s="24"/>
    </row>
    <row r="181">
      <c r="D181" s="24"/>
      <c r="E181" s="24"/>
      <c r="F181" s="24"/>
      <c r="G181" s="24"/>
    </row>
    <row r="182">
      <c r="D182" s="24"/>
      <c r="E182" s="24"/>
      <c r="F182" s="24"/>
      <c r="G182" s="24"/>
    </row>
    <row r="183">
      <c r="D183" s="24"/>
      <c r="E183" s="24"/>
      <c r="F183" s="24"/>
      <c r="G183" s="24"/>
    </row>
    <row r="184">
      <c r="D184" s="24"/>
      <c r="E184" s="24"/>
      <c r="F184" s="24"/>
      <c r="G184" s="24"/>
    </row>
    <row r="185">
      <c r="D185" s="24"/>
      <c r="E185" s="24"/>
      <c r="F185" s="24"/>
      <c r="G185" s="24"/>
    </row>
    <row r="186">
      <c r="D186" s="24"/>
      <c r="E186" s="24"/>
      <c r="F186" s="24"/>
      <c r="G186" s="24"/>
    </row>
    <row r="187">
      <c r="D187" s="24"/>
      <c r="E187" s="24"/>
      <c r="F187" s="24"/>
      <c r="G187" s="24"/>
    </row>
    <row r="188">
      <c r="D188" s="24"/>
      <c r="E188" s="24"/>
      <c r="F188" s="24"/>
      <c r="G188" s="24"/>
    </row>
    <row r="189">
      <c r="D189" s="24"/>
      <c r="E189" s="24"/>
      <c r="F189" s="24"/>
      <c r="G189" s="24"/>
    </row>
    <row r="190">
      <c r="D190" s="24"/>
      <c r="E190" s="24"/>
      <c r="F190" s="24"/>
      <c r="G190" s="24"/>
    </row>
    <row r="191">
      <c r="D191" s="24"/>
      <c r="E191" s="24"/>
      <c r="F191" s="24"/>
      <c r="G191" s="24"/>
    </row>
    <row r="192">
      <c r="D192" s="24"/>
      <c r="E192" s="24"/>
      <c r="F192" s="24"/>
      <c r="G192" s="24"/>
    </row>
    <row r="193">
      <c r="D193" s="24"/>
      <c r="E193" s="24"/>
      <c r="F193" s="24"/>
      <c r="G193" s="24"/>
    </row>
    <row r="194">
      <c r="D194" s="24"/>
      <c r="E194" s="24"/>
      <c r="F194" s="24"/>
      <c r="G194" s="24"/>
    </row>
    <row r="195">
      <c r="D195" s="24"/>
      <c r="E195" s="24"/>
      <c r="F195" s="24"/>
      <c r="G195" s="24"/>
    </row>
    <row r="196">
      <c r="D196" s="24"/>
      <c r="E196" s="24"/>
      <c r="F196" s="24"/>
      <c r="G196" s="24"/>
    </row>
    <row r="197">
      <c r="D197" s="24"/>
      <c r="E197" s="24"/>
      <c r="F197" s="24"/>
      <c r="G197" s="24"/>
    </row>
    <row r="198">
      <c r="D198" s="24"/>
      <c r="E198" s="24"/>
      <c r="F198" s="24"/>
      <c r="G198" s="24"/>
    </row>
    <row r="199">
      <c r="D199" s="24"/>
      <c r="E199" s="24"/>
      <c r="F199" s="24"/>
      <c r="G199" s="24"/>
    </row>
    <row r="200">
      <c r="D200" s="24"/>
      <c r="E200" s="24"/>
      <c r="F200" s="24"/>
      <c r="G200" s="24"/>
    </row>
    <row r="201">
      <c r="D201" s="24"/>
      <c r="E201" s="24"/>
      <c r="F201" s="24"/>
      <c r="G201" s="24"/>
    </row>
    <row r="202">
      <c r="D202" s="24"/>
      <c r="E202" s="24"/>
      <c r="F202" s="24"/>
      <c r="G202" s="24"/>
    </row>
    <row r="203">
      <c r="D203" s="24"/>
      <c r="E203" s="24"/>
      <c r="F203" s="24"/>
      <c r="G203" s="24"/>
    </row>
    <row r="204">
      <c r="D204" s="24"/>
      <c r="E204" s="24"/>
      <c r="F204" s="24"/>
      <c r="G204" s="24"/>
    </row>
    <row r="205">
      <c r="D205" s="24"/>
      <c r="E205" s="24"/>
      <c r="F205" s="24"/>
      <c r="G205" s="24"/>
    </row>
    <row r="206">
      <c r="D206" s="24"/>
      <c r="E206" s="24"/>
      <c r="F206" s="24"/>
      <c r="G206" s="24"/>
    </row>
    <row r="207">
      <c r="D207" s="24"/>
      <c r="E207" s="24"/>
      <c r="F207" s="24"/>
      <c r="G207" s="24"/>
    </row>
    <row r="208">
      <c r="D208" s="24"/>
      <c r="E208" s="24"/>
      <c r="F208" s="24"/>
      <c r="G208" s="24"/>
    </row>
    <row r="209">
      <c r="D209" s="24"/>
      <c r="E209" s="24"/>
      <c r="F209" s="24"/>
      <c r="G209" s="24"/>
    </row>
    <row r="210">
      <c r="D210" s="24"/>
      <c r="E210" s="24"/>
      <c r="F210" s="24"/>
      <c r="G210" s="24"/>
    </row>
    <row r="211">
      <c r="D211" s="24"/>
      <c r="E211" s="24"/>
      <c r="F211" s="24"/>
      <c r="G211" s="24"/>
    </row>
    <row r="212">
      <c r="D212" s="24"/>
      <c r="E212" s="24"/>
      <c r="F212" s="24"/>
      <c r="G212" s="24"/>
    </row>
    <row r="213">
      <c r="D213" s="24"/>
      <c r="E213" s="24"/>
      <c r="F213" s="24"/>
      <c r="G213" s="24"/>
    </row>
    <row r="214">
      <c r="D214" s="24"/>
      <c r="E214" s="24"/>
      <c r="F214" s="24"/>
      <c r="G214" s="24"/>
    </row>
    <row r="215">
      <c r="D215" s="24"/>
      <c r="E215" s="24"/>
      <c r="F215" s="24"/>
      <c r="G215" s="24"/>
    </row>
    <row r="216">
      <c r="D216" s="24"/>
      <c r="E216" s="24"/>
      <c r="F216" s="24"/>
      <c r="G216" s="24"/>
    </row>
    <row r="217">
      <c r="D217" s="24"/>
      <c r="E217" s="24"/>
      <c r="F217" s="24"/>
      <c r="G217" s="24"/>
    </row>
    <row r="218">
      <c r="D218" s="24"/>
      <c r="E218" s="24"/>
      <c r="F218" s="24"/>
      <c r="G218" s="24"/>
    </row>
    <row r="219">
      <c r="D219" s="24"/>
      <c r="E219" s="24"/>
      <c r="F219" s="24"/>
      <c r="G219" s="24"/>
    </row>
    <row r="220">
      <c r="D220" s="24"/>
      <c r="E220" s="24"/>
      <c r="F220" s="24"/>
      <c r="G220" s="24"/>
    </row>
    <row r="221">
      <c r="D221" s="24"/>
      <c r="E221" s="24"/>
      <c r="F221" s="24"/>
      <c r="G221" s="24"/>
    </row>
    <row r="222">
      <c r="D222" s="24"/>
      <c r="E222" s="24"/>
      <c r="F222" s="24"/>
      <c r="G222" s="24"/>
    </row>
    <row r="223">
      <c r="D223" s="24"/>
      <c r="E223" s="24"/>
      <c r="F223" s="24"/>
      <c r="G223" s="24"/>
    </row>
    <row r="224">
      <c r="D224" s="24"/>
      <c r="E224" s="24"/>
      <c r="F224" s="24"/>
      <c r="G224" s="24"/>
    </row>
    <row r="225">
      <c r="D225" s="24"/>
      <c r="E225" s="24"/>
      <c r="F225" s="24"/>
      <c r="G225" s="24"/>
    </row>
    <row r="226">
      <c r="D226" s="24"/>
      <c r="E226" s="24"/>
      <c r="F226" s="24"/>
      <c r="G226" s="24"/>
    </row>
    <row r="227">
      <c r="D227" s="24"/>
      <c r="E227" s="24"/>
      <c r="F227" s="24"/>
      <c r="G227" s="24"/>
    </row>
    <row r="228">
      <c r="D228" s="24"/>
      <c r="E228" s="24"/>
      <c r="F228" s="24"/>
      <c r="G228" s="24"/>
    </row>
    <row r="229">
      <c r="D229" s="24"/>
      <c r="E229" s="24"/>
      <c r="F229" s="24"/>
      <c r="G229" s="24"/>
    </row>
    <row r="230">
      <c r="D230" s="24"/>
      <c r="E230" s="24"/>
      <c r="F230" s="24"/>
      <c r="G230" s="24"/>
    </row>
    <row r="231">
      <c r="D231" s="24"/>
      <c r="E231" s="24"/>
      <c r="F231" s="24"/>
      <c r="G231" s="24"/>
    </row>
    <row r="232">
      <c r="D232" s="24"/>
      <c r="E232" s="24"/>
      <c r="F232" s="24"/>
      <c r="G232" s="24"/>
    </row>
    <row r="233">
      <c r="D233" s="24"/>
      <c r="E233" s="24"/>
      <c r="F233" s="24"/>
      <c r="G233" s="24"/>
    </row>
    <row r="234">
      <c r="D234" s="24"/>
      <c r="E234" s="24"/>
      <c r="F234" s="24"/>
      <c r="G234" s="24"/>
    </row>
    <row r="235">
      <c r="D235" s="24"/>
      <c r="E235" s="24"/>
      <c r="F235" s="24"/>
      <c r="G235" s="24"/>
    </row>
    <row r="236">
      <c r="D236" s="24"/>
      <c r="E236" s="24"/>
      <c r="F236" s="24"/>
      <c r="G236" s="24"/>
    </row>
    <row r="237">
      <c r="D237" s="24"/>
      <c r="E237" s="24"/>
      <c r="F237" s="24"/>
      <c r="G237" s="24"/>
    </row>
    <row r="238">
      <c r="D238" s="24"/>
      <c r="E238" s="24"/>
      <c r="F238" s="24"/>
      <c r="G238" s="24"/>
    </row>
    <row r="239">
      <c r="D239" s="24"/>
      <c r="E239" s="24"/>
      <c r="F239" s="24"/>
      <c r="G239" s="24"/>
    </row>
    <row r="240">
      <c r="D240" s="24"/>
      <c r="E240" s="24"/>
      <c r="F240" s="24"/>
      <c r="G240" s="24"/>
    </row>
    <row r="241">
      <c r="D241" s="24"/>
      <c r="E241" s="24"/>
      <c r="F241" s="24"/>
      <c r="G241" s="24"/>
    </row>
    <row r="242">
      <c r="D242" s="24"/>
      <c r="E242" s="24"/>
      <c r="F242" s="24"/>
      <c r="G242" s="24"/>
    </row>
    <row r="243">
      <c r="D243" s="24"/>
      <c r="E243" s="24"/>
      <c r="F243" s="24"/>
      <c r="G243" s="24"/>
    </row>
    <row r="244">
      <c r="D244" s="24"/>
      <c r="E244" s="24"/>
      <c r="F244" s="24"/>
      <c r="G244" s="24"/>
    </row>
    <row r="245">
      <c r="D245" s="24"/>
      <c r="E245" s="24"/>
      <c r="F245" s="24"/>
      <c r="G245" s="24"/>
    </row>
    <row r="246">
      <c r="D246" s="24"/>
      <c r="E246" s="24"/>
      <c r="F246" s="24"/>
      <c r="G246" s="24"/>
    </row>
    <row r="247">
      <c r="D247" s="24"/>
      <c r="E247" s="24"/>
      <c r="F247" s="24"/>
      <c r="G247" s="24"/>
    </row>
    <row r="248">
      <c r="D248" s="24"/>
      <c r="E248" s="24"/>
      <c r="F248" s="24"/>
      <c r="G248" s="24"/>
    </row>
    <row r="249">
      <c r="D249" s="24"/>
      <c r="E249" s="24"/>
      <c r="F249" s="24"/>
      <c r="G249" s="24"/>
    </row>
    <row r="250">
      <c r="D250" s="24"/>
      <c r="E250" s="24"/>
      <c r="F250" s="24"/>
      <c r="G250" s="24"/>
    </row>
    <row r="251">
      <c r="D251" s="24"/>
      <c r="E251" s="24"/>
      <c r="F251" s="24"/>
      <c r="G251" s="24"/>
    </row>
    <row r="252">
      <c r="D252" s="24"/>
      <c r="E252" s="24"/>
      <c r="F252" s="24"/>
      <c r="G252" s="24"/>
    </row>
    <row r="253">
      <c r="D253" s="24"/>
      <c r="E253" s="24"/>
      <c r="F253" s="24"/>
      <c r="G253" s="24"/>
    </row>
    <row r="254">
      <c r="D254" s="24"/>
      <c r="E254" s="24"/>
      <c r="F254" s="24"/>
      <c r="G254" s="24"/>
    </row>
    <row r="255">
      <c r="D255" s="24"/>
      <c r="E255" s="24"/>
      <c r="F255" s="24"/>
      <c r="G255" s="24"/>
    </row>
    <row r="256">
      <c r="D256" s="24"/>
      <c r="E256" s="24"/>
      <c r="F256" s="24"/>
      <c r="G256" s="24"/>
    </row>
    <row r="257">
      <c r="D257" s="24"/>
      <c r="E257" s="24"/>
      <c r="F257" s="24"/>
      <c r="G257" s="24"/>
    </row>
    <row r="258">
      <c r="D258" s="24"/>
      <c r="E258" s="24"/>
      <c r="F258" s="24"/>
      <c r="G258" s="24"/>
    </row>
    <row r="259">
      <c r="D259" s="24"/>
      <c r="E259" s="24"/>
      <c r="F259" s="24"/>
      <c r="G259" s="24"/>
    </row>
    <row r="260">
      <c r="D260" s="24"/>
      <c r="E260" s="24"/>
      <c r="F260" s="24"/>
      <c r="G260" s="24"/>
    </row>
    <row r="261">
      <c r="D261" s="24"/>
      <c r="E261" s="24"/>
      <c r="F261" s="24"/>
      <c r="G261" s="24"/>
    </row>
    <row r="262">
      <c r="D262" s="24"/>
      <c r="E262" s="24"/>
      <c r="F262" s="24"/>
      <c r="G262" s="24"/>
    </row>
    <row r="263">
      <c r="D263" s="24"/>
      <c r="E263" s="24"/>
      <c r="F263" s="24"/>
      <c r="G263" s="24"/>
    </row>
    <row r="264">
      <c r="D264" s="24"/>
      <c r="E264" s="24"/>
      <c r="F264" s="24"/>
      <c r="G264" s="24"/>
    </row>
    <row r="265">
      <c r="D265" s="24"/>
      <c r="E265" s="24"/>
      <c r="F265" s="24"/>
      <c r="G265" s="24"/>
    </row>
    <row r="266">
      <c r="D266" s="24"/>
      <c r="E266" s="24"/>
      <c r="F266" s="24"/>
      <c r="G266" s="24"/>
    </row>
    <row r="267">
      <c r="D267" s="24"/>
      <c r="E267" s="24"/>
      <c r="F267" s="24"/>
      <c r="G267" s="24"/>
    </row>
    <row r="268">
      <c r="D268" s="24"/>
      <c r="E268" s="24"/>
      <c r="F268" s="24"/>
      <c r="G268" s="24"/>
    </row>
    <row r="269">
      <c r="D269" s="24"/>
      <c r="E269" s="24"/>
      <c r="F269" s="24"/>
      <c r="G269" s="24"/>
    </row>
    <row r="270">
      <c r="D270" s="24"/>
      <c r="E270" s="24"/>
      <c r="F270" s="24"/>
      <c r="G270" s="24"/>
    </row>
    <row r="271">
      <c r="D271" s="24"/>
      <c r="E271" s="24"/>
      <c r="F271" s="24"/>
      <c r="G271" s="24"/>
    </row>
    <row r="272">
      <c r="D272" s="24"/>
      <c r="E272" s="24"/>
      <c r="F272" s="24"/>
      <c r="G272" s="24"/>
    </row>
    <row r="273">
      <c r="D273" s="24"/>
      <c r="E273" s="24"/>
      <c r="F273" s="24"/>
      <c r="G273" s="24"/>
    </row>
    <row r="274">
      <c r="D274" s="24"/>
      <c r="E274" s="24"/>
      <c r="F274" s="24"/>
      <c r="G274" s="24"/>
    </row>
    <row r="275">
      <c r="D275" s="24"/>
      <c r="E275" s="24"/>
      <c r="F275" s="24"/>
      <c r="G275" s="24"/>
    </row>
    <row r="276">
      <c r="D276" s="24"/>
      <c r="E276" s="24"/>
      <c r="F276" s="24"/>
      <c r="G276" s="24"/>
    </row>
    <row r="277">
      <c r="D277" s="24"/>
      <c r="E277" s="24"/>
      <c r="F277" s="24"/>
      <c r="G277" s="24"/>
    </row>
    <row r="278">
      <c r="D278" s="24"/>
      <c r="E278" s="24"/>
      <c r="F278" s="24"/>
      <c r="G278" s="24"/>
    </row>
    <row r="279">
      <c r="D279" s="24"/>
      <c r="E279" s="24"/>
      <c r="F279" s="24"/>
      <c r="G279" s="24"/>
    </row>
    <row r="280">
      <c r="D280" s="24"/>
      <c r="E280" s="24"/>
      <c r="F280" s="24"/>
      <c r="G280" s="24"/>
    </row>
    <row r="281">
      <c r="D281" s="24"/>
      <c r="E281" s="24"/>
      <c r="F281" s="24"/>
      <c r="G281" s="24"/>
    </row>
    <row r="282">
      <c r="D282" s="24"/>
      <c r="E282" s="24"/>
      <c r="F282" s="24"/>
      <c r="G282" s="24"/>
    </row>
    <row r="283">
      <c r="D283" s="24"/>
      <c r="E283" s="24"/>
      <c r="F283" s="24"/>
      <c r="G283" s="24"/>
    </row>
    <row r="284">
      <c r="D284" s="24"/>
      <c r="E284" s="24"/>
      <c r="F284" s="24"/>
      <c r="G284" s="24"/>
    </row>
    <row r="285">
      <c r="D285" s="24"/>
      <c r="E285" s="24"/>
      <c r="F285" s="24"/>
      <c r="G285" s="24"/>
    </row>
    <row r="286">
      <c r="D286" s="24"/>
      <c r="E286" s="24"/>
      <c r="F286" s="24"/>
      <c r="G286" s="24"/>
    </row>
    <row r="287">
      <c r="D287" s="24"/>
      <c r="E287" s="24"/>
      <c r="F287" s="24"/>
      <c r="G287" s="24"/>
    </row>
    <row r="288">
      <c r="D288" s="24"/>
      <c r="E288" s="24"/>
      <c r="F288" s="24"/>
      <c r="G288" s="24"/>
    </row>
    <row r="289">
      <c r="D289" s="24"/>
      <c r="E289" s="24"/>
      <c r="F289" s="24"/>
      <c r="G289" s="24"/>
    </row>
    <row r="290">
      <c r="D290" s="24"/>
      <c r="E290" s="24"/>
      <c r="F290" s="24"/>
      <c r="G290" s="24"/>
    </row>
    <row r="291">
      <c r="D291" s="24"/>
      <c r="E291" s="24"/>
      <c r="F291" s="24"/>
      <c r="G291" s="24"/>
    </row>
    <row r="292">
      <c r="D292" s="24"/>
      <c r="E292" s="24"/>
      <c r="F292" s="24"/>
      <c r="G292" s="24"/>
    </row>
    <row r="293">
      <c r="D293" s="24"/>
      <c r="E293" s="24"/>
      <c r="F293" s="24"/>
      <c r="G293" s="24"/>
    </row>
    <row r="294">
      <c r="D294" s="24"/>
      <c r="E294" s="24"/>
      <c r="F294" s="24"/>
      <c r="G294" s="24"/>
    </row>
    <row r="295">
      <c r="D295" s="24"/>
      <c r="E295" s="24"/>
      <c r="F295" s="24"/>
      <c r="G295" s="24"/>
    </row>
    <row r="296">
      <c r="D296" s="24"/>
      <c r="E296" s="24"/>
      <c r="F296" s="24"/>
      <c r="G296" s="24"/>
    </row>
    <row r="297">
      <c r="D297" s="24"/>
      <c r="E297" s="24"/>
      <c r="F297" s="24"/>
      <c r="G297" s="24"/>
    </row>
    <row r="298">
      <c r="D298" s="24"/>
      <c r="E298" s="24"/>
      <c r="F298" s="24"/>
      <c r="G298" s="24"/>
    </row>
    <row r="299">
      <c r="D299" s="24"/>
      <c r="E299" s="24"/>
      <c r="F299" s="24"/>
      <c r="G299" s="24"/>
    </row>
    <row r="300">
      <c r="D300" s="24"/>
      <c r="E300" s="24"/>
      <c r="F300" s="24"/>
      <c r="G300" s="24"/>
    </row>
    <row r="301">
      <c r="D301" s="24"/>
      <c r="E301" s="24"/>
      <c r="F301" s="24"/>
      <c r="G301" s="24"/>
    </row>
    <row r="302">
      <c r="D302" s="24"/>
      <c r="E302" s="24"/>
      <c r="F302" s="24"/>
      <c r="G302" s="24"/>
    </row>
    <row r="303">
      <c r="D303" s="24"/>
      <c r="E303" s="24"/>
      <c r="F303" s="24"/>
      <c r="G303" s="24"/>
    </row>
    <row r="304">
      <c r="D304" s="24"/>
      <c r="E304" s="24"/>
      <c r="F304" s="24"/>
      <c r="G304" s="24"/>
    </row>
    <row r="305">
      <c r="D305" s="24"/>
      <c r="E305" s="24"/>
      <c r="F305" s="24"/>
      <c r="G305" s="24"/>
    </row>
    <row r="306">
      <c r="D306" s="24"/>
      <c r="E306" s="24"/>
      <c r="F306" s="24"/>
      <c r="G306" s="24"/>
    </row>
    <row r="307">
      <c r="D307" s="24"/>
      <c r="E307" s="24"/>
      <c r="F307" s="24"/>
      <c r="G307" s="24"/>
    </row>
    <row r="308">
      <c r="D308" s="24"/>
      <c r="E308" s="24"/>
      <c r="F308" s="24"/>
      <c r="G308" s="24"/>
    </row>
    <row r="309">
      <c r="D309" s="24"/>
      <c r="E309" s="24"/>
      <c r="F309" s="24"/>
      <c r="G309" s="24"/>
    </row>
    <row r="310">
      <c r="D310" s="24"/>
      <c r="E310" s="24"/>
      <c r="F310" s="24"/>
      <c r="G310" s="24"/>
    </row>
    <row r="311">
      <c r="D311" s="24"/>
      <c r="E311" s="24"/>
      <c r="F311" s="24"/>
      <c r="G311" s="24"/>
    </row>
    <row r="312">
      <c r="D312" s="24"/>
      <c r="E312" s="24"/>
      <c r="F312" s="24"/>
      <c r="G312" s="24"/>
    </row>
    <row r="313">
      <c r="D313" s="24"/>
      <c r="E313" s="24"/>
      <c r="F313" s="24"/>
      <c r="G313" s="24"/>
    </row>
    <row r="314">
      <c r="D314" s="24"/>
      <c r="E314" s="24"/>
      <c r="F314" s="24"/>
      <c r="G314" s="24"/>
    </row>
    <row r="315">
      <c r="D315" s="24"/>
      <c r="E315" s="24"/>
      <c r="F315" s="24"/>
      <c r="G315" s="24"/>
    </row>
    <row r="316">
      <c r="D316" s="24"/>
      <c r="E316" s="24"/>
      <c r="F316" s="24"/>
      <c r="G316" s="24"/>
    </row>
    <row r="317">
      <c r="D317" s="24"/>
      <c r="E317" s="24"/>
      <c r="F317" s="24"/>
      <c r="G317" s="24"/>
    </row>
    <row r="318">
      <c r="D318" s="24"/>
      <c r="E318" s="24"/>
      <c r="F318" s="24"/>
      <c r="G318" s="24"/>
    </row>
    <row r="319">
      <c r="D319" s="24"/>
      <c r="E319" s="24"/>
      <c r="F319" s="24"/>
      <c r="G319" s="24"/>
    </row>
    <row r="320">
      <c r="D320" s="24"/>
      <c r="E320" s="24"/>
      <c r="F320" s="24"/>
      <c r="G320" s="24"/>
    </row>
    <row r="321">
      <c r="D321" s="24"/>
      <c r="E321" s="24"/>
      <c r="F321" s="24"/>
      <c r="G321" s="24"/>
    </row>
    <row r="322">
      <c r="D322" s="24"/>
      <c r="E322" s="24"/>
      <c r="F322" s="24"/>
      <c r="G322" s="24"/>
    </row>
    <row r="323">
      <c r="D323" s="24"/>
      <c r="E323" s="24"/>
      <c r="F323" s="24"/>
      <c r="G323" s="24"/>
    </row>
    <row r="324">
      <c r="D324" s="24"/>
      <c r="E324" s="24"/>
      <c r="F324" s="24"/>
      <c r="G324" s="24"/>
    </row>
    <row r="325">
      <c r="D325" s="24"/>
      <c r="E325" s="24"/>
      <c r="F325" s="24"/>
      <c r="G325" s="24"/>
    </row>
    <row r="326">
      <c r="D326" s="24"/>
      <c r="E326" s="24"/>
      <c r="F326" s="24"/>
      <c r="G326" s="24"/>
    </row>
    <row r="327">
      <c r="D327" s="24"/>
      <c r="E327" s="24"/>
      <c r="F327" s="24"/>
      <c r="G327" s="24"/>
    </row>
    <row r="328">
      <c r="D328" s="24"/>
      <c r="E328" s="24"/>
      <c r="F328" s="24"/>
      <c r="G328" s="24"/>
    </row>
    <row r="329">
      <c r="D329" s="24"/>
      <c r="E329" s="24"/>
      <c r="F329" s="24"/>
      <c r="G329" s="24"/>
    </row>
    <row r="330">
      <c r="D330" s="24"/>
      <c r="E330" s="24"/>
      <c r="F330" s="24"/>
      <c r="G330" s="24"/>
    </row>
    <row r="331">
      <c r="D331" s="24"/>
      <c r="E331" s="24"/>
      <c r="F331" s="24"/>
      <c r="G331" s="24"/>
    </row>
    <row r="332">
      <c r="D332" s="24"/>
      <c r="E332" s="24"/>
      <c r="F332" s="24"/>
      <c r="G332" s="24"/>
    </row>
    <row r="333">
      <c r="D333" s="24"/>
      <c r="E333" s="24"/>
      <c r="F333" s="24"/>
      <c r="G333" s="24"/>
    </row>
    <row r="334">
      <c r="D334" s="24"/>
      <c r="E334" s="24"/>
      <c r="F334" s="24"/>
      <c r="G334" s="24"/>
    </row>
    <row r="335">
      <c r="D335" s="24"/>
      <c r="E335" s="24"/>
      <c r="F335" s="24"/>
      <c r="G335" s="24"/>
    </row>
    <row r="336">
      <c r="D336" s="24"/>
      <c r="E336" s="24"/>
      <c r="F336" s="24"/>
      <c r="G336" s="24"/>
    </row>
    <row r="337">
      <c r="D337" s="24"/>
      <c r="E337" s="24"/>
      <c r="F337" s="24"/>
      <c r="G337" s="24"/>
    </row>
    <row r="338">
      <c r="D338" s="24"/>
      <c r="E338" s="24"/>
      <c r="F338" s="24"/>
      <c r="G338" s="24"/>
    </row>
    <row r="339">
      <c r="D339" s="24"/>
      <c r="E339" s="24"/>
      <c r="F339" s="24"/>
      <c r="G339" s="24"/>
    </row>
    <row r="340">
      <c r="D340" s="24"/>
      <c r="E340" s="24"/>
      <c r="F340" s="24"/>
      <c r="G340" s="24"/>
    </row>
    <row r="341">
      <c r="D341" s="24"/>
      <c r="E341" s="24"/>
      <c r="F341" s="24"/>
      <c r="G341" s="24"/>
    </row>
    <row r="342">
      <c r="D342" s="24"/>
      <c r="E342" s="24"/>
      <c r="F342" s="24"/>
      <c r="G342" s="24"/>
    </row>
    <row r="343">
      <c r="D343" s="24"/>
      <c r="E343" s="24"/>
      <c r="F343" s="24"/>
      <c r="G343" s="24"/>
    </row>
    <row r="344">
      <c r="D344" s="24"/>
      <c r="E344" s="24"/>
      <c r="F344" s="24"/>
      <c r="G344" s="24"/>
    </row>
    <row r="345">
      <c r="D345" s="24"/>
      <c r="E345" s="24"/>
      <c r="F345" s="24"/>
      <c r="G345" s="24"/>
    </row>
    <row r="346">
      <c r="D346" s="24"/>
      <c r="E346" s="24"/>
      <c r="F346" s="24"/>
      <c r="G346" s="24"/>
    </row>
    <row r="347">
      <c r="D347" s="24"/>
      <c r="E347" s="24"/>
      <c r="F347" s="24"/>
      <c r="G347" s="24"/>
    </row>
    <row r="348">
      <c r="D348" s="24"/>
      <c r="E348" s="24"/>
      <c r="F348" s="24"/>
      <c r="G348" s="24"/>
    </row>
    <row r="349">
      <c r="D349" s="24"/>
      <c r="E349" s="24"/>
      <c r="F349" s="24"/>
      <c r="G349" s="24"/>
    </row>
    <row r="350">
      <c r="D350" s="24"/>
      <c r="E350" s="24"/>
      <c r="F350" s="24"/>
      <c r="G350" s="24"/>
    </row>
    <row r="351">
      <c r="D351" s="24"/>
      <c r="E351" s="24"/>
      <c r="F351" s="24"/>
      <c r="G351" s="24"/>
    </row>
    <row r="352">
      <c r="D352" s="24"/>
      <c r="E352" s="24"/>
      <c r="F352" s="24"/>
      <c r="G352" s="24"/>
    </row>
    <row r="353">
      <c r="D353" s="24"/>
      <c r="E353" s="24"/>
      <c r="F353" s="24"/>
      <c r="G353" s="24"/>
    </row>
    <row r="354">
      <c r="D354" s="24"/>
      <c r="E354" s="24"/>
      <c r="F354" s="24"/>
      <c r="G354" s="24"/>
    </row>
    <row r="355">
      <c r="D355" s="24"/>
      <c r="E355" s="24"/>
      <c r="F355" s="24"/>
      <c r="G355" s="24"/>
    </row>
    <row r="356">
      <c r="D356" s="24"/>
      <c r="E356" s="24"/>
      <c r="F356" s="24"/>
      <c r="G356" s="24"/>
    </row>
    <row r="357">
      <c r="D357" s="24"/>
      <c r="E357" s="24"/>
      <c r="F357" s="24"/>
      <c r="G357" s="24"/>
    </row>
    <row r="358">
      <c r="D358" s="24"/>
      <c r="E358" s="24"/>
      <c r="F358" s="24"/>
      <c r="G358" s="24"/>
    </row>
    <row r="359">
      <c r="D359" s="24"/>
      <c r="E359" s="24"/>
      <c r="F359" s="24"/>
      <c r="G359" s="24"/>
    </row>
    <row r="360">
      <c r="D360" s="24"/>
      <c r="E360" s="24"/>
      <c r="F360" s="24"/>
      <c r="G360" s="24"/>
    </row>
    <row r="361">
      <c r="D361" s="24"/>
      <c r="E361" s="24"/>
      <c r="F361" s="24"/>
      <c r="G361" s="24"/>
    </row>
    <row r="362">
      <c r="D362" s="24"/>
      <c r="E362" s="24"/>
      <c r="F362" s="24"/>
      <c r="G362" s="24"/>
    </row>
    <row r="363">
      <c r="D363" s="24"/>
      <c r="E363" s="24"/>
      <c r="F363" s="24"/>
      <c r="G363" s="24"/>
    </row>
    <row r="364">
      <c r="D364" s="24"/>
      <c r="E364" s="24"/>
      <c r="F364" s="24"/>
      <c r="G364" s="24"/>
    </row>
    <row r="365">
      <c r="D365" s="24"/>
      <c r="E365" s="24"/>
      <c r="F365" s="24"/>
      <c r="G365" s="24"/>
    </row>
    <row r="366">
      <c r="D366" s="24"/>
      <c r="E366" s="24"/>
      <c r="F366" s="24"/>
      <c r="G366" s="24"/>
    </row>
    <row r="367">
      <c r="D367" s="24"/>
      <c r="E367" s="24"/>
      <c r="F367" s="24"/>
      <c r="G367" s="24"/>
    </row>
    <row r="368">
      <c r="D368" s="24"/>
      <c r="E368" s="24"/>
      <c r="F368" s="24"/>
      <c r="G368" s="24"/>
    </row>
    <row r="369">
      <c r="D369" s="24"/>
      <c r="E369" s="24"/>
      <c r="F369" s="24"/>
      <c r="G369" s="24"/>
    </row>
    <row r="370">
      <c r="D370" s="24"/>
      <c r="E370" s="24"/>
      <c r="F370" s="24"/>
      <c r="G370" s="24"/>
    </row>
    <row r="371">
      <c r="D371" s="24"/>
      <c r="E371" s="24"/>
      <c r="F371" s="24"/>
      <c r="G371" s="24"/>
    </row>
    <row r="372">
      <c r="D372" s="24"/>
      <c r="E372" s="24"/>
      <c r="F372" s="24"/>
      <c r="G372" s="24"/>
    </row>
    <row r="373">
      <c r="D373" s="24"/>
      <c r="E373" s="24"/>
      <c r="F373" s="24"/>
      <c r="G373" s="24"/>
    </row>
    <row r="374">
      <c r="D374" s="24"/>
      <c r="E374" s="24"/>
      <c r="F374" s="24"/>
      <c r="G374" s="24"/>
    </row>
    <row r="375">
      <c r="D375" s="24"/>
      <c r="E375" s="24"/>
      <c r="F375" s="24"/>
      <c r="G375" s="24"/>
    </row>
    <row r="376">
      <c r="D376" s="24"/>
      <c r="E376" s="24"/>
      <c r="F376" s="24"/>
      <c r="G376" s="24"/>
    </row>
    <row r="377">
      <c r="D377" s="24"/>
      <c r="E377" s="24"/>
      <c r="F377" s="24"/>
      <c r="G377" s="24"/>
    </row>
    <row r="378">
      <c r="D378" s="24"/>
      <c r="E378" s="24"/>
      <c r="F378" s="24"/>
      <c r="G378" s="24"/>
    </row>
    <row r="379">
      <c r="D379" s="24"/>
      <c r="E379" s="24"/>
      <c r="F379" s="24"/>
      <c r="G379" s="24"/>
    </row>
    <row r="380">
      <c r="D380" s="24"/>
      <c r="E380" s="24"/>
      <c r="F380" s="24"/>
      <c r="G380" s="24"/>
    </row>
    <row r="381">
      <c r="D381" s="24"/>
      <c r="E381" s="24"/>
      <c r="F381" s="24"/>
      <c r="G381" s="24"/>
    </row>
    <row r="382">
      <c r="D382" s="24"/>
      <c r="E382" s="24"/>
      <c r="F382" s="24"/>
      <c r="G382" s="24"/>
    </row>
    <row r="383">
      <c r="D383" s="24"/>
      <c r="E383" s="24"/>
      <c r="F383" s="24"/>
      <c r="G383" s="24"/>
    </row>
    <row r="384">
      <c r="D384" s="24"/>
      <c r="E384" s="24"/>
      <c r="F384" s="24"/>
      <c r="G384" s="24"/>
    </row>
    <row r="385">
      <c r="D385" s="24"/>
      <c r="E385" s="24"/>
      <c r="F385" s="24"/>
      <c r="G385" s="24"/>
    </row>
    <row r="386">
      <c r="D386" s="24"/>
      <c r="E386" s="24"/>
      <c r="F386" s="24"/>
      <c r="G386" s="24"/>
    </row>
    <row r="387">
      <c r="D387" s="24"/>
      <c r="E387" s="24"/>
      <c r="F387" s="24"/>
      <c r="G387" s="24"/>
    </row>
    <row r="388">
      <c r="D388" s="24"/>
      <c r="E388" s="24"/>
      <c r="F388" s="24"/>
      <c r="G388" s="24"/>
    </row>
    <row r="389">
      <c r="D389" s="24"/>
      <c r="E389" s="24"/>
      <c r="F389" s="24"/>
      <c r="G389" s="24"/>
    </row>
    <row r="390">
      <c r="D390" s="24"/>
      <c r="E390" s="24"/>
      <c r="F390" s="24"/>
      <c r="G390" s="24"/>
    </row>
    <row r="391">
      <c r="D391" s="24"/>
      <c r="E391" s="24"/>
      <c r="F391" s="24"/>
      <c r="G391" s="24"/>
    </row>
    <row r="392">
      <c r="D392" s="24"/>
      <c r="E392" s="24"/>
      <c r="F392" s="24"/>
      <c r="G392" s="24"/>
    </row>
    <row r="393">
      <c r="D393" s="24"/>
      <c r="E393" s="24"/>
      <c r="F393" s="24"/>
      <c r="G393" s="24"/>
    </row>
    <row r="394">
      <c r="D394" s="24"/>
      <c r="E394" s="24"/>
      <c r="F394" s="24"/>
      <c r="G394" s="24"/>
    </row>
    <row r="395">
      <c r="D395" s="24"/>
      <c r="E395" s="24"/>
      <c r="F395" s="24"/>
      <c r="G395" s="24"/>
    </row>
    <row r="396">
      <c r="D396" s="24"/>
      <c r="E396" s="24"/>
      <c r="F396" s="24"/>
      <c r="G396" s="24"/>
    </row>
    <row r="397">
      <c r="D397" s="24"/>
      <c r="E397" s="24"/>
      <c r="F397" s="24"/>
      <c r="G397" s="24"/>
    </row>
    <row r="398">
      <c r="D398" s="24"/>
      <c r="E398" s="24"/>
      <c r="F398" s="24"/>
      <c r="G398" s="24"/>
    </row>
    <row r="399">
      <c r="D399" s="24"/>
      <c r="E399" s="24"/>
      <c r="F399" s="24"/>
      <c r="G399" s="24"/>
    </row>
    <row r="400">
      <c r="D400" s="24"/>
      <c r="E400" s="24"/>
      <c r="F400" s="24"/>
      <c r="G400" s="24"/>
    </row>
    <row r="401">
      <c r="D401" s="24"/>
      <c r="E401" s="24"/>
      <c r="F401" s="24"/>
      <c r="G401" s="24"/>
    </row>
    <row r="402">
      <c r="D402" s="24"/>
      <c r="E402" s="24"/>
      <c r="F402" s="24"/>
      <c r="G402" s="24"/>
    </row>
    <row r="403">
      <c r="D403" s="24"/>
      <c r="E403" s="24"/>
      <c r="F403" s="24"/>
      <c r="G403" s="24"/>
    </row>
    <row r="404">
      <c r="D404" s="24"/>
      <c r="E404" s="24"/>
      <c r="F404" s="24"/>
      <c r="G404" s="24"/>
    </row>
    <row r="405">
      <c r="D405" s="24"/>
      <c r="E405" s="24"/>
      <c r="F405" s="24"/>
      <c r="G405" s="24"/>
    </row>
    <row r="406">
      <c r="D406" s="24"/>
      <c r="E406" s="24"/>
      <c r="F406" s="24"/>
      <c r="G406" s="24"/>
    </row>
    <row r="407">
      <c r="D407" s="24"/>
      <c r="E407" s="24"/>
      <c r="F407" s="24"/>
      <c r="G407" s="24"/>
    </row>
    <row r="408">
      <c r="D408" s="24"/>
      <c r="E408" s="24"/>
      <c r="F408" s="24"/>
      <c r="G408" s="24"/>
    </row>
    <row r="409">
      <c r="D409" s="24"/>
      <c r="E409" s="24"/>
      <c r="F409" s="24"/>
      <c r="G409" s="24"/>
    </row>
    <row r="410">
      <c r="D410" s="24"/>
      <c r="E410" s="24"/>
      <c r="F410" s="24"/>
      <c r="G410" s="24"/>
    </row>
    <row r="411">
      <c r="D411" s="24"/>
      <c r="E411" s="24"/>
      <c r="F411" s="24"/>
      <c r="G411" s="24"/>
    </row>
    <row r="412">
      <c r="D412" s="24"/>
      <c r="E412" s="24"/>
      <c r="F412" s="24"/>
      <c r="G412" s="24"/>
    </row>
    <row r="413">
      <c r="D413" s="24"/>
      <c r="E413" s="24"/>
      <c r="F413" s="24"/>
      <c r="G413" s="24"/>
    </row>
    <row r="414">
      <c r="D414" s="24"/>
      <c r="E414" s="24"/>
      <c r="F414" s="24"/>
      <c r="G414" s="24"/>
    </row>
    <row r="415">
      <c r="D415" s="24"/>
      <c r="E415" s="24"/>
      <c r="F415" s="24"/>
      <c r="G415" s="24"/>
    </row>
    <row r="416">
      <c r="D416" s="24"/>
      <c r="E416" s="24"/>
      <c r="F416" s="24"/>
      <c r="G416" s="24"/>
    </row>
    <row r="417">
      <c r="D417" s="24"/>
      <c r="E417" s="24"/>
      <c r="F417" s="24"/>
      <c r="G417" s="24"/>
    </row>
    <row r="418">
      <c r="D418" s="24"/>
      <c r="E418" s="24"/>
      <c r="F418" s="24"/>
      <c r="G418" s="24"/>
    </row>
    <row r="419">
      <c r="D419" s="24"/>
      <c r="E419" s="24"/>
      <c r="F419" s="24"/>
      <c r="G419" s="24"/>
    </row>
    <row r="420">
      <c r="D420" s="24"/>
      <c r="E420" s="24"/>
      <c r="F420" s="24"/>
      <c r="G420" s="24"/>
    </row>
    <row r="421">
      <c r="D421" s="24"/>
      <c r="E421" s="24"/>
      <c r="F421" s="24"/>
      <c r="G421" s="24"/>
    </row>
    <row r="422">
      <c r="D422" s="24"/>
      <c r="E422" s="24"/>
      <c r="F422" s="24"/>
      <c r="G422" s="24"/>
    </row>
    <row r="423">
      <c r="D423" s="24"/>
      <c r="E423" s="24"/>
      <c r="F423" s="24"/>
      <c r="G423" s="24"/>
    </row>
    <row r="424">
      <c r="D424" s="24"/>
      <c r="E424" s="24"/>
      <c r="F424" s="24"/>
      <c r="G424" s="24"/>
    </row>
    <row r="425">
      <c r="D425" s="24"/>
      <c r="E425" s="24"/>
      <c r="F425" s="24"/>
      <c r="G425" s="24"/>
    </row>
    <row r="426">
      <c r="D426" s="24"/>
      <c r="E426" s="24"/>
      <c r="F426" s="24"/>
      <c r="G426" s="24"/>
    </row>
    <row r="427">
      <c r="D427" s="24"/>
      <c r="E427" s="24"/>
      <c r="F427" s="24"/>
      <c r="G427" s="24"/>
    </row>
    <row r="428">
      <c r="D428" s="24"/>
      <c r="E428" s="24"/>
      <c r="F428" s="24"/>
      <c r="G428" s="24"/>
    </row>
    <row r="429">
      <c r="D429" s="24"/>
      <c r="E429" s="24"/>
      <c r="F429" s="24"/>
      <c r="G429" s="24"/>
    </row>
    <row r="430">
      <c r="D430" s="24"/>
      <c r="E430" s="24"/>
      <c r="F430" s="24"/>
      <c r="G430" s="24"/>
    </row>
    <row r="431">
      <c r="D431" s="24"/>
      <c r="E431" s="24"/>
      <c r="F431" s="24"/>
      <c r="G431" s="24"/>
    </row>
    <row r="432">
      <c r="D432" s="24"/>
      <c r="E432" s="24"/>
      <c r="F432" s="24"/>
      <c r="G432" s="24"/>
    </row>
    <row r="433">
      <c r="D433" s="24"/>
      <c r="E433" s="24"/>
      <c r="F433" s="24"/>
      <c r="G433" s="24"/>
    </row>
    <row r="434">
      <c r="D434" s="24"/>
      <c r="E434" s="24"/>
      <c r="F434" s="24"/>
      <c r="G434" s="24"/>
    </row>
    <row r="435">
      <c r="D435" s="24"/>
      <c r="E435" s="24"/>
      <c r="F435" s="24"/>
      <c r="G435" s="24"/>
    </row>
    <row r="436">
      <c r="D436" s="24"/>
      <c r="E436" s="24"/>
      <c r="F436" s="24"/>
      <c r="G436" s="24"/>
    </row>
    <row r="437">
      <c r="D437" s="24"/>
      <c r="E437" s="24"/>
      <c r="F437" s="24"/>
      <c r="G437" s="24"/>
    </row>
    <row r="438">
      <c r="D438" s="24"/>
      <c r="E438" s="24"/>
      <c r="F438" s="24"/>
      <c r="G438" s="24"/>
    </row>
    <row r="439">
      <c r="D439" s="24"/>
      <c r="E439" s="24"/>
      <c r="F439" s="24"/>
      <c r="G439" s="24"/>
    </row>
    <row r="440">
      <c r="D440" s="24"/>
      <c r="E440" s="24"/>
      <c r="F440" s="24"/>
      <c r="G440" s="24"/>
    </row>
    <row r="441">
      <c r="D441" s="24"/>
      <c r="E441" s="24"/>
      <c r="F441" s="24"/>
      <c r="G441" s="24"/>
    </row>
    <row r="442">
      <c r="D442" s="24"/>
      <c r="E442" s="24"/>
      <c r="F442" s="24"/>
      <c r="G442" s="24"/>
    </row>
    <row r="443">
      <c r="D443" s="24"/>
      <c r="E443" s="24"/>
      <c r="F443" s="24"/>
      <c r="G443" s="24"/>
    </row>
    <row r="444">
      <c r="D444" s="24"/>
      <c r="E444" s="24"/>
      <c r="F444" s="24"/>
      <c r="G444" s="24"/>
    </row>
    <row r="445">
      <c r="D445" s="24"/>
      <c r="E445" s="24"/>
      <c r="F445" s="24"/>
      <c r="G445" s="24"/>
    </row>
    <row r="446">
      <c r="D446" s="24"/>
      <c r="E446" s="24"/>
      <c r="F446" s="24"/>
      <c r="G446" s="24"/>
    </row>
    <row r="447">
      <c r="D447" s="24"/>
      <c r="E447" s="24"/>
      <c r="F447" s="24"/>
      <c r="G447" s="24"/>
    </row>
    <row r="448">
      <c r="D448" s="24"/>
      <c r="E448" s="24"/>
      <c r="F448" s="24"/>
      <c r="G448" s="24"/>
    </row>
    <row r="449">
      <c r="D449" s="24"/>
      <c r="E449" s="24"/>
      <c r="F449" s="24"/>
      <c r="G449" s="24"/>
    </row>
    <row r="450">
      <c r="D450" s="24"/>
      <c r="E450" s="24"/>
      <c r="F450" s="24"/>
      <c r="G450" s="24"/>
    </row>
    <row r="451">
      <c r="D451" s="24"/>
      <c r="E451" s="24"/>
      <c r="F451" s="24"/>
      <c r="G451" s="24"/>
    </row>
    <row r="452">
      <c r="D452" s="24"/>
      <c r="E452" s="24"/>
      <c r="F452" s="24"/>
      <c r="G452" s="24"/>
    </row>
    <row r="453">
      <c r="D453" s="24"/>
      <c r="E453" s="24"/>
      <c r="F453" s="24"/>
      <c r="G453" s="24"/>
    </row>
    <row r="454">
      <c r="D454" s="24"/>
      <c r="E454" s="24"/>
      <c r="F454" s="24"/>
      <c r="G454" s="24"/>
    </row>
    <row r="455">
      <c r="D455" s="24"/>
      <c r="E455" s="24"/>
      <c r="F455" s="24"/>
      <c r="G455" s="24"/>
    </row>
    <row r="456">
      <c r="D456" s="24"/>
      <c r="E456" s="24"/>
      <c r="F456" s="24"/>
      <c r="G456" s="24"/>
    </row>
    <row r="457">
      <c r="D457" s="24"/>
      <c r="E457" s="24"/>
      <c r="F457" s="24"/>
      <c r="G457" s="24"/>
    </row>
    <row r="458">
      <c r="D458" s="24"/>
      <c r="E458" s="24"/>
      <c r="F458" s="24"/>
      <c r="G458" s="24"/>
    </row>
    <row r="459">
      <c r="D459" s="24"/>
      <c r="E459" s="24"/>
      <c r="F459" s="24"/>
      <c r="G459" s="24"/>
    </row>
    <row r="460">
      <c r="D460" s="24"/>
      <c r="E460" s="24"/>
      <c r="F460" s="24"/>
      <c r="G460" s="24"/>
    </row>
    <row r="461">
      <c r="D461" s="24"/>
      <c r="E461" s="24"/>
      <c r="F461" s="24"/>
      <c r="G461" s="24"/>
    </row>
    <row r="462">
      <c r="D462" s="24"/>
      <c r="E462" s="24"/>
      <c r="F462" s="24"/>
      <c r="G462" s="24"/>
    </row>
    <row r="463">
      <c r="D463" s="24"/>
      <c r="E463" s="24"/>
      <c r="F463" s="24"/>
      <c r="G463" s="24"/>
    </row>
    <row r="464">
      <c r="D464" s="24"/>
      <c r="E464" s="24"/>
      <c r="F464" s="24"/>
      <c r="G464" s="24"/>
    </row>
    <row r="465">
      <c r="D465" s="24"/>
      <c r="E465" s="24"/>
      <c r="F465" s="24"/>
      <c r="G465" s="24"/>
    </row>
    <row r="466">
      <c r="D466" s="24"/>
      <c r="E466" s="24"/>
      <c r="F466" s="24"/>
      <c r="G466" s="24"/>
    </row>
    <row r="467">
      <c r="D467" s="24"/>
      <c r="E467" s="24"/>
      <c r="F467" s="24"/>
      <c r="G467" s="24"/>
    </row>
    <row r="468">
      <c r="D468" s="24"/>
      <c r="E468" s="24"/>
      <c r="F468" s="24"/>
      <c r="G468" s="24"/>
    </row>
    <row r="469">
      <c r="D469" s="24"/>
      <c r="E469" s="24"/>
      <c r="F469" s="24"/>
      <c r="G469" s="24"/>
    </row>
    <row r="470">
      <c r="D470" s="24"/>
      <c r="E470" s="24"/>
      <c r="F470" s="24"/>
      <c r="G470" s="24"/>
    </row>
    <row r="471">
      <c r="D471" s="24"/>
      <c r="E471" s="24"/>
      <c r="F471" s="24"/>
      <c r="G471" s="24"/>
    </row>
    <row r="472">
      <c r="D472" s="24"/>
      <c r="E472" s="24"/>
      <c r="F472" s="24"/>
      <c r="G472" s="24"/>
    </row>
    <row r="473">
      <c r="D473" s="24"/>
      <c r="E473" s="24"/>
      <c r="F473" s="24"/>
      <c r="G473" s="24"/>
    </row>
    <row r="474">
      <c r="D474" s="24"/>
      <c r="E474" s="24"/>
      <c r="F474" s="24"/>
      <c r="G474" s="24"/>
    </row>
    <row r="475">
      <c r="D475" s="24"/>
      <c r="E475" s="24"/>
      <c r="F475" s="24"/>
      <c r="G475" s="24"/>
    </row>
    <row r="476">
      <c r="D476" s="24"/>
      <c r="E476" s="24"/>
      <c r="F476" s="24"/>
      <c r="G476" s="24"/>
    </row>
    <row r="477">
      <c r="D477" s="24"/>
      <c r="E477" s="24"/>
      <c r="F477" s="24"/>
      <c r="G477" s="24"/>
    </row>
    <row r="478">
      <c r="D478" s="24"/>
      <c r="E478" s="24"/>
      <c r="F478" s="24"/>
      <c r="G478" s="24"/>
    </row>
    <row r="479">
      <c r="D479" s="24"/>
      <c r="E479" s="24"/>
      <c r="F479" s="24"/>
      <c r="G479" s="24"/>
    </row>
    <row r="480">
      <c r="D480" s="24"/>
      <c r="E480" s="24"/>
      <c r="F480" s="24"/>
      <c r="G480" s="24"/>
    </row>
    <row r="481">
      <c r="D481" s="24"/>
      <c r="E481" s="24"/>
      <c r="F481" s="24"/>
      <c r="G481" s="24"/>
    </row>
    <row r="482">
      <c r="D482" s="24"/>
      <c r="E482" s="24"/>
      <c r="F482" s="24"/>
      <c r="G482" s="24"/>
    </row>
    <row r="483">
      <c r="D483" s="24"/>
      <c r="E483" s="24"/>
      <c r="F483" s="24"/>
      <c r="G483" s="24"/>
    </row>
    <row r="484">
      <c r="D484" s="24"/>
      <c r="E484" s="24"/>
      <c r="F484" s="24"/>
      <c r="G484" s="24"/>
    </row>
    <row r="485">
      <c r="D485" s="24"/>
      <c r="E485" s="24"/>
      <c r="F485" s="24"/>
      <c r="G485" s="24"/>
    </row>
    <row r="486">
      <c r="D486" s="24"/>
      <c r="E486" s="24"/>
      <c r="F486" s="24"/>
      <c r="G486" s="24"/>
    </row>
    <row r="487">
      <c r="D487" s="24"/>
      <c r="E487" s="24"/>
      <c r="F487" s="24"/>
      <c r="G487" s="24"/>
    </row>
    <row r="488">
      <c r="D488" s="24"/>
      <c r="E488" s="24"/>
      <c r="F488" s="24"/>
      <c r="G488" s="24"/>
    </row>
    <row r="489">
      <c r="D489" s="24"/>
      <c r="E489" s="24"/>
      <c r="F489" s="24"/>
      <c r="G489" s="24"/>
    </row>
    <row r="490">
      <c r="D490" s="24"/>
      <c r="E490" s="24"/>
      <c r="F490" s="24"/>
      <c r="G490" s="24"/>
    </row>
    <row r="491">
      <c r="D491" s="24"/>
      <c r="E491" s="24"/>
      <c r="F491" s="24"/>
      <c r="G491" s="24"/>
    </row>
    <row r="492">
      <c r="D492" s="24"/>
      <c r="E492" s="24"/>
      <c r="F492" s="24"/>
      <c r="G492" s="24"/>
    </row>
    <row r="493">
      <c r="D493" s="24"/>
      <c r="E493" s="24"/>
      <c r="F493" s="24"/>
      <c r="G493" s="24"/>
    </row>
    <row r="494">
      <c r="D494" s="24"/>
      <c r="E494" s="24"/>
      <c r="F494" s="24"/>
      <c r="G494" s="24"/>
    </row>
    <row r="495">
      <c r="D495" s="24"/>
      <c r="E495" s="24"/>
      <c r="F495" s="24"/>
      <c r="G495" s="24"/>
    </row>
    <row r="496">
      <c r="D496" s="24"/>
      <c r="E496" s="24"/>
      <c r="F496" s="24"/>
      <c r="G496" s="24"/>
    </row>
    <row r="497">
      <c r="D497" s="24"/>
      <c r="E497" s="24"/>
      <c r="F497" s="24"/>
      <c r="G497" s="24"/>
    </row>
    <row r="498">
      <c r="D498" s="24"/>
      <c r="E498" s="24"/>
      <c r="F498" s="24"/>
      <c r="G498" s="24"/>
    </row>
    <row r="499">
      <c r="D499" s="24"/>
      <c r="E499" s="24"/>
      <c r="F499" s="24"/>
      <c r="G499" s="24"/>
    </row>
    <row r="500">
      <c r="D500" s="24"/>
      <c r="E500" s="24"/>
      <c r="F500" s="24"/>
      <c r="G500" s="24"/>
    </row>
    <row r="501">
      <c r="D501" s="24"/>
      <c r="E501" s="24"/>
      <c r="F501" s="24"/>
      <c r="G501" s="24"/>
    </row>
    <row r="502">
      <c r="D502" s="24"/>
      <c r="E502" s="24"/>
      <c r="F502" s="24"/>
      <c r="G502" s="24"/>
    </row>
    <row r="503">
      <c r="D503" s="24"/>
      <c r="E503" s="24"/>
      <c r="F503" s="24"/>
      <c r="G503" s="24"/>
    </row>
    <row r="504">
      <c r="D504" s="24"/>
      <c r="E504" s="24"/>
      <c r="F504" s="24"/>
      <c r="G504" s="24"/>
    </row>
    <row r="505">
      <c r="D505" s="24"/>
      <c r="E505" s="24"/>
      <c r="F505" s="24"/>
      <c r="G505" s="24"/>
    </row>
    <row r="506">
      <c r="D506" s="24"/>
      <c r="E506" s="24"/>
      <c r="F506" s="24"/>
      <c r="G506" s="24"/>
    </row>
    <row r="507">
      <c r="D507" s="24"/>
      <c r="E507" s="24"/>
      <c r="F507" s="24"/>
      <c r="G507" s="24"/>
    </row>
    <row r="508">
      <c r="D508" s="24"/>
      <c r="E508" s="24"/>
      <c r="F508" s="24"/>
      <c r="G508" s="24"/>
    </row>
    <row r="509">
      <c r="D509" s="24"/>
      <c r="E509" s="24"/>
      <c r="F509" s="24"/>
      <c r="G509" s="24"/>
    </row>
    <row r="510">
      <c r="D510" s="24"/>
      <c r="E510" s="24"/>
      <c r="F510" s="24"/>
      <c r="G510" s="24"/>
    </row>
    <row r="511">
      <c r="D511" s="24"/>
      <c r="E511" s="24"/>
      <c r="F511" s="24"/>
      <c r="G511" s="24"/>
    </row>
    <row r="512">
      <c r="D512" s="24"/>
      <c r="E512" s="24"/>
      <c r="F512" s="24"/>
      <c r="G512" s="24"/>
    </row>
    <row r="513">
      <c r="D513" s="24"/>
      <c r="E513" s="24"/>
      <c r="F513" s="24"/>
      <c r="G513" s="24"/>
    </row>
    <row r="514">
      <c r="D514" s="24"/>
      <c r="E514" s="24"/>
      <c r="F514" s="24"/>
      <c r="G514" s="24"/>
    </row>
    <row r="515">
      <c r="D515" s="24"/>
      <c r="E515" s="24"/>
      <c r="F515" s="24"/>
      <c r="G515" s="24"/>
    </row>
    <row r="516">
      <c r="D516" s="24"/>
      <c r="E516" s="24"/>
      <c r="F516" s="24"/>
      <c r="G516" s="24"/>
    </row>
    <row r="517">
      <c r="D517" s="24"/>
      <c r="E517" s="24"/>
      <c r="F517" s="24"/>
      <c r="G517" s="24"/>
    </row>
    <row r="518">
      <c r="D518" s="24"/>
      <c r="E518" s="24"/>
      <c r="F518" s="24"/>
      <c r="G518" s="24"/>
    </row>
    <row r="519">
      <c r="D519" s="24"/>
      <c r="E519" s="24"/>
      <c r="F519" s="24"/>
      <c r="G519" s="24"/>
    </row>
    <row r="520">
      <c r="D520" s="24"/>
      <c r="E520" s="24"/>
      <c r="F520" s="24"/>
      <c r="G520" s="24"/>
    </row>
    <row r="521">
      <c r="D521" s="24"/>
      <c r="E521" s="24"/>
      <c r="F521" s="24"/>
      <c r="G521" s="24"/>
    </row>
    <row r="522">
      <c r="D522" s="24"/>
      <c r="E522" s="24"/>
      <c r="F522" s="24"/>
      <c r="G522" s="24"/>
    </row>
    <row r="523">
      <c r="D523" s="24"/>
      <c r="E523" s="24"/>
      <c r="F523" s="24"/>
      <c r="G523" s="24"/>
    </row>
    <row r="524">
      <c r="D524" s="24"/>
      <c r="E524" s="24"/>
      <c r="F524" s="24"/>
      <c r="G524" s="24"/>
    </row>
    <row r="525">
      <c r="D525" s="24"/>
      <c r="E525" s="24"/>
      <c r="F525" s="24"/>
      <c r="G525" s="24"/>
    </row>
    <row r="526">
      <c r="D526" s="24"/>
      <c r="E526" s="24"/>
      <c r="F526" s="24"/>
      <c r="G526" s="24"/>
    </row>
    <row r="527">
      <c r="D527" s="24"/>
      <c r="E527" s="24"/>
      <c r="F527" s="24"/>
      <c r="G527" s="24"/>
    </row>
    <row r="528">
      <c r="D528" s="24"/>
      <c r="E528" s="24"/>
      <c r="F528" s="24"/>
      <c r="G528" s="24"/>
    </row>
    <row r="529">
      <c r="D529" s="24"/>
      <c r="E529" s="24"/>
      <c r="F529" s="24"/>
      <c r="G529" s="24"/>
    </row>
    <row r="530">
      <c r="D530" s="24"/>
      <c r="E530" s="24"/>
      <c r="F530" s="24"/>
      <c r="G530" s="24"/>
    </row>
    <row r="531">
      <c r="D531" s="24"/>
      <c r="E531" s="24"/>
      <c r="F531" s="24"/>
      <c r="G531" s="24"/>
    </row>
    <row r="532">
      <c r="D532" s="24"/>
      <c r="E532" s="24"/>
      <c r="F532" s="24"/>
      <c r="G532" s="24"/>
    </row>
    <row r="533">
      <c r="D533" s="24"/>
      <c r="E533" s="24"/>
      <c r="F533" s="24"/>
      <c r="G533" s="24"/>
    </row>
    <row r="534">
      <c r="D534" s="24"/>
      <c r="E534" s="24"/>
      <c r="F534" s="24"/>
      <c r="G534" s="24"/>
    </row>
    <row r="535">
      <c r="D535" s="24"/>
      <c r="E535" s="24"/>
      <c r="F535" s="24"/>
      <c r="G535" s="24"/>
    </row>
    <row r="536">
      <c r="D536" s="24"/>
      <c r="E536" s="24"/>
      <c r="F536" s="24"/>
      <c r="G536" s="24"/>
    </row>
    <row r="537">
      <c r="D537" s="24"/>
      <c r="E537" s="24"/>
      <c r="F537" s="24"/>
      <c r="G537" s="24"/>
    </row>
    <row r="538">
      <c r="D538" s="24"/>
      <c r="E538" s="24"/>
      <c r="F538" s="24"/>
      <c r="G538" s="24"/>
    </row>
    <row r="539">
      <c r="D539" s="24"/>
      <c r="E539" s="24"/>
      <c r="F539" s="24"/>
      <c r="G539" s="24"/>
    </row>
    <row r="540">
      <c r="D540" s="24"/>
      <c r="E540" s="24"/>
      <c r="F540" s="24"/>
      <c r="G540" s="24"/>
    </row>
    <row r="541">
      <c r="D541" s="24"/>
      <c r="E541" s="24"/>
      <c r="F541" s="24"/>
      <c r="G541" s="24"/>
    </row>
    <row r="542">
      <c r="D542" s="24"/>
      <c r="E542" s="24"/>
      <c r="F542" s="24"/>
      <c r="G542" s="24"/>
    </row>
    <row r="543">
      <c r="D543" s="24"/>
      <c r="E543" s="24"/>
      <c r="F543" s="24"/>
      <c r="G543" s="24"/>
    </row>
    <row r="544">
      <c r="D544" s="24"/>
      <c r="E544" s="24"/>
      <c r="F544" s="24"/>
      <c r="G544" s="24"/>
    </row>
    <row r="545">
      <c r="D545" s="24"/>
      <c r="E545" s="24"/>
      <c r="F545" s="24"/>
      <c r="G545" s="24"/>
    </row>
    <row r="546">
      <c r="D546" s="24"/>
      <c r="E546" s="24"/>
      <c r="F546" s="24"/>
      <c r="G546" s="24"/>
    </row>
    <row r="547">
      <c r="D547" s="24"/>
      <c r="E547" s="24"/>
      <c r="F547" s="24"/>
      <c r="G547" s="24"/>
    </row>
    <row r="548">
      <c r="D548" s="24"/>
      <c r="E548" s="24"/>
      <c r="F548" s="24"/>
      <c r="G548" s="24"/>
    </row>
    <row r="549">
      <c r="D549" s="24"/>
      <c r="E549" s="24"/>
      <c r="F549" s="24"/>
      <c r="G549" s="24"/>
    </row>
    <row r="550">
      <c r="D550" s="24"/>
      <c r="E550" s="24"/>
      <c r="F550" s="24"/>
      <c r="G550" s="24"/>
    </row>
    <row r="551">
      <c r="D551" s="24"/>
      <c r="E551" s="24"/>
      <c r="F551" s="24"/>
      <c r="G551" s="24"/>
    </row>
    <row r="552">
      <c r="D552" s="24"/>
      <c r="E552" s="24"/>
      <c r="F552" s="24"/>
      <c r="G552" s="24"/>
    </row>
    <row r="553">
      <c r="D553" s="24"/>
      <c r="E553" s="24"/>
      <c r="F553" s="24"/>
      <c r="G553" s="24"/>
    </row>
    <row r="554">
      <c r="D554" s="24"/>
      <c r="E554" s="24"/>
      <c r="F554" s="24"/>
      <c r="G554" s="24"/>
    </row>
    <row r="555">
      <c r="D555" s="24"/>
      <c r="E555" s="24"/>
      <c r="F555" s="24"/>
      <c r="G555" s="24"/>
    </row>
    <row r="556">
      <c r="D556" s="24"/>
      <c r="E556" s="24"/>
      <c r="F556" s="24"/>
      <c r="G556" s="24"/>
    </row>
    <row r="557">
      <c r="D557" s="24"/>
      <c r="E557" s="24"/>
      <c r="F557" s="24"/>
      <c r="G557" s="24"/>
    </row>
    <row r="558">
      <c r="D558" s="24"/>
      <c r="E558" s="24"/>
      <c r="F558" s="24"/>
      <c r="G558" s="24"/>
    </row>
    <row r="559">
      <c r="D559" s="24"/>
      <c r="E559" s="24"/>
      <c r="F559" s="24"/>
      <c r="G559" s="24"/>
    </row>
    <row r="560">
      <c r="D560" s="24"/>
      <c r="E560" s="24"/>
      <c r="F560" s="24"/>
      <c r="G560" s="24"/>
    </row>
    <row r="561">
      <c r="D561" s="24"/>
      <c r="E561" s="24"/>
      <c r="F561" s="24"/>
      <c r="G561" s="24"/>
    </row>
    <row r="562">
      <c r="D562" s="24"/>
      <c r="E562" s="24"/>
      <c r="F562" s="24"/>
      <c r="G562" s="24"/>
    </row>
    <row r="563">
      <c r="D563" s="24"/>
      <c r="E563" s="24"/>
      <c r="F563" s="24"/>
      <c r="G563" s="24"/>
    </row>
    <row r="564">
      <c r="D564" s="24"/>
      <c r="E564" s="24"/>
      <c r="F564" s="24"/>
      <c r="G564" s="24"/>
    </row>
    <row r="565">
      <c r="D565" s="24"/>
      <c r="E565" s="24"/>
      <c r="F565" s="24"/>
      <c r="G565" s="24"/>
    </row>
    <row r="566">
      <c r="D566" s="24"/>
      <c r="E566" s="24"/>
      <c r="F566" s="24"/>
      <c r="G566" s="24"/>
    </row>
    <row r="567">
      <c r="D567" s="24"/>
      <c r="E567" s="24"/>
      <c r="F567" s="24"/>
      <c r="G567" s="24"/>
    </row>
    <row r="568">
      <c r="D568" s="24"/>
      <c r="E568" s="24"/>
      <c r="F568" s="24"/>
      <c r="G568" s="24"/>
    </row>
    <row r="569">
      <c r="D569" s="24"/>
      <c r="E569" s="24"/>
      <c r="F569" s="24"/>
      <c r="G569" s="24"/>
    </row>
    <row r="570">
      <c r="D570" s="24"/>
      <c r="E570" s="24"/>
      <c r="F570" s="24"/>
      <c r="G570" s="24"/>
    </row>
    <row r="571">
      <c r="D571" s="24"/>
      <c r="E571" s="24"/>
      <c r="F571" s="24"/>
      <c r="G571" s="24"/>
    </row>
    <row r="572">
      <c r="D572" s="24"/>
      <c r="E572" s="24"/>
      <c r="F572" s="24"/>
      <c r="G572" s="24"/>
    </row>
    <row r="573">
      <c r="D573" s="24"/>
      <c r="E573" s="24"/>
      <c r="F573" s="24"/>
      <c r="G573" s="24"/>
    </row>
    <row r="574">
      <c r="D574" s="24"/>
      <c r="E574" s="24"/>
      <c r="F574" s="24"/>
      <c r="G574" s="24"/>
    </row>
    <row r="575">
      <c r="D575" s="24"/>
      <c r="E575" s="24"/>
      <c r="F575" s="24"/>
      <c r="G575" s="24"/>
    </row>
    <row r="576">
      <c r="D576" s="24"/>
      <c r="E576" s="24"/>
      <c r="F576" s="24"/>
      <c r="G576" s="24"/>
    </row>
    <row r="577">
      <c r="D577" s="24"/>
      <c r="E577" s="24"/>
      <c r="F577" s="24"/>
      <c r="G577" s="24"/>
    </row>
    <row r="578">
      <c r="D578" s="24"/>
      <c r="E578" s="24"/>
      <c r="F578" s="24"/>
      <c r="G578" s="24"/>
    </row>
    <row r="579">
      <c r="D579" s="24"/>
      <c r="E579" s="24"/>
      <c r="F579" s="24"/>
      <c r="G579" s="24"/>
    </row>
    <row r="580">
      <c r="D580" s="24"/>
      <c r="E580" s="24"/>
      <c r="F580" s="24"/>
      <c r="G580" s="24"/>
    </row>
    <row r="581">
      <c r="D581" s="24"/>
      <c r="E581" s="24"/>
      <c r="F581" s="24"/>
      <c r="G581" s="24"/>
    </row>
    <row r="582">
      <c r="D582" s="24"/>
      <c r="E582" s="24"/>
      <c r="F582" s="24"/>
      <c r="G582" s="24"/>
    </row>
    <row r="583">
      <c r="D583" s="24"/>
      <c r="E583" s="24"/>
      <c r="F583" s="24"/>
      <c r="G583" s="24"/>
    </row>
    <row r="584">
      <c r="D584" s="24"/>
      <c r="E584" s="24"/>
      <c r="F584" s="24"/>
      <c r="G584" s="24"/>
    </row>
    <row r="585">
      <c r="D585" s="24"/>
      <c r="E585" s="24"/>
      <c r="F585" s="24"/>
      <c r="G585" s="24"/>
    </row>
    <row r="586">
      <c r="D586" s="24"/>
      <c r="E586" s="24"/>
      <c r="F586" s="24"/>
      <c r="G586" s="24"/>
    </row>
    <row r="587">
      <c r="D587" s="24"/>
      <c r="E587" s="24"/>
      <c r="F587" s="24"/>
      <c r="G587" s="24"/>
    </row>
    <row r="588">
      <c r="D588" s="24"/>
      <c r="E588" s="24"/>
      <c r="F588" s="24"/>
      <c r="G588" s="24"/>
    </row>
    <row r="589">
      <c r="D589" s="24"/>
      <c r="E589" s="24"/>
      <c r="F589" s="24"/>
      <c r="G589" s="24"/>
    </row>
    <row r="590">
      <c r="D590" s="24"/>
      <c r="E590" s="24"/>
      <c r="F590" s="24"/>
      <c r="G590" s="24"/>
    </row>
    <row r="591">
      <c r="D591" s="24"/>
      <c r="E591" s="24"/>
      <c r="F591" s="24"/>
      <c r="G591" s="24"/>
    </row>
    <row r="592">
      <c r="D592" s="24"/>
      <c r="E592" s="24"/>
      <c r="F592" s="24"/>
      <c r="G592" s="24"/>
    </row>
    <row r="593">
      <c r="D593" s="24"/>
      <c r="E593" s="24"/>
      <c r="F593" s="24"/>
      <c r="G593" s="24"/>
    </row>
    <row r="594">
      <c r="D594" s="24"/>
      <c r="E594" s="24"/>
      <c r="F594" s="24"/>
      <c r="G594" s="24"/>
    </row>
    <row r="595">
      <c r="D595" s="24"/>
      <c r="E595" s="24"/>
      <c r="F595" s="24"/>
      <c r="G595" s="24"/>
    </row>
    <row r="596">
      <c r="D596" s="24"/>
      <c r="E596" s="24"/>
      <c r="F596" s="24"/>
      <c r="G596" s="24"/>
    </row>
    <row r="597">
      <c r="D597" s="24"/>
      <c r="E597" s="24"/>
      <c r="F597" s="24"/>
      <c r="G597" s="24"/>
    </row>
    <row r="598">
      <c r="D598" s="24"/>
      <c r="E598" s="24"/>
      <c r="F598" s="24"/>
      <c r="G598" s="24"/>
    </row>
    <row r="599">
      <c r="D599" s="24"/>
      <c r="E599" s="24"/>
      <c r="F599" s="24"/>
      <c r="G599" s="24"/>
    </row>
    <row r="600">
      <c r="D600" s="24"/>
      <c r="E600" s="24"/>
      <c r="F600" s="24"/>
      <c r="G600" s="24"/>
    </row>
    <row r="601">
      <c r="D601" s="24"/>
      <c r="E601" s="24"/>
      <c r="F601" s="24"/>
      <c r="G601" s="24"/>
    </row>
    <row r="602">
      <c r="D602" s="24"/>
      <c r="E602" s="24"/>
      <c r="F602" s="24"/>
      <c r="G602" s="24"/>
    </row>
    <row r="603">
      <c r="D603" s="24"/>
      <c r="E603" s="24"/>
      <c r="F603" s="24"/>
      <c r="G603" s="24"/>
    </row>
    <row r="604">
      <c r="D604" s="24"/>
      <c r="E604" s="24"/>
      <c r="F604" s="24"/>
      <c r="G604" s="24"/>
    </row>
    <row r="605">
      <c r="D605" s="24"/>
      <c r="E605" s="24"/>
      <c r="F605" s="24"/>
      <c r="G605" s="24"/>
    </row>
    <row r="606">
      <c r="D606" s="24"/>
      <c r="E606" s="24"/>
      <c r="F606" s="24"/>
      <c r="G606" s="24"/>
    </row>
    <row r="607">
      <c r="D607" s="24"/>
      <c r="E607" s="24"/>
      <c r="F607" s="24"/>
      <c r="G607" s="24"/>
    </row>
    <row r="608">
      <c r="D608" s="24"/>
      <c r="E608" s="24"/>
      <c r="F608" s="24"/>
      <c r="G608" s="24"/>
    </row>
    <row r="609">
      <c r="D609" s="24"/>
      <c r="E609" s="24"/>
      <c r="F609" s="24"/>
      <c r="G609" s="24"/>
    </row>
    <row r="610">
      <c r="D610" s="24"/>
      <c r="E610" s="24"/>
      <c r="F610" s="24"/>
      <c r="G610" s="24"/>
    </row>
    <row r="611">
      <c r="D611" s="24"/>
      <c r="E611" s="24"/>
      <c r="F611" s="24"/>
      <c r="G611" s="24"/>
    </row>
    <row r="612">
      <c r="D612" s="24"/>
      <c r="E612" s="24"/>
      <c r="F612" s="24"/>
      <c r="G612" s="24"/>
    </row>
    <row r="613">
      <c r="D613" s="24"/>
      <c r="E613" s="24"/>
      <c r="F613" s="24"/>
      <c r="G613" s="24"/>
    </row>
    <row r="614">
      <c r="D614" s="24"/>
      <c r="E614" s="24"/>
      <c r="F614" s="24"/>
      <c r="G614" s="24"/>
    </row>
    <row r="615">
      <c r="D615" s="24"/>
      <c r="E615" s="24"/>
      <c r="F615" s="24"/>
      <c r="G615" s="24"/>
    </row>
    <row r="616">
      <c r="D616" s="24"/>
      <c r="E616" s="24"/>
      <c r="F616" s="24"/>
      <c r="G616" s="24"/>
    </row>
    <row r="617">
      <c r="D617" s="24"/>
      <c r="E617" s="24"/>
      <c r="F617" s="24"/>
      <c r="G617" s="24"/>
    </row>
    <row r="618">
      <c r="D618" s="24"/>
      <c r="E618" s="24"/>
      <c r="F618" s="24"/>
      <c r="G618" s="24"/>
    </row>
    <row r="619">
      <c r="D619" s="24"/>
      <c r="E619" s="24"/>
      <c r="F619" s="24"/>
      <c r="G619" s="24"/>
    </row>
    <row r="620">
      <c r="D620" s="24"/>
      <c r="E620" s="24"/>
      <c r="F620" s="24"/>
      <c r="G620" s="24"/>
    </row>
    <row r="621">
      <c r="D621" s="24"/>
      <c r="E621" s="24"/>
      <c r="F621" s="24"/>
      <c r="G621" s="24"/>
    </row>
    <row r="622">
      <c r="D622" s="24"/>
      <c r="E622" s="24"/>
      <c r="F622" s="24"/>
      <c r="G622" s="24"/>
    </row>
    <row r="623">
      <c r="D623" s="24"/>
      <c r="E623" s="24"/>
      <c r="F623" s="24"/>
      <c r="G623" s="24"/>
    </row>
    <row r="624">
      <c r="D624" s="24"/>
      <c r="E624" s="24"/>
      <c r="F624" s="24"/>
      <c r="G624" s="24"/>
    </row>
    <row r="625">
      <c r="D625" s="24"/>
      <c r="E625" s="24"/>
      <c r="F625" s="24"/>
      <c r="G625" s="24"/>
    </row>
    <row r="626">
      <c r="D626" s="24"/>
      <c r="E626" s="24"/>
      <c r="F626" s="24"/>
      <c r="G626" s="24"/>
    </row>
    <row r="627">
      <c r="D627" s="24"/>
      <c r="E627" s="24"/>
      <c r="F627" s="24"/>
      <c r="G627" s="24"/>
    </row>
    <row r="628">
      <c r="D628" s="24"/>
      <c r="E628" s="24"/>
      <c r="F628" s="24"/>
      <c r="G628" s="24"/>
    </row>
    <row r="629">
      <c r="D629" s="24"/>
      <c r="E629" s="24"/>
      <c r="F629" s="24"/>
      <c r="G629" s="24"/>
    </row>
    <row r="630">
      <c r="D630" s="24"/>
      <c r="E630" s="24"/>
      <c r="F630" s="24"/>
      <c r="G630" s="24"/>
    </row>
    <row r="631">
      <c r="D631" s="24"/>
      <c r="E631" s="24"/>
      <c r="F631" s="24"/>
      <c r="G631" s="24"/>
    </row>
    <row r="632">
      <c r="D632" s="24"/>
      <c r="E632" s="24"/>
      <c r="F632" s="24"/>
      <c r="G632" s="24"/>
    </row>
    <row r="633">
      <c r="D633" s="24"/>
      <c r="E633" s="24"/>
      <c r="F633" s="24"/>
      <c r="G633" s="24"/>
    </row>
    <row r="634">
      <c r="D634" s="24"/>
      <c r="E634" s="24"/>
      <c r="F634" s="24"/>
      <c r="G634" s="24"/>
    </row>
    <row r="635">
      <c r="D635" s="24"/>
      <c r="E635" s="24"/>
      <c r="F635" s="24"/>
      <c r="G635" s="24"/>
    </row>
    <row r="636">
      <c r="D636" s="24"/>
      <c r="E636" s="24"/>
      <c r="F636" s="24"/>
      <c r="G636" s="24"/>
    </row>
    <row r="637">
      <c r="D637" s="24"/>
      <c r="E637" s="24"/>
      <c r="F637" s="24"/>
      <c r="G637" s="24"/>
    </row>
    <row r="638">
      <c r="D638" s="24"/>
      <c r="E638" s="24"/>
      <c r="F638" s="24"/>
      <c r="G638" s="24"/>
    </row>
    <row r="639">
      <c r="D639" s="24"/>
      <c r="E639" s="24"/>
      <c r="F639" s="24"/>
      <c r="G639" s="24"/>
    </row>
    <row r="640">
      <c r="D640" s="24"/>
      <c r="E640" s="24"/>
      <c r="F640" s="24"/>
      <c r="G640" s="24"/>
    </row>
    <row r="641">
      <c r="D641" s="24"/>
      <c r="E641" s="24"/>
      <c r="F641" s="24"/>
      <c r="G641" s="24"/>
    </row>
    <row r="642">
      <c r="D642" s="24"/>
      <c r="E642" s="24"/>
      <c r="F642" s="24"/>
      <c r="G642" s="24"/>
    </row>
    <row r="643">
      <c r="D643" s="24"/>
      <c r="E643" s="24"/>
      <c r="F643" s="24"/>
      <c r="G643" s="24"/>
    </row>
    <row r="644">
      <c r="D644" s="24"/>
      <c r="E644" s="24"/>
      <c r="F644" s="24"/>
      <c r="G644" s="24"/>
    </row>
    <row r="645">
      <c r="D645" s="24"/>
      <c r="E645" s="24"/>
      <c r="F645" s="24"/>
      <c r="G645" s="24"/>
    </row>
    <row r="646">
      <c r="D646" s="24"/>
      <c r="E646" s="24"/>
      <c r="F646" s="24"/>
      <c r="G646" s="24"/>
    </row>
    <row r="647">
      <c r="D647" s="24"/>
      <c r="E647" s="24"/>
      <c r="F647" s="24"/>
      <c r="G647" s="24"/>
    </row>
    <row r="648">
      <c r="D648" s="24"/>
      <c r="E648" s="24"/>
      <c r="F648" s="24"/>
      <c r="G648" s="24"/>
    </row>
    <row r="649">
      <c r="D649" s="24"/>
      <c r="E649" s="24"/>
      <c r="F649" s="24"/>
      <c r="G649" s="24"/>
    </row>
    <row r="650">
      <c r="D650" s="24"/>
      <c r="E650" s="24"/>
      <c r="F650" s="24"/>
      <c r="G650" s="24"/>
    </row>
    <row r="651">
      <c r="D651" s="24"/>
      <c r="E651" s="24"/>
      <c r="F651" s="24"/>
      <c r="G651" s="24"/>
    </row>
    <row r="652">
      <c r="D652" s="24"/>
      <c r="E652" s="24"/>
      <c r="F652" s="24"/>
      <c r="G652" s="24"/>
    </row>
    <row r="653">
      <c r="D653" s="24"/>
      <c r="E653" s="24"/>
      <c r="F653" s="24"/>
      <c r="G653" s="24"/>
    </row>
    <row r="654">
      <c r="D654" s="24"/>
      <c r="E654" s="24"/>
      <c r="F654" s="24"/>
      <c r="G654" s="24"/>
    </row>
    <row r="655">
      <c r="D655" s="24"/>
      <c r="E655" s="24"/>
      <c r="F655" s="24"/>
      <c r="G655" s="24"/>
    </row>
    <row r="656">
      <c r="D656" s="24"/>
      <c r="E656" s="24"/>
      <c r="F656" s="24"/>
      <c r="G656" s="24"/>
    </row>
    <row r="657">
      <c r="D657" s="24"/>
      <c r="E657" s="24"/>
      <c r="F657" s="24"/>
      <c r="G657" s="24"/>
    </row>
    <row r="658">
      <c r="D658" s="24"/>
      <c r="E658" s="24"/>
      <c r="F658" s="24"/>
      <c r="G658" s="24"/>
    </row>
    <row r="659">
      <c r="D659" s="24"/>
      <c r="E659" s="24"/>
      <c r="F659" s="24"/>
      <c r="G659" s="24"/>
    </row>
    <row r="660">
      <c r="D660" s="24"/>
      <c r="E660" s="24"/>
      <c r="F660" s="24"/>
      <c r="G660" s="24"/>
    </row>
    <row r="661">
      <c r="D661" s="24"/>
      <c r="E661" s="24"/>
      <c r="F661" s="24"/>
      <c r="G661" s="24"/>
    </row>
    <row r="662">
      <c r="D662" s="24"/>
      <c r="E662" s="24"/>
      <c r="F662" s="24"/>
      <c r="G662" s="24"/>
    </row>
    <row r="663">
      <c r="D663" s="24"/>
      <c r="E663" s="24"/>
      <c r="F663" s="24"/>
      <c r="G663" s="24"/>
    </row>
    <row r="664">
      <c r="D664" s="24"/>
      <c r="E664" s="24"/>
      <c r="F664" s="24"/>
      <c r="G664" s="24"/>
    </row>
    <row r="665">
      <c r="D665" s="24"/>
      <c r="E665" s="24"/>
      <c r="F665" s="24"/>
      <c r="G665" s="24"/>
    </row>
    <row r="666">
      <c r="D666" s="24"/>
      <c r="E666" s="24"/>
      <c r="F666" s="24"/>
      <c r="G666" s="24"/>
    </row>
    <row r="667">
      <c r="D667" s="24"/>
      <c r="E667" s="24"/>
      <c r="F667" s="24"/>
      <c r="G667" s="24"/>
    </row>
    <row r="668">
      <c r="D668" s="24"/>
      <c r="E668" s="24"/>
      <c r="F668" s="24"/>
      <c r="G668" s="24"/>
    </row>
    <row r="669">
      <c r="D669" s="24"/>
      <c r="E669" s="24"/>
      <c r="F669" s="24"/>
      <c r="G669" s="24"/>
    </row>
    <row r="670">
      <c r="D670" s="24"/>
      <c r="E670" s="24"/>
      <c r="F670" s="24"/>
      <c r="G670" s="24"/>
    </row>
    <row r="671">
      <c r="D671" s="24"/>
      <c r="E671" s="24"/>
      <c r="F671" s="24"/>
      <c r="G671" s="24"/>
    </row>
    <row r="672">
      <c r="D672" s="24"/>
      <c r="E672" s="24"/>
      <c r="F672" s="24"/>
      <c r="G672" s="24"/>
    </row>
    <row r="673">
      <c r="D673" s="24"/>
      <c r="E673" s="24"/>
      <c r="F673" s="24"/>
      <c r="G673" s="24"/>
    </row>
    <row r="674">
      <c r="D674" s="24"/>
      <c r="E674" s="24"/>
      <c r="F674" s="24"/>
      <c r="G674" s="24"/>
    </row>
    <row r="675">
      <c r="D675" s="24"/>
      <c r="E675" s="24"/>
      <c r="F675" s="24"/>
      <c r="G675" s="24"/>
    </row>
    <row r="676">
      <c r="D676" s="24"/>
      <c r="E676" s="24"/>
      <c r="F676" s="24"/>
      <c r="G676" s="24"/>
    </row>
    <row r="677">
      <c r="D677" s="24"/>
      <c r="E677" s="24"/>
      <c r="F677" s="24"/>
      <c r="G677" s="24"/>
    </row>
    <row r="678">
      <c r="D678" s="24"/>
      <c r="E678" s="24"/>
      <c r="F678" s="24"/>
      <c r="G678" s="24"/>
    </row>
    <row r="679">
      <c r="D679" s="24"/>
      <c r="E679" s="24"/>
      <c r="F679" s="24"/>
      <c r="G679" s="24"/>
    </row>
    <row r="680">
      <c r="D680" s="24"/>
      <c r="E680" s="24"/>
      <c r="F680" s="24"/>
      <c r="G680" s="24"/>
    </row>
    <row r="681">
      <c r="D681" s="24"/>
      <c r="E681" s="24"/>
      <c r="F681" s="24"/>
      <c r="G681" s="24"/>
    </row>
    <row r="682">
      <c r="D682" s="24"/>
      <c r="E682" s="24"/>
      <c r="F682" s="24"/>
      <c r="G682" s="24"/>
    </row>
    <row r="683">
      <c r="D683" s="24"/>
      <c r="E683" s="24"/>
      <c r="F683" s="24"/>
      <c r="G683" s="24"/>
    </row>
    <row r="684">
      <c r="D684" s="24"/>
      <c r="E684" s="24"/>
      <c r="F684" s="24"/>
      <c r="G684" s="24"/>
    </row>
    <row r="685">
      <c r="D685" s="24"/>
      <c r="E685" s="24"/>
      <c r="F685" s="24"/>
      <c r="G685" s="24"/>
    </row>
    <row r="686">
      <c r="D686" s="24"/>
      <c r="E686" s="24"/>
      <c r="F686" s="24"/>
      <c r="G686" s="24"/>
    </row>
    <row r="687">
      <c r="D687" s="24"/>
      <c r="E687" s="24"/>
      <c r="F687" s="24"/>
      <c r="G687" s="24"/>
    </row>
    <row r="688">
      <c r="D688" s="24"/>
      <c r="E688" s="24"/>
      <c r="F688" s="24"/>
      <c r="G688" s="24"/>
    </row>
    <row r="689">
      <c r="D689" s="24"/>
      <c r="E689" s="24"/>
      <c r="F689" s="24"/>
      <c r="G689" s="24"/>
    </row>
    <row r="690">
      <c r="D690" s="24"/>
      <c r="E690" s="24"/>
      <c r="F690" s="24"/>
      <c r="G690" s="24"/>
    </row>
    <row r="691">
      <c r="D691" s="24"/>
      <c r="E691" s="24"/>
      <c r="F691" s="24"/>
      <c r="G691" s="24"/>
    </row>
    <row r="692">
      <c r="D692" s="24"/>
      <c r="E692" s="24"/>
      <c r="F692" s="24"/>
      <c r="G692" s="24"/>
    </row>
    <row r="693">
      <c r="D693" s="24"/>
      <c r="E693" s="24"/>
      <c r="F693" s="24"/>
      <c r="G693" s="24"/>
    </row>
    <row r="694">
      <c r="D694" s="24"/>
      <c r="E694" s="24"/>
      <c r="F694" s="24"/>
      <c r="G694" s="24"/>
    </row>
    <row r="695">
      <c r="D695" s="24"/>
      <c r="E695" s="24"/>
      <c r="F695" s="24"/>
      <c r="G695" s="24"/>
    </row>
    <row r="696">
      <c r="D696" s="24"/>
      <c r="E696" s="24"/>
      <c r="F696" s="24"/>
      <c r="G696" s="24"/>
    </row>
    <row r="697">
      <c r="D697" s="24"/>
      <c r="E697" s="24"/>
      <c r="F697" s="24"/>
      <c r="G697" s="24"/>
    </row>
    <row r="698">
      <c r="D698" s="24"/>
      <c r="E698" s="24"/>
      <c r="F698" s="24"/>
      <c r="G698" s="24"/>
    </row>
    <row r="699">
      <c r="D699" s="24"/>
      <c r="E699" s="24"/>
      <c r="F699" s="24"/>
      <c r="G699" s="24"/>
    </row>
    <row r="700">
      <c r="D700" s="24"/>
      <c r="E700" s="24"/>
      <c r="F700" s="24"/>
      <c r="G700" s="24"/>
    </row>
    <row r="701">
      <c r="D701" s="24"/>
      <c r="E701" s="24"/>
      <c r="F701" s="24"/>
      <c r="G701" s="24"/>
    </row>
    <row r="702">
      <c r="D702" s="24"/>
      <c r="E702" s="24"/>
      <c r="F702" s="24"/>
      <c r="G702" s="24"/>
    </row>
    <row r="703">
      <c r="D703" s="24"/>
      <c r="E703" s="24"/>
      <c r="F703" s="24"/>
      <c r="G703" s="24"/>
    </row>
    <row r="704">
      <c r="D704" s="24"/>
      <c r="E704" s="24"/>
      <c r="F704" s="24"/>
      <c r="G704" s="24"/>
    </row>
    <row r="705">
      <c r="D705" s="24"/>
      <c r="E705" s="24"/>
      <c r="F705" s="24"/>
      <c r="G705" s="24"/>
    </row>
    <row r="706">
      <c r="D706" s="24"/>
      <c r="E706" s="24"/>
      <c r="F706" s="24"/>
      <c r="G706" s="24"/>
    </row>
    <row r="707">
      <c r="D707" s="24"/>
      <c r="E707" s="24"/>
      <c r="F707" s="24"/>
      <c r="G707" s="24"/>
    </row>
    <row r="708">
      <c r="D708" s="24"/>
      <c r="E708" s="24"/>
      <c r="F708" s="24"/>
      <c r="G708" s="24"/>
    </row>
    <row r="709">
      <c r="D709" s="24"/>
      <c r="E709" s="24"/>
      <c r="F709" s="24"/>
      <c r="G709" s="24"/>
    </row>
    <row r="710">
      <c r="D710" s="24"/>
      <c r="E710" s="24"/>
      <c r="F710" s="24"/>
      <c r="G710" s="24"/>
    </row>
    <row r="711">
      <c r="D711" s="24"/>
      <c r="E711" s="24"/>
      <c r="F711" s="24"/>
      <c r="G711" s="24"/>
    </row>
    <row r="712">
      <c r="D712" s="24"/>
      <c r="E712" s="24"/>
      <c r="F712" s="24"/>
      <c r="G712" s="24"/>
    </row>
    <row r="713">
      <c r="D713" s="24"/>
      <c r="E713" s="24"/>
      <c r="F713" s="24"/>
      <c r="G713" s="24"/>
    </row>
    <row r="714">
      <c r="D714" s="24"/>
      <c r="E714" s="24"/>
      <c r="F714" s="24"/>
      <c r="G714" s="24"/>
    </row>
    <row r="715">
      <c r="D715" s="24"/>
      <c r="E715" s="24"/>
      <c r="F715" s="24"/>
      <c r="G715" s="24"/>
    </row>
    <row r="716">
      <c r="D716" s="24"/>
      <c r="E716" s="24"/>
      <c r="F716" s="24"/>
      <c r="G716" s="24"/>
    </row>
    <row r="717">
      <c r="D717" s="24"/>
      <c r="E717" s="24"/>
      <c r="F717" s="24"/>
      <c r="G717" s="24"/>
    </row>
    <row r="718">
      <c r="D718" s="24"/>
      <c r="E718" s="24"/>
      <c r="F718" s="24"/>
      <c r="G718" s="24"/>
    </row>
    <row r="719">
      <c r="D719" s="24"/>
      <c r="E719" s="24"/>
      <c r="F719" s="24"/>
      <c r="G719" s="24"/>
    </row>
    <row r="720">
      <c r="D720" s="24"/>
      <c r="E720" s="24"/>
      <c r="F720" s="24"/>
      <c r="G720" s="24"/>
    </row>
    <row r="721">
      <c r="D721" s="24"/>
      <c r="E721" s="24"/>
      <c r="F721" s="24"/>
      <c r="G721" s="24"/>
    </row>
    <row r="722">
      <c r="D722" s="24"/>
      <c r="E722" s="24"/>
      <c r="F722" s="24"/>
      <c r="G722" s="24"/>
    </row>
    <row r="723">
      <c r="D723" s="24"/>
      <c r="E723" s="24"/>
      <c r="F723" s="24"/>
      <c r="G723" s="24"/>
    </row>
    <row r="724">
      <c r="D724" s="24"/>
      <c r="E724" s="24"/>
      <c r="F724" s="24"/>
      <c r="G724" s="24"/>
    </row>
    <row r="725">
      <c r="D725" s="24"/>
      <c r="E725" s="24"/>
      <c r="F725" s="24"/>
      <c r="G725" s="24"/>
    </row>
    <row r="726">
      <c r="D726" s="24"/>
      <c r="E726" s="24"/>
      <c r="F726" s="24"/>
      <c r="G726" s="24"/>
    </row>
    <row r="727">
      <c r="D727" s="24"/>
      <c r="E727" s="24"/>
      <c r="F727" s="24"/>
      <c r="G727" s="24"/>
    </row>
    <row r="728">
      <c r="D728" s="24"/>
      <c r="E728" s="24"/>
      <c r="F728" s="24"/>
      <c r="G728" s="24"/>
    </row>
    <row r="729">
      <c r="D729" s="24"/>
      <c r="E729" s="24"/>
      <c r="F729" s="24"/>
      <c r="G729" s="24"/>
    </row>
    <row r="730">
      <c r="D730" s="24"/>
      <c r="E730" s="24"/>
      <c r="F730" s="24"/>
      <c r="G730" s="24"/>
    </row>
    <row r="731">
      <c r="D731" s="24"/>
      <c r="E731" s="24"/>
      <c r="F731" s="24"/>
      <c r="G731" s="24"/>
    </row>
    <row r="732">
      <c r="D732" s="24"/>
      <c r="E732" s="24"/>
      <c r="F732" s="24"/>
      <c r="G732" s="24"/>
    </row>
    <row r="733">
      <c r="D733" s="24"/>
      <c r="E733" s="24"/>
      <c r="F733" s="24"/>
      <c r="G733" s="24"/>
    </row>
    <row r="734">
      <c r="D734" s="24"/>
      <c r="E734" s="24"/>
      <c r="F734" s="24"/>
      <c r="G734" s="24"/>
    </row>
    <row r="735">
      <c r="D735" s="24"/>
      <c r="E735" s="24"/>
      <c r="F735" s="24"/>
      <c r="G735" s="24"/>
    </row>
    <row r="736">
      <c r="D736" s="24"/>
      <c r="E736" s="24"/>
      <c r="F736" s="24"/>
      <c r="G736" s="24"/>
    </row>
    <row r="737">
      <c r="D737" s="24"/>
      <c r="E737" s="24"/>
      <c r="F737" s="24"/>
      <c r="G737" s="24"/>
    </row>
    <row r="738">
      <c r="D738" s="24"/>
      <c r="E738" s="24"/>
      <c r="F738" s="24"/>
      <c r="G738" s="24"/>
    </row>
    <row r="739">
      <c r="D739" s="24"/>
      <c r="E739" s="24"/>
      <c r="F739" s="24"/>
      <c r="G739" s="24"/>
    </row>
    <row r="740">
      <c r="D740" s="24"/>
      <c r="E740" s="24"/>
      <c r="F740" s="24"/>
      <c r="G740" s="24"/>
    </row>
    <row r="741">
      <c r="D741" s="24"/>
      <c r="E741" s="24"/>
      <c r="F741" s="24"/>
      <c r="G741" s="24"/>
    </row>
    <row r="742">
      <c r="D742" s="24"/>
      <c r="E742" s="24"/>
      <c r="F742" s="24"/>
      <c r="G742" s="24"/>
    </row>
    <row r="743">
      <c r="D743" s="24"/>
      <c r="E743" s="24"/>
      <c r="F743" s="24"/>
      <c r="G743" s="24"/>
    </row>
    <row r="744">
      <c r="D744" s="24"/>
      <c r="E744" s="24"/>
      <c r="F744" s="24"/>
      <c r="G744" s="24"/>
    </row>
    <row r="745">
      <c r="D745" s="24"/>
      <c r="E745" s="24"/>
      <c r="F745" s="24"/>
      <c r="G745" s="24"/>
    </row>
    <row r="746">
      <c r="D746" s="24"/>
      <c r="E746" s="24"/>
      <c r="F746" s="24"/>
      <c r="G746" s="24"/>
    </row>
    <row r="747">
      <c r="D747" s="24"/>
      <c r="E747" s="24"/>
      <c r="F747" s="24"/>
      <c r="G747" s="24"/>
    </row>
    <row r="748">
      <c r="D748" s="24"/>
      <c r="E748" s="24"/>
      <c r="F748" s="24"/>
      <c r="G748" s="24"/>
    </row>
    <row r="749">
      <c r="D749" s="24"/>
      <c r="E749" s="24"/>
      <c r="F749" s="24"/>
      <c r="G749" s="24"/>
    </row>
    <row r="750">
      <c r="D750" s="24"/>
      <c r="E750" s="24"/>
      <c r="F750" s="24"/>
      <c r="G750" s="24"/>
    </row>
    <row r="751">
      <c r="D751" s="24"/>
      <c r="E751" s="24"/>
      <c r="F751" s="24"/>
      <c r="G751" s="24"/>
    </row>
    <row r="752">
      <c r="D752" s="24"/>
      <c r="E752" s="24"/>
      <c r="F752" s="24"/>
      <c r="G752" s="24"/>
    </row>
    <row r="753">
      <c r="D753" s="24"/>
      <c r="E753" s="24"/>
      <c r="F753" s="24"/>
      <c r="G753" s="24"/>
    </row>
    <row r="754">
      <c r="D754" s="24"/>
      <c r="E754" s="24"/>
      <c r="F754" s="24"/>
      <c r="G754" s="24"/>
    </row>
    <row r="755">
      <c r="D755" s="24"/>
      <c r="E755" s="24"/>
      <c r="F755" s="24"/>
      <c r="G755" s="24"/>
    </row>
    <row r="756">
      <c r="D756" s="24"/>
      <c r="E756" s="24"/>
      <c r="F756" s="24"/>
      <c r="G756" s="24"/>
    </row>
    <row r="757">
      <c r="D757" s="24"/>
      <c r="E757" s="24"/>
      <c r="F757" s="24"/>
      <c r="G757" s="24"/>
    </row>
    <row r="758">
      <c r="D758" s="24"/>
      <c r="E758" s="24"/>
      <c r="F758" s="24"/>
      <c r="G758" s="24"/>
    </row>
    <row r="759">
      <c r="D759" s="24"/>
      <c r="E759" s="24"/>
      <c r="F759" s="24"/>
      <c r="G759" s="24"/>
    </row>
    <row r="760">
      <c r="D760" s="24"/>
      <c r="E760" s="24"/>
      <c r="F760" s="24"/>
      <c r="G760" s="24"/>
    </row>
    <row r="761">
      <c r="D761" s="24"/>
      <c r="E761" s="24"/>
      <c r="F761" s="24"/>
      <c r="G761" s="24"/>
    </row>
    <row r="762">
      <c r="D762" s="24"/>
      <c r="E762" s="24"/>
      <c r="F762" s="24"/>
      <c r="G762" s="24"/>
    </row>
    <row r="763">
      <c r="D763" s="24"/>
      <c r="E763" s="24"/>
      <c r="F763" s="24"/>
      <c r="G763" s="24"/>
    </row>
    <row r="764">
      <c r="D764" s="24"/>
      <c r="E764" s="24"/>
      <c r="F764" s="24"/>
      <c r="G764" s="24"/>
    </row>
    <row r="765">
      <c r="D765" s="24"/>
      <c r="E765" s="24"/>
      <c r="F765" s="24"/>
      <c r="G765" s="24"/>
    </row>
    <row r="766">
      <c r="D766" s="24"/>
      <c r="E766" s="24"/>
      <c r="F766" s="24"/>
      <c r="G766" s="24"/>
    </row>
    <row r="767">
      <c r="D767" s="24"/>
      <c r="E767" s="24"/>
      <c r="F767" s="24"/>
      <c r="G767" s="24"/>
    </row>
    <row r="768">
      <c r="D768" s="24"/>
      <c r="E768" s="24"/>
      <c r="F768" s="24"/>
      <c r="G768" s="24"/>
    </row>
    <row r="769">
      <c r="D769" s="24"/>
      <c r="E769" s="24"/>
      <c r="F769" s="24"/>
      <c r="G769" s="24"/>
    </row>
    <row r="770">
      <c r="D770" s="24"/>
      <c r="E770" s="24"/>
      <c r="F770" s="24"/>
      <c r="G770" s="24"/>
    </row>
    <row r="771">
      <c r="D771" s="24"/>
      <c r="E771" s="24"/>
      <c r="F771" s="24"/>
      <c r="G771" s="24"/>
    </row>
    <row r="772">
      <c r="D772" s="24"/>
      <c r="E772" s="24"/>
      <c r="F772" s="24"/>
      <c r="G772" s="24"/>
    </row>
    <row r="773">
      <c r="D773" s="24"/>
      <c r="E773" s="24"/>
      <c r="F773" s="24"/>
      <c r="G773" s="24"/>
    </row>
    <row r="774">
      <c r="D774" s="24"/>
      <c r="E774" s="24"/>
      <c r="F774" s="24"/>
      <c r="G774" s="24"/>
    </row>
    <row r="775">
      <c r="D775" s="24"/>
      <c r="E775" s="24"/>
      <c r="F775" s="24"/>
      <c r="G775" s="24"/>
    </row>
    <row r="776">
      <c r="D776" s="24"/>
      <c r="E776" s="24"/>
      <c r="F776" s="24"/>
      <c r="G776" s="24"/>
    </row>
    <row r="777">
      <c r="D777" s="24"/>
      <c r="E777" s="24"/>
      <c r="F777" s="24"/>
      <c r="G777" s="24"/>
    </row>
    <row r="778">
      <c r="D778" s="24"/>
      <c r="E778" s="24"/>
      <c r="F778" s="24"/>
      <c r="G778" s="24"/>
    </row>
    <row r="779">
      <c r="D779" s="24"/>
      <c r="E779" s="24"/>
      <c r="F779" s="24"/>
      <c r="G779" s="24"/>
    </row>
    <row r="780">
      <c r="D780" s="24"/>
      <c r="E780" s="24"/>
      <c r="F780" s="24"/>
      <c r="G780" s="24"/>
    </row>
    <row r="781">
      <c r="D781" s="24"/>
      <c r="E781" s="24"/>
      <c r="F781" s="24"/>
      <c r="G781" s="24"/>
    </row>
    <row r="782">
      <c r="D782" s="24"/>
      <c r="E782" s="24"/>
      <c r="F782" s="24"/>
      <c r="G782" s="24"/>
    </row>
    <row r="783">
      <c r="D783" s="24"/>
      <c r="E783" s="24"/>
      <c r="F783" s="24"/>
      <c r="G783" s="24"/>
    </row>
    <row r="784">
      <c r="D784" s="24"/>
      <c r="E784" s="24"/>
      <c r="F784" s="24"/>
      <c r="G784" s="24"/>
    </row>
    <row r="785">
      <c r="D785" s="24"/>
      <c r="E785" s="24"/>
      <c r="F785" s="24"/>
      <c r="G785" s="24"/>
    </row>
    <row r="786">
      <c r="D786" s="24"/>
      <c r="E786" s="24"/>
      <c r="F786" s="24"/>
      <c r="G786" s="24"/>
    </row>
    <row r="787">
      <c r="D787" s="24"/>
      <c r="E787" s="24"/>
      <c r="F787" s="24"/>
      <c r="G787" s="24"/>
    </row>
    <row r="788">
      <c r="D788" s="24"/>
      <c r="E788" s="24"/>
      <c r="F788" s="24"/>
      <c r="G788" s="24"/>
    </row>
    <row r="789">
      <c r="D789" s="24"/>
      <c r="E789" s="24"/>
      <c r="F789" s="24"/>
      <c r="G789" s="24"/>
    </row>
    <row r="790">
      <c r="D790" s="24"/>
      <c r="E790" s="24"/>
      <c r="F790" s="24"/>
      <c r="G790" s="24"/>
    </row>
    <row r="791">
      <c r="D791" s="24"/>
      <c r="E791" s="24"/>
      <c r="F791" s="24"/>
      <c r="G791" s="24"/>
    </row>
    <row r="792">
      <c r="D792" s="24"/>
      <c r="E792" s="24"/>
      <c r="F792" s="24"/>
      <c r="G792" s="24"/>
    </row>
    <row r="793">
      <c r="D793" s="24"/>
      <c r="E793" s="24"/>
      <c r="F793" s="24"/>
      <c r="G793" s="24"/>
    </row>
    <row r="794">
      <c r="D794" s="24"/>
      <c r="E794" s="24"/>
      <c r="F794" s="24"/>
      <c r="G794" s="24"/>
    </row>
    <row r="795">
      <c r="D795" s="24"/>
      <c r="E795" s="24"/>
      <c r="F795" s="24"/>
      <c r="G795" s="24"/>
    </row>
    <row r="796">
      <c r="D796" s="24"/>
      <c r="E796" s="24"/>
      <c r="F796" s="24"/>
      <c r="G796" s="24"/>
    </row>
    <row r="797">
      <c r="D797" s="24"/>
      <c r="E797" s="24"/>
      <c r="F797" s="24"/>
      <c r="G797" s="24"/>
    </row>
    <row r="798">
      <c r="D798" s="24"/>
      <c r="E798" s="24"/>
      <c r="F798" s="24"/>
      <c r="G798" s="24"/>
    </row>
    <row r="799">
      <c r="D799" s="24"/>
      <c r="E799" s="24"/>
      <c r="F799" s="24"/>
      <c r="G799" s="24"/>
    </row>
    <row r="800">
      <c r="D800" s="24"/>
      <c r="E800" s="24"/>
      <c r="F800" s="24"/>
      <c r="G800" s="24"/>
    </row>
    <row r="801">
      <c r="D801" s="24"/>
      <c r="E801" s="24"/>
      <c r="F801" s="24"/>
      <c r="G801" s="24"/>
    </row>
    <row r="802">
      <c r="D802" s="24"/>
      <c r="E802" s="24"/>
      <c r="F802" s="24"/>
      <c r="G802" s="24"/>
    </row>
    <row r="803">
      <c r="D803" s="24"/>
      <c r="E803" s="24"/>
      <c r="F803" s="24"/>
      <c r="G803" s="24"/>
    </row>
    <row r="804">
      <c r="D804" s="24"/>
      <c r="E804" s="24"/>
      <c r="F804" s="24"/>
      <c r="G804" s="24"/>
    </row>
    <row r="805">
      <c r="D805" s="24"/>
      <c r="E805" s="24"/>
      <c r="F805" s="24"/>
      <c r="G805" s="24"/>
    </row>
    <row r="806">
      <c r="D806" s="24"/>
      <c r="E806" s="24"/>
      <c r="F806" s="24"/>
      <c r="G806" s="24"/>
    </row>
    <row r="807">
      <c r="D807" s="24"/>
      <c r="E807" s="24"/>
      <c r="F807" s="24"/>
      <c r="G807" s="24"/>
    </row>
    <row r="808">
      <c r="D808" s="24"/>
      <c r="E808" s="24"/>
      <c r="F808" s="24"/>
      <c r="G808" s="24"/>
    </row>
    <row r="809">
      <c r="D809" s="24"/>
      <c r="E809" s="24"/>
      <c r="F809" s="24"/>
      <c r="G809" s="24"/>
    </row>
    <row r="810">
      <c r="D810" s="24"/>
      <c r="E810" s="24"/>
      <c r="F810" s="24"/>
      <c r="G810" s="24"/>
    </row>
    <row r="811">
      <c r="D811" s="24"/>
      <c r="E811" s="24"/>
      <c r="F811" s="24"/>
      <c r="G811" s="24"/>
    </row>
    <row r="812">
      <c r="D812" s="24"/>
      <c r="E812" s="24"/>
      <c r="F812" s="24"/>
      <c r="G812" s="24"/>
    </row>
    <row r="813">
      <c r="D813" s="24"/>
      <c r="E813" s="24"/>
      <c r="F813" s="24"/>
      <c r="G813" s="24"/>
    </row>
    <row r="814">
      <c r="D814" s="24"/>
      <c r="E814" s="24"/>
      <c r="F814" s="24"/>
      <c r="G814" s="24"/>
    </row>
    <row r="815">
      <c r="D815" s="24"/>
      <c r="E815" s="24"/>
      <c r="F815" s="24"/>
      <c r="G815" s="24"/>
    </row>
    <row r="816">
      <c r="D816" s="24"/>
      <c r="E816" s="24"/>
      <c r="F816" s="24"/>
      <c r="G816" s="24"/>
    </row>
    <row r="817">
      <c r="D817" s="24"/>
      <c r="E817" s="24"/>
      <c r="F817" s="24"/>
      <c r="G817" s="24"/>
    </row>
    <row r="818">
      <c r="D818" s="24"/>
      <c r="E818" s="24"/>
      <c r="F818" s="24"/>
      <c r="G818" s="24"/>
    </row>
    <row r="819">
      <c r="D819" s="24"/>
      <c r="E819" s="24"/>
      <c r="F819" s="24"/>
      <c r="G819" s="24"/>
    </row>
    <row r="820">
      <c r="D820" s="24"/>
      <c r="E820" s="24"/>
      <c r="F820" s="24"/>
      <c r="G820" s="24"/>
    </row>
    <row r="821">
      <c r="D821" s="24"/>
      <c r="E821" s="24"/>
      <c r="F821" s="24"/>
      <c r="G821" s="24"/>
    </row>
    <row r="822">
      <c r="D822" s="24"/>
      <c r="E822" s="24"/>
      <c r="F822" s="24"/>
      <c r="G822" s="24"/>
    </row>
    <row r="823">
      <c r="D823" s="24"/>
      <c r="E823" s="24"/>
      <c r="F823" s="24"/>
      <c r="G823" s="24"/>
    </row>
    <row r="824">
      <c r="D824" s="24"/>
      <c r="E824" s="24"/>
      <c r="F824" s="24"/>
      <c r="G824" s="24"/>
    </row>
    <row r="825">
      <c r="D825" s="24"/>
      <c r="E825" s="24"/>
      <c r="F825" s="24"/>
      <c r="G825" s="24"/>
    </row>
    <row r="826">
      <c r="D826" s="24"/>
      <c r="E826" s="24"/>
      <c r="F826" s="24"/>
      <c r="G826" s="24"/>
    </row>
    <row r="827">
      <c r="D827" s="24"/>
      <c r="E827" s="24"/>
      <c r="F827" s="24"/>
      <c r="G827" s="24"/>
    </row>
    <row r="828">
      <c r="D828" s="24"/>
      <c r="E828" s="24"/>
      <c r="F828" s="24"/>
      <c r="G828" s="24"/>
    </row>
    <row r="829">
      <c r="D829" s="24"/>
      <c r="E829" s="24"/>
      <c r="F829" s="24"/>
      <c r="G829" s="24"/>
    </row>
    <row r="830">
      <c r="D830" s="24"/>
      <c r="E830" s="24"/>
      <c r="F830" s="24"/>
      <c r="G830" s="24"/>
    </row>
    <row r="831">
      <c r="D831" s="24"/>
      <c r="E831" s="24"/>
      <c r="F831" s="24"/>
      <c r="G831" s="24"/>
    </row>
    <row r="832">
      <c r="D832" s="24"/>
      <c r="E832" s="24"/>
      <c r="F832" s="24"/>
      <c r="G832" s="24"/>
    </row>
    <row r="833">
      <c r="D833" s="24"/>
      <c r="E833" s="24"/>
      <c r="F833" s="24"/>
      <c r="G833" s="24"/>
    </row>
    <row r="834">
      <c r="D834" s="24"/>
      <c r="E834" s="24"/>
      <c r="F834" s="24"/>
      <c r="G834" s="24"/>
    </row>
    <row r="835">
      <c r="D835" s="24"/>
      <c r="E835" s="24"/>
      <c r="F835" s="24"/>
      <c r="G835" s="24"/>
    </row>
    <row r="836">
      <c r="D836" s="24"/>
      <c r="E836" s="24"/>
      <c r="F836" s="24"/>
      <c r="G836" s="24"/>
    </row>
    <row r="837">
      <c r="D837" s="24"/>
      <c r="E837" s="24"/>
      <c r="F837" s="24"/>
      <c r="G837" s="24"/>
    </row>
    <row r="838">
      <c r="D838" s="24"/>
      <c r="E838" s="24"/>
      <c r="F838" s="24"/>
      <c r="G838" s="24"/>
    </row>
    <row r="839">
      <c r="D839" s="24"/>
      <c r="E839" s="24"/>
      <c r="F839" s="24"/>
      <c r="G839" s="24"/>
    </row>
    <row r="840">
      <c r="D840" s="24"/>
      <c r="E840" s="24"/>
      <c r="F840" s="24"/>
      <c r="G840" s="24"/>
    </row>
    <row r="841">
      <c r="D841" s="24"/>
      <c r="E841" s="24"/>
      <c r="F841" s="24"/>
      <c r="G841" s="24"/>
    </row>
    <row r="842">
      <c r="D842" s="24"/>
      <c r="E842" s="24"/>
      <c r="F842" s="24"/>
      <c r="G842" s="24"/>
    </row>
    <row r="843">
      <c r="D843" s="24"/>
      <c r="E843" s="24"/>
      <c r="F843" s="24"/>
      <c r="G843" s="24"/>
    </row>
    <row r="844">
      <c r="D844" s="24"/>
      <c r="E844" s="24"/>
      <c r="F844" s="24"/>
      <c r="G844" s="24"/>
    </row>
    <row r="845">
      <c r="D845" s="24"/>
      <c r="E845" s="24"/>
      <c r="F845" s="24"/>
      <c r="G845" s="24"/>
    </row>
    <row r="846">
      <c r="D846" s="24"/>
      <c r="E846" s="24"/>
      <c r="F846" s="24"/>
      <c r="G846" s="24"/>
    </row>
    <row r="847">
      <c r="D847" s="24"/>
      <c r="E847" s="24"/>
      <c r="F847" s="24"/>
      <c r="G847" s="24"/>
    </row>
    <row r="848">
      <c r="D848" s="24"/>
      <c r="E848" s="24"/>
      <c r="F848" s="24"/>
      <c r="G848" s="24"/>
    </row>
    <row r="849">
      <c r="D849" s="24"/>
      <c r="E849" s="24"/>
      <c r="F849" s="24"/>
      <c r="G849" s="24"/>
    </row>
    <row r="850">
      <c r="D850" s="24"/>
      <c r="E850" s="24"/>
      <c r="F850" s="24"/>
      <c r="G850" s="24"/>
    </row>
    <row r="851">
      <c r="D851" s="24"/>
      <c r="E851" s="24"/>
      <c r="F851" s="24"/>
      <c r="G851" s="24"/>
    </row>
    <row r="852">
      <c r="D852" s="24"/>
      <c r="E852" s="24"/>
      <c r="F852" s="24"/>
      <c r="G852" s="24"/>
    </row>
    <row r="853">
      <c r="D853" s="24"/>
      <c r="E853" s="24"/>
      <c r="F853" s="24"/>
      <c r="G853" s="24"/>
    </row>
    <row r="854">
      <c r="D854" s="24"/>
      <c r="E854" s="24"/>
      <c r="F854" s="24"/>
      <c r="G854" s="24"/>
    </row>
    <row r="855">
      <c r="D855" s="24"/>
      <c r="E855" s="24"/>
      <c r="F855" s="24"/>
      <c r="G855" s="24"/>
    </row>
    <row r="856">
      <c r="D856" s="24"/>
      <c r="E856" s="24"/>
      <c r="F856" s="24"/>
      <c r="G856" s="24"/>
    </row>
    <row r="857">
      <c r="D857" s="24"/>
      <c r="E857" s="24"/>
      <c r="F857" s="24"/>
      <c r="G857" s="24"/>
    </row>
    <row r="858">
      <c r="D858" s="24"/>
      <c r="E858" s="24"/>
      <c r="F858" s="24"/>
      <c r="G858" s="24"/>
    </row>
    <row r="859">
      <c r="D859" s="24"/>
      <c r="E859" s="24"/>
      <c r="F859" s="24"/>
      <c r="G859" s="24"/>
    </row>
    <row r="860">
      <c r="D860" s="24"/>
      <c r="E860" s="24"/>
      <c r="F860" s="24"/>
      <c r="G860" s="24"/>
    </row>
    <row r="861">
      <c r="D861" s="24"/>
      <c r="E861" s="24"/>
      <c r="F861" s="24"/>
      <c r="G861" s="24"/>
    </row>
    <row r="862">
      <c r="D862" s="24"/>
      <c r="E862" s="24"/>
      <c r="F862" s="24"/>
      <c r="G862" s="24"/>
    </row>
    <row r="863">
      <c r="D863" s="24"/>
      <c r="E863" s="24"/>
      <c r="F863" s="24"/>
      <c r="G863" s="24"/>
    </row>
    <row r="864">
      <c r="D864" s="24"/>
      <c r="E864" s="24"/>
      <c r="F864" s="24"/>
      <c r="G864" s="24"/>
    </row>
    <row r="865">
      <c r="D865" s="24"/>
      <c r="E865" s="24"/>
      <c r="F865" s="24"/>
      <c r="G865" s="24"/>
    </row>
    <row r="866">
      <c r="D866" s="24"/>
      <c r="E866" s="24"/>
      <c r="F866" s="24"/>
      <c r="G866" s="24"/>
    </row>
    <row r="867">
      <c r="D867" s="24"/>
      <c r="E867" s="24"/>
      <c r="F867" s="24"/>
      <c r="G867" s="24"/>
    </row>
    <row r="868">
      <c r="D868" s="24"/>
      <c r="E868" s="24"/>
      <c r="F868" s="24"/>
      <c r="G868" s="24"/>
    </row>
    <row r="869">
      <c r="D869" s="24"/>
      <c r="E869" s="24"/>
      <c r="F869" s="24"/>
      <c r="G869" s="24"/>
    </row>
    <row r="870">
      <c r="D870" s="24"/>
      <c r="E870" s="24"/>
      <c r="F870" s="24"/>
      <c r="G870" s="24"/>
    </row>
    <row r="871">
      <c r="D871" s="24"/>
      <c r="E871" s="24"/>
      <c r="F871" s="24"/>
      <c r="G871" s="24"/>
    </row>
    <row r="872">
      <c r="D872" s="24"/>
      <c r="E872" s="24"/>
      <c r="F872" s="24"/>
      <c r="G872" s="24"/>
    </row>
    <row r="873">
      <c r="D873" s="24"/>
      <c r="E873" s="24"/>
      <c r="F873" s="24"/>
      <c r="G873" s="24"/>
    </row>
    <row r="874">
      <c r="D874" s="24"/>
      <c r="E874" s="24"/>
      <c r="F874" s="24"/>
      <c r="G874" s="24"/>
    </row>
    <row r="875">
      <c r="D875" s="24"/>
      <c r="E875" s="24"/>
      <c r="F875" s="24"/>
      <c r="G875" s="24"/>
    </row>
    <row r="876">
      <c r="D876" s="24"/>
      <c r="E876" s="24"/>
      <c r="F876" s="24"/>
      <c r="G876" s="24"/>
    </row>
    <row r="877">
      <c r="D877" s="24"/>
      <c r="E877" s="24"/>
      <c r="F877" s="24"/>
      <c r="G877" s="24"/>
    </row>
    <row r="878">
      <c r="D878" s="24"/>
      <c r="E878" s="24"/>
      <c r="F878" s="24"/>
      <c r="G878" s="24"/>
    </row>
    <row r="879">
      <c r="D879" s="24"/>
      <c r="E879" s="24"/>
      <c r="F879" s="24"/>
      <c r="G879" s="24"/>
    </row>
    <row r="880">
      <c r="D880" s="24"/>
      <c r="E880" s="24"/>
      <c r="F880" s="24"/>
      <c r="G880" s="24"/>
    </row>
    <row r="881">
      <c r="D881" s="24"/>
      <c r="E881" s="24"/>
      <c r="F881" s="24"/>
      <c r="G881" s="24"/>
    </row>
    <row r="882">
      <c r="D882" s="24"/>
      <c r="E882" s="24"/>
      <c r="F882" s="24"/>
      <c r="G882" s="24"/>
    </row>
    <row r="883">
      <c r="D883" s="24"/>
      <c r="E883" s="24"/>
      <c r="F883" s="24"/>
      <c r="G883" s="24"/>
    </row>
    <row r="884">
      <c r="D884" s="24"/>
      <c r="E884" s="24"/>
      <c r="F884" s="24"/>
      <c r="G884" s="24"/>
    </row>
    <row r="885">
      <c r="D885" s="24"/>
      <c r="E885" s="24"/>
      <c r="F885" s="24"/>
      <c r="G885" s="24"/>
    </row>
    <row r="886">
      <c r="D886" s="24"/>
      <c r="E886" s="24"/>
      <c r="F886" s="24"/>
      <c r="G886" s="24"/>
    </row>
    <row r="887">
      <c r="D887" s="24"/>
      <c r="E887" s="24"/>
      <c r="F887" s="24"/>
      <c r="G887" s="24"/>
    </row>
    <row r="888">
      <c r="D888" s="24"/>
      <c r="E888" s="24"/>
      <c r="F888" s="24"/>
      <c r="G888" s="24"/>
    </row>
    <row r="889">
      <c r="D889" s="24"/>
      <c r="E889" s="24"/>
      <c r="F889" s="24"/>
      <c r="G889" s="24"/>
    </row>
    <row r="890">
      <c r="D890" s="24"/>
      <c r="E890" s="24"/>
      <c r="F890" s="24"/>
      <c r="G890" s="24"/>
    </row>
    <row r="891">
      <c r="D891" s="24"/>
      <c r="E891" s="24"/>
      <c r="F891" s="24"/>
      <c r="G891" s="24"/>
    </row>
    <row r="892">
      <c r="D892" s="24"/>
      <c r="E892" s="24"/>
      <c r="F892" s="24"/>
      <c r="G892" s="24"/>
    </row>
    <row r="893">
      <c r="D893" s="24"/>
      <c r="E893" s="24"/>
      <c r="F893" s="24"/>
      <c r="G893" s="24"/>
    </row>
    <row r="894">
      <c r="D894" s="24"/>
      <c r="E894" s="24"/>
      <c r="F894" s="24"/>
      <c r="G894" s="24"/>
    </row>
    <row r="895">
      <c r="D895" s="24"/>
      <c r="E895" s="24"/>
      <c r="F895" s="24"/>
      <c r="G895" s="24"/>
    </row>
    <row r="896">
      <c r="D896" s="24"/>
      <c r="E896" s="24"/>
      <c r="F896" s="24"/>
      <c r="G896" s="24"/>
    </row>
    <row r="897">
      <c r="D897" s="24"/>
      <c r="E897" s="24"/>
      <c r="F897" s="24"/>
      <c r="G897" s="24"/>
    </row>
    <row r="898">
      <c r="D898" s="24"/>
      <c r="E898" s="24"/>
      <c r="F898" s="24"/>
      <c r="G898" s="24"/>
    </row>
    <row r="899">
      <c r="D899" s="24"/>
      <c r="E899" s="24"/>
      <c r="F899" s="24"/>
      <c r="G899" s="24"/>
    </row>
    <row r="900">
      <c r="D900" s="24"/>
      <c r="E900" s="24"/>
      <c r="F900" s="24"/>
      <c r="G900" s="24"/>
    </row>
    <row r="901">
      <c r="D901" s="24"/>
      <c r="E901" s="24"/>
      <c r="F901" s="24"/>
      <c r="G901" s="24"/>
    </row>
    <row r="902">
      <c r="D902" s="24"/>
      <c r="E902" s="24"/>
      <c r="F902" s="24"/>
      <c r="G902" s="24"/>
    </row>
    <row r="903">
      <c r="D903" s="24"/>
      <c r="E903" s="24"/>
      <c r="F903" s="24"/>
      <c r="G903" s="24"/>
    </row>
    <row r="904">
      <c r="D904" s="24"/>
      <c r="E904" s="24"/>
      <c r="F904" s="24"/>
      <c r="G904" s="24"/>
    </row>
    <row r="905">
      <c r="D905" s="24"/>
      <c r="E905" s="24"/>
      <c r="F905" s="24"/>
      <c r="G905" s="24"/>
    </row>
    <row r="906">
      <c r="D906" s="24"/>
      <c r="E906" s="24"/>
      <c r="F906" s="24"/>
      <c r="G906" s="24"/>
    </row>
    <row r="907">
      <c r="D907" s="24"/>
      <c r="E907" s="24"/>
      <c r="F907" s="24"/>
      <c r="G907" s="24"/>
    </row>
    <row r="908">
      <c r="D908" s="24"/>
      <c r="E908" s="24"/>
      <c r="F908" s="24"/>
      <c r="G908" s="24"/>
    </row>
    <row r="909">
      <c r="D909" s="24"/>
      <c r="E909" s="24"/>
      <c r="F909" s="24"/>
      <c r="G909" s="24"/>
    </row>
    <row r="910">
      <c r="D910" s="24"/>
      <c r="E910" s="24"/>
      <c r="F910" s="24"/>
      <c r="G910" s="24"/>
    </row>
    <row r="911">
      <c r="D911" s="24"/>
      <c r="E911" s="24"/>
      <c r="F911" s="24"/>
      <c r="G911" s="24"/>
    </row>
    <row r="912">
      <c r="D912" s="24"/>
      <c r="E912" s="24"/>
      <c r="F912" s="24"/>
      <c r="G912" s="24"/>
    </row>
    <row r="913">
      <c r="D913" s="24"/>
      <c r="E913" s="24"/>
      <c r="F913" s="24"/>
      <c r="G913" s="24"/>
    </row>
    <row r="914">
      <c r="D914" s="24"/>
      <c r="E914" s="24"/>
      <c r="F914" s="24"/>
      <c r="G914" s="24"/>
    </row>
    <row r="915">
      <c r="D915" s="24"/>
      <c r="E915" s="24"/>
      <c r="F915" s="24"/>
      <c r="G915" s="24"/>
    </row>
    <row r="916">
      <c r="D916" s="24"/>
      <c r="E916" s="24"/>
      <c r="F916" s="24"/>
      <c r="G916" s="24"/>
    </row>
    <row r="917">
      <c r="D917" s="24"/>
      <c r="E917" s="24"/>
      <c r="F917" s="24"/>
      <c r="G917" s="24"/>
    </row>
    <row r="918">
      <c r="D918" s="24"/>
      <c r="E918" s="24"/>
      <c r="F918" s="24"/>
      <c r="G918" s="24"/>
    </row>
    <row r="919">
      <c r="D919" s="24"/>
      <c r="E919" s="24"/>
      <c r="F919" s="24"/>
      <c r="G919" s="24"/>
    </row>
    <row r="920">
      <c r="D920" s="24"/>
      <c r="E920" s="24"/>
      <c r="F920" s="24"/>
      <c r="G920" s="24"/>
    </row>
    <row r="921">
      <c r="D921" s="24"/>
      <c r="E921" s="24"/>
      <c r="F921" s="24"/>
      <c r="G921" s="24"/>
    </row>
    <row r="922">
      <c r="D922" s="24"/>
      <c r="E922" s="24"/>
      <c r="F922" s="24"/>
      <c r="G922" s="24"/>
    </row>
    <row r="923">
      <c r="D923" s="24"/>
      <c r="E923" s="24"/>
      <c r="F923" s="24"/>
      <c r="G923" s="24"/>
    </row>
    <row r="924">
      <c r="D924" s="24"/>
      <c r="E924" s="24"/>
      <c r="F924" s="24"/>
      <c r="G924" s="24"/>
    </row>
    <row r="925">
      <c r="D925" s="24"/>
      <c r="E925" s="24"/>
      <c r="F925" s="24"/>
      <c r="G925" s="24"/>
    </row>
    <row r="926">
      <c r="D926" s="24"/>
      <c r="E926" s="24"/>
      <c r="F926" s="24"/>
      <c r="G926" s="24"/>
    </row>
    <row r="927">
      <c r="D927" s="24"/>
      <c r="E927" s="24"/>
      <c r="F927" s="24"/>
      <c r="G927" s="24"/>
    </row>
    <row r="928">
      <c r="D928" s="24"/>
      <c r="E928" s="24"/>
      <c r="F928" s="24"/>
      <c r="G928" s="24"/>
    </row>
    <row r="929">
      <c r="D929" s="24"/>
      <c r="E929" s="24"/>
      <c r="F929" s="24"/>
      <c r="G929" s="24"/>
    </row>
    <row r="930">
      <c r="D930" s="24"/>
      <c r="E930" s="24"/>
      <c r="F930" s="24"/>
      <c r="G930" s="24"/>
    </row>
    <row r="931">
      <c r="D931" s="24"/>
      <c r="E931" s="24"/>
      <c r="F931" s="24"/>
      <c r="G931" s="24"/>
    </row>
    <row r="932">
      <c r="D932" s="24"/>
      <c r="E932" s="24"/>
      <c r="F932" s="24"/>
      <c r="G932" s="24"/>
    </row>
    <row r="933">
      <c r="D933" s="24"/>
      <c r="E933" s="24"/>
      <c r="F933" s="24"/>
      <c r="G933" s="24"/>
    </row>
    <row r="934">
      <c r="D934" s="24"/>
      <c r="E934" s="24"/>
      <c r="F934" s="24"/>
      <c r="G934" s="24"/>
    </row>
    <row r="935">
      <c r="D935" s="24"/>
      <c r="E935" s="24"/>
      <c r="F935" s="24"/>
      <c r="G935" s="24"/>
    </row>
    <row r="936">
      <c r="D936" s="24"/>
      <c r="E936" s="24"/>
      <c r="F936" s="24"/>
      <c r="G936" s="24"/>
    </row>
    <row r="937">
      <c r="D937" s="24"/>
      <c r="E937" s="24"/>
      <c r="F937" s="24"/>
      <c r="G937" s="24"/>
    </row>
    <row r="938">
      <c r="D938" s="24"/>
      <c r="E938" s="24"/>
      <c r="F938" s="24"/>
      <c r="G938" s="24"/>
    </row>
    <row r="939">
      <c r="D939" s="24"/>
      <c r="E939" s="24"/>
      <c r="F939" s="24"/>
      <c r="G939" s="24"/>
    </row>
    <row r="940">
      <c r="D940" s="24"/>
      <c r="E940" s="24"/>
      <c r="F940" s="24"/>
      <c r="G940" s="24"/>
    </row>
    <row r="941">
      <c r="D941" s="24"/>
      <c r="E941" s="24"/>
      <c r="F941" s="24"/>
      <c r="G941" s="24"/>
    </row>
    <row r="942">
      <c r="D942" s="24"/>
      <c r="E942" s="24"/>
      <c r="F942" s="24"/>
      <c r="G942" s="24"/>
    </row>
    <row r="943">
      <c r="D943" s="24"/>
      <c r="E943" s="24"/>
      <c r="F943" s="24"/>
      <c r="G943" s="24"/>
    </row>
    <row r="944">
      <c r="D944" s="24"/>
      <c r="E944" s="24"/>
      <c r="F944" s="24"/>
      <c r="G944" s="24"/>
    </row>
    <row r="945">
      <c r="D945" s="24"/>
      <c r="E945" s="24"/>
      <c r="F945" s="24"/>
      <c r="G945" s="24"/>
    </row>
    <row r="946">
      <c r="D946" s="24"/>
      <c r="E946" s="24"/>
      <c r="F946" s="24"/>
      <c r="G946" s="24"/>
    </row>
    <row r="947">
      <c r="D947" s="24"/>
      <c r="E947" s="24"/>
      <c r="F947" s="24"/>
      <c r="G947" s="24"/>
    </row>
    <row r="948">
      <c r="D948" s="24"/>
      <c r="E948" s="24"/>
      <c r="F948" s="24"/>
      <c r="G948" s="24"/>
    </row>
    <row r="949">
      <c r="D949" s="24"/>
      <c r="E949" s="24"/>
      <c r="F949" s="24"/>
      <c r="G949" s="24"/>
    </row>
    <row r="950">
      <c r="D950" s="24"/>
      <c r="E950" s="24"/>
      <c r="F950" s="24"/>
      <c r="G950" s="24"/>
    </row>
    <row r="951">
      <c r="D951" s="24"/>
      <c r="E951" s="24"/>
      <c r="F951" s="24"/>
      <c r="G951" s="24"/>
    </row>
    <row r="952">
      <c r="D952" s="24"/>
      <c r="E952" s="24"/>
      <c r="F952" s="24"/>
      <c r="G952" s="24"/>
    </row>
    <row r="953">
      <c r="D953" s="24"/>
      <c r="E953" s="24"/>
      <c r="F953" s="24"/>
      <c r="G953" s="24"/>
    </row>
    <row r="954">
      <c r="D954" s="24"/>
      <c r="E954" s="24"/>
      <c r="F954" s="24"/>
      <c r="G954" s="24"/>
    </row>
    <row r="955">
      <c r="D955" s="24"/>
      <c r="E955" s="24"/>
      <c r="F955" s="24"/>
      <c r="G955" s="24"/>
    </row>
    <row r="956">
      <c r="D956" s="24"/>
      <c r="E956" s="24"/>
      <c r="F956" s="24"/>
      <c r="G956" s="24"/>
    </row>
    <row r="957">
      <c r="D957" s="24"/>
      <c r="E957" s="24"/>
      <c r="F957" s="24"/>
      <c r="G957" s="24"/>
    </row>
    <row r="958">
      <c r="D958" s="24"/>
      <c r="E958" s="24"/>
      <c r="F958" s="24"/>
      <c r="G958" s="24"/>
    </row>
    <row r="959">
      <c r="D959" s="24"/>
      <c r="E959" s="24"/>
      <c r="F959" s="24"/>
      <c r="G959" s="24"/>
    </row>
    <row r="960">
      <c r="D960" s="24"/>
      <c r="E960" s="24"/>
      <c r="F960" s="24"/>
      <c r="G960" s="24"/>
    </row>
    <row r="961">
      <c r="D961" s="24"/>
      <c r="E961" s="24"/>
      <c r="F961" s="24"/>
      <c r="G961" s="24"/>
    </row>
    <row r="962">
      <c r="D962" s="24"/>
      <c r="E962" s="24"/>
      <c r="F962" s="24"/>
      <c r="G962" s="24"/>
    </row>
    <row r="963">
      <c r="D963" s="24"/>
      <c r="E963" s="24"/>
      <c r="F963" s="24"/>
      <c r="G963" s="24"/>
    </row>
    <row r="964">
      <c r="D964" s="24"/>
      <c r="E964" s="24"/>
      <c r="F964" s="24"/>
      <c r="G964" s="24"/>
    </row>
    <row r="965">
      <c r="D965" s="24"/>
      <c r="E965" s="24"/>
      <c r="F965" s="24"/>
      <c r="G965" s="24"/>
    </row>
    <row r="966">
      <c r="D966" s="24"/>
      <c r="E966" s="24"/>
      <c r="F966" s="24"/>
      <c r="G966" s="24"/>
    </row>
    <row r="967">
      <c r="D967" s="24"/>
      <c r="E967" s="24"/>
      <c r="F967" s="24"/>
      <c r="G967" s="24"/>
    </row>
    <row r="968">
      <c r="D968" s="24"/>
      <c r="E968" s="24"/>
      <c r="F968" s="24"/>
      <c r="G968" s="24"/>
    </row>
    <row r="969">
      <c r="D969" s="24"/>
      <c r="E969" s="24"/>
      <c r="F969" s="24"/>
      <c r="G969" s="24"/>
    </row>
    <row r="970">
      <c r="D970" s="24"/>
      <c r="E970" s="24"/>
      <c r="F970" s="24"/>
      <c r="G970" s="24"/>
    </row>
    <row r="971">
      <c r="D971" s="24"/>
      <c r="E971" s="24"/>
      <c r="F971" s="24"/>
      <c r="G971" s="24"/>
    </row>
    <row r="972">
      <c r="D972" s="24"/>
      <c r="E972" s="24"/>
      <c r="F972" s="24"/>
      <c r="G972" s="24"/>
    </row>
    <row r="973">
      <c r="D973" s="24"/>
      <c r="E973" s="24"/>
      <c r="F973" s="24"/>
      <c r="G973" s="24"/>
    </row>
    <row r="974">
      <c r="D974" s="24"/>
      <c r="E974" s="24"/>
      <c r="F974" s="24"/>
      <c r="G974" s="24"/>
    </row>
    <row r="975">
      <c r="D975" s="24"/>
      <c r="E975" s="24"/>
      <c r="F975" s="24"/>
      <c r="G975" s="24"/>
    </row>
    <row r="976">
      <c r="D976" s="24"/>
      <c r="E976" s="24"/>
      <c r="F976" s="24"/>
      <c r="G976" s="24"/>
    </row>
    <row r="977">
      <c r="D977" s="24"/>
      <c r="E977" s="24"/>
      <c r="F977" s="24"/>
      <c r="G977" s="24"/>
    </row>
    <row r="978">
      <c r="D978" s="24"/>
      <c r="E978" s="24"/>
      <c r="F978" s="24"/>
      <c r="G978" s="24"/>
    </row>
    <row r="979">
      <c r="D979" s="24"/>
      <c r="E979" s="24"/>
      <c r="F979" s="24"/>
      <c r="G979" s="24"/>
    </row>
    <row r="980">
      <c r="D980" s="24"/>
      <c r="E980" s="24"/>
      <c r="F980" s="24"/>
      <c r="G980" s="24"/>
    </row>
    <row r="981">
      <c r="D981" s="24"/>
      <c r="E981" s="24"/>
      <c r="F981" s="24"/>
      <c r="G981" s="24"/>
    </row>
    <row r="982">
      <c r="D982" s="24"/>
      <c r="E982" s="24"/>
      <c r="F982" s="24"/>
      <c r="G982" s="24"/>
    </row>
    <row r="983">
      <c r="D983" s="24"/>
      <c r="E983" s="24"/>
      <c r="F983" s="24"/>
      <c r="G983" s="24"/>
    </row>
    <row r="984">
      <c r="D984" s="24"/>
      <c r="E984" s="24"/>
      <c r="F984" s="24"/>
      <c r="G984" s="24"/>
    </row>
    <row r="985">
      <c r="D985" s="24"/>
      <c r="E985" s="24"/>
      <c r="F985" s="24"/>
      <c r="G985" s="24"/>
    </row>
    <row r="986">
      <c r="D986" s="24"/>
      <c r="E986" s="24"/>
      <c r="F986" s="24"/>
      <c r="G986" s="24"/>
    </row>
    <row r="987">
      <c r="D987" s="24"/>
      <c r="E987" s="24"/>
      <c r="F987" s="24"/>
      <c r="G987" s="24"/>
    </row>
    <row r="988">
      <c r="D988" s="24"/>
      <c r="E988" s="24"/>
      <c r="F988" s="24"/>
      <c r="G988" s="24"/>
    </row>
    <row r="989">
      <c r="D989" s="24"/>
      <c r="E989" s="24"/>
      <c r="F989" s="24"/>
      <c r="G989" s="24"/>
    </row>
    <row r="990">
      <c r="D990" s="24"/>
      <c r="E990" s="24"/>
      <c r="F990" s="24"/>
      <c r="G990" s="24"/>
    </row>
    <row r="991">
      <c r="D991" s="24"/>
      <c r="E991" s="24"/>
      <c r="F991" s="24"/>
      <c r="G991" s="24"/>
    </row>
    <row r="992">
      <c r="D992" s="24"/>
      <c r="E992" s="24"/>
      <c r="F992" s="24"/>
      <c r="G992" s="24"/>
    </row>
    <row r="993">
      <c r="D993" s="24"/>
      <c r="E993" s="24"/>
      <c r="F993" s="24"/>
      <c r="G993" s="24"/>
    </row>
    <row r="994">
      <c r="D994" s="24"/>
      <c r="E994" s="24"/>
      <c r="F994" s="24"/>
      <c r="G994" s="24"/>
    </row>
    <row r="995">
      <c r="D995" s="24"/>
      <c r="E995" s="24"/>
      <c r="F995" s="24"/>
      <c r="G995" s="24"/>
    </row>
    <row r="996">
      <c r="D996" s="24"/>
      <c r="E996" s="24"/>
      <c r="F996" s="24"/>
      <c r="G996" s="24"/>
    </row>
    <row r="997">
      <c r="D997" s="24"/>
      <c r="E997" s="24"/>
      <c r="F997" s="24"/>
      <c r="G997" s="24"/>
    </row>
    <row r="998">
      <c r="D998" s="24"/>
      <c r="E998" s="24"/>
      <c r="F998" s="24"/>
      <c r="G998" s="24"/>
    </row>
    <row r="999">
      <c r="D999" s="24"/>
      <c r="E999" s="24"/>
      <c r="F999" s="24"/>
      <c r="G999" s="24"/>
    </row>
    <row r="1000">
      <c r="D1000" s="24"/>
      <c r="E1000" s="24"/>
      <c r="F1000" s="24"/>
      <c r="G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3.14"/>
    <col customWidth="1" min="6" max="6" width="92.0"/>
  </cols>
  <sheetData>
    <row r="1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>
      <c r="A2" s="4" t="s">
        <v>11</v>
      </c>
      <c r="B2" s="2">
        <v>1.0</v>
      </c>
      <c r="C2" s="2">
        <v>1.0</v>
      </c>
      <c r="D2" s="2">
        <v>10.0</v>
      </c>
      <c r="E2" s="2">
        <v>0.0</v>
      </c>
      <c r="F2" t="str">
        <f t="shared" ref="F2:F59" si="1">"INSERT INTO category(id, parent_id, name, level, sort_no) values ('" &amp; B2 &amp; "', '" &amp; E2 &amp; "', '" &amp; A2 &amp; "', '" &amp; C2 &amp; "', '"&amp; D2 &amp;"');"</f>
        <v>INSERT INTO category(id, parent_id, name, level, sort_no) values ('1', '0', 'SR관리', '1', '10');</v>
      </c>
    </row>
    <row r="3">
      <c r="A3" s="8" t="s">
        <v>22</v>
      </c>
      <c r="B3" s="2">
        <v>2.0</v>
      </c>
      <c r="C3" s="2">
        <v>1.0</v>
      </c>
      <c r="D3" s="2">
        <v>20.0</v>
      </c>
      <c r="E3" s="2">
        <v>0.0</v>
      </c>
      <c r="F3" t="str">
        <f t="shared" si="1"/>
        <v>INSERT INTO category(id, parent_id, name, level, sort_no) values ('2', '0', '운영관리', '1', '20');</v>
      </c>
    </row>
    <row r="4">
      <c r="A4" s="10" t="s">
        <v>26</v>
      </c>
      <c r="B4" s="2">
        <v>3.0</v>
      </c>
      <c r="C4" s="2">
        <v>1.0</v>
      </c>
      <c r="D4" s="2">
        <v>30.0</v>
      </c>
      <c r="E4" s="2">
        <v>0.0</v>
      </c>
      <c r="F4" t="str">
        <f t="shared" si="1"/>
        <v>INSERT INTO category(id, parent_id, name, level, sort_no) values ('3', '0', '지원업무관리', '1', '30');</v>
      </c>
    </row>
    <row r="5">
      <c r="A5" s="12" t="s">
        <v>27</v>
      </c>
      <c r="B5" s="2">
        <v>4.0</v>
      </c>
      <c r="C5" s="2">
        <v>1.0</v>
      </c>
      <c r="D5" s="2">
        <v>40.0</v>
      </c>
      <c r="E5" s="2">
        <v>0.0</v>
      </c>
      <c r="F5" t="str">
        <f t="shared" si="1"/>
        <v>INSERT INTO category(id, parent_id, name, level, sort_no) values ('4', '0', '근태관리', '1', '40');</v>
      </c>
    </row>
    <row r="6">
      <c r="A6" s="4" t="s">
        <v>19</v>
      </c>
      <c r="B6" s="2">
        <v>5.0</v>
      </c>
      <c r="C6" s="2">
        <v>2.0</v>
      </c>
      <c r="D6" s="2">
        <v>10.0</v>
      </c>
      <c r="E6" s="2">
        <f>vlookup(B6,'시트2'!$E$1:$F$44, 2, false)</f>
        <v>1</v>
      </c>
      <c r="F6" t="str">
        <f t="shared" si="1"/>
        <v>INSERT INTO category(id, parent_id, name, level, sort_no) values ('5', '1', '문의응대', '2', '10');</v>
      </c>
    </row>
    <row r="7">
      <c r="A7" s="4" t="s">
        <v>37</v>
      </c>
      <c r="B7" s="2">
        <v>6.0</v>
      </c>
      <c r="C7" s="2">
        <v>2.0</v>
      </c>
      <c r="D7" s="2">
        <v>20.0</v>
      </c>
      <c r="E7" s="2">
        <f>vlookup(B7,'시트2'!$E$1:$F$44, 2, false)</f>
        <v>1</v>
      </c>
      <c r="F7" t="str">
        <f t="shared" si="1"/>
        <v>INSERT INTO category(id, parent_id, name, level, sort_no) values ('6', '1', '간단조회 및 개발', '2', '20');</v>
      </c>
    </row>
    <row r="8">
      <c r="A8" s="4" t="s">
        <v>44</v>
      </c>
      <c r="B8" s="2">
        <v>7.0</v>
      </c>
      <c r="C8" s="2">
        <v>2.0</v>
      </c>
      <c r="D8" s="2">
        <v>30.0</v>
      </c>
      <c r="E8" s="2">
        <f>vlookup(B8,'시트2'!$E$1:$F$44, 2, false)</f>
        <v>1</v>
      </c>
      <c r="F8" t="str">
        <f t="shared" si="1"/>
        <v>INSERT INTO category(id, parent_id, name, level, sort_no) values ('7', '1', '일반조회 및 개발', '2', '30');</v>
      </c>
    </row>
    <row r="9">
      <c r="A9" s="8" t="s">
        <v>49</v>
      </c>
      <c r="B9" s="2">
        <v>8.0</v>
      </c>
      <c r="C9" s="2">
        <v>2.0</v>
      </c>
      <c r="D9" s="2">
        <v>10.0</v>
      </c>
      <c r="E9" s="2">
        <f>vlookup(B9,'시트2'!$E$1:$F$44, 2, false)</f>
        <v>2</v>
      </c>
      <c r="F9" t="str">
        <f t="shared" si="1"/>
        <v>INSERT INTO category(id, parent_id, name, level, sort_no) values ('8', '2', '연속성 관리', '2', '10');</v>
      </c>
    </row>
    <row r="10">
      <c r="A10" s="8" t="s">
        <v>53</v>
      </c>
      <c r="B10" s="2">
        <v>9.0</v>
      </c>
      <c r="C10" s="2">
        <v>2.0</v>
      </c>
      <c r="D10" s="2">
        <v>20.0</v>
      </c>
      <c r="E10" s="2">
        <f>vlookup(B10,'시트2'!$E$1:$F$44, 2, false)</f>
        <v>2</v>
      </c>
      <c r="F10" t="str">
        <f t="shared" si="1"/>
        <v>INSERT INTO category(id, parent_id, name, level, sort_no) values ('9', '2', '성능관리', '2', '20');</v>
      </c>
    </row>
    <row r="11">
      <c r="A11" s="8" t="s">
        <v>61</v>
      </c>
      <c r="B11" s="2">
        <v>10.0</v>
      </c>
      <c r="C11" s="2">
        <v>2.0</v>
      </c>
      <c r="D11" s="2">
        <v>30.0</v>
      </c>
      <c r="E11" s="2">
        <f>vlookup(B11,'시트2'!$E$1:$F$44, 2, false)</f>
        <v>2</v>
      </c>
      <c r="F11" t="str">
        <f t="shared" si="1"/>
        <v>INSERT INTO category(id, parent_id, name, level, sort_no) values ('10', '2', '회의', '2', '30');</v>
      </c>
    </row>
    <row r="12">
      <c r="A12" s="8" t="s">
        <v>68</v>
      </c>
      <c r="B12" s="2">
        <v>11.0</v>
      </c>
      <c r="C12" s="2">
        <v>2.0</v>
      </c>
      <c r="D12" s="2">
        <v>40.0</v>
      </c>
      <c r="E12" s="2">
        <f>vlookup(B12,'시트2'!$E$1:$F$44, 2, false)</f>
        <v>2</v>
      </c>
      <c r="F12" t="str">
        <f t="shared" si="1"/>
        <v>INSERT INTO category(id, parent_id, name, level, sort_no) values ('11', '2', '사용자 교육', '2', '40');</v>
      </c>
    </row>
    <row r="13">
      <c r="A13" s="10" t="s">
        <v>75</v>
      </c>
      <c r="B13" s="2">
        <v>12.0</v>
      </c>
      <c r="C13" s="2">
        <v>2.0</v>
      </c>
      <c r="D13" s="2">
        <v>10.0</v>
      </c>
      <c r="E13" s="2">
        <f>vlookup(B13,'시트2'!$E$1:$F$44, 2, false)</f>
        <v>3</v>
      </c>
      <c r="F13" t="str">
        <f t="shared" si="1"/>
        <v>INSERT INTO category(id, parent_id, name, level, sort_no) values ('12', '3', 'IT 기획', '2', '10');</v>
      </c>
    </row>
    <row r="14">
      <c r="A14" s="10" t="s">
        <v>82</v>
      </c>
      <c r="B14" s="2">
        <v>13.0</v>
      </c>
      <c r="C14" s="2">
        <v>2.0</v>
      </c>
      <c r="D14" s="2">
        <v>20.0</v>
      </c>
      <c r="E14" s="2">
        <f>vlookup(B14,'시트2'!$E$1:$F$44, 2, false)</f>
        <v>3</v>
      </c>
      <c r="F14" t="str">
        <f t="shared" si="1"/>
        <v>INSERT INTO category(id, parent_id, name, level, sort_no) values ('13', '3', '프로젝트지원', '2', '20');</v>
      </c>
    </row>
    <row r="15">
      <c r="A15" s="10" t="s">
        <v>92</v>
      </c>
      <c r="B15" s="2">
        <v>14.0</v>
      </c>
      <c r="C15" s="2">
        <v>2.0</v>
      </c>
      <c r="D15" s="2">
        <v>30.0</v>
      </c>
      <c r="E15" s="2">
        <f>vlookup(B15,'시트2'!$E$1:$F$44, 2, false)</f>
        <v>3</v>
      </c>
      <c r="F15" t="str">
        <f t="shared" si="1"/>
        <v>INSERT INTO category(id, parent_id, name, level, sort_no) values ('14', '3', '수명업무', '2', '30');</v>
      </c>
    </row>
    <row r="16">
      <c r="A16" s="12" t="s">
        <v>27</v>
      </c>
      <c r="B16" s="2">
        <v>15.0</v>
      </c>
      <c r="C16" s="2">
        <v>2.0</v>
      </c>
      <c r="D16" s="2">
        <v>10.0</v>
      </c>
      <c r="E16" s="2">
        <f>vlookup(B16,'시트2'!$E$1:$F$44, 2, false)</f>
        <v>4</v>
      </c>
      <c r="F16" t="str">
        <f t="shared" si="1"/>
        <v>INSERT INTO category(id, parent_id, name, level, sort_no) values ('15', '4', '근태관리', '2', '10');</v>
      </c>
    </row>
    <row r="17">
      <c r="A17" s="4" t="s">
        <v>20</v>
      </c>
      <c r="B17" s="2">
        <v>16.0</v>
      </c>
      <c r="C17" s="2">
        <v>3.0</v>
      </c>
      <c r="D17" s="2">
        <v>10.0</v>
      </c>
      <c r="E17">
        <f>vlookup(B17,'시트2'!$D$1:$F$44, 2, false)</f>
        <v>5</v>
      </c>
      <c r="F17" t="str">
        <f t="shared" si="1"/>
        <v>INSERT INTO category(id, parent_id, name, level, sort_no) values ('16', '5', '단순문의', '3', '10');</v>
      </c>
    </row>
    <row r="18">
      <c r="A18" s="4" t="s">
        <v>28</v>
      </c>
      <c r="B18" s="2">
        <v>17.0</v>
      </c>
      <c r="C18" s="2">
        <v>3.0</v>
      </c>
      <c r="D18" s="2">
        <v>20.0</v>
      </c>
      <c r="E18">
        <f>vlookup(B18,'시트2'!$D$1:$F$44, 2, false)</f>
        <v>5</v>
      </c>
      <c r="F18" t="str">
        <f t="shared" si="1"/>
        <v>INSERT INTO category(id, parent_id, name, level, sort_no) values ('17', '5', '오류문의', '3', '20');</v>
      </c>
    </row>
    <row r="19">
      <c r="A19" s="4" t="s">
        <v>33</v>
      </c>
      <c r="B19" s="2">
        <v>18.0</v>
      </c>
      <c r="C19" s="2">
        <v>3.0</v>
      </c>
      <c r="D19" s="2">
        <v>30.0</v>
      </c>
      <c r="E19">
        <f>vlookup(B19,'시트2'!$D$1:$F$44, 2, false)</f>
        <v>5</v>
      </c>
      <c r="F19" t="str">
        <f t="shared" si="1"/>
        <v>INSERT INTO category(id, parent_id, name, level, sort_no) values ('18', '5', '기타 작업요청', '3', '30');</v>
      </c>
    </row>
    <row r="20">
      <c r="A20" s="4" t="s">
        <v>38</v>
      </c>
      <c r="B20" s="2">
        <v>19.0</v>
      </c>
      <c r="C20" s="2">
        <v>3.0</v>
      </c>
      <c r="D20" s="2">
        <v>10.0</v>
      </c>
      <c r="E20">
        <f>vlookup(B20,'시트2'!$D$1:$F$44, 2, false)</f>
        <v>6</v>
      </c>
      <c r="F20" t="str">
        <f t="shared" si="1"/>
        <v>INSERT INTO category(id, parent_id, name, level, sort_no) values ('19', '6', 'Data 요청', '3', '10');</v>
      </c>
    </row>
    <row r="21">
      <c r="A21" s="4" t="s">
        <v>42</v>
      </c>
      <c r="B21" s="2">
        <v>20.0</v>
      </c>
      <c r="C21" s="2">
        <v>3.0</v>
      </c>
      <c r="D21" s="2">
        <v>20.0</v>
      </c>
      <c r="E21">
        <f>vlookup(B21,'시트2'!$D$1:$F$44, 2, false)</f>
        <v>6</v>
      </c>
      <c r="F21" t="str">
        <f t="shared" si="1"/>
        <v>INSERT INTO category(id, parent_id, name, level, sort_no) values ('20', '6', 'Data 수정', '3', '20');</v>
      </c>
    </row>
    <row r="22">
      <c r="A22" s="4" t="s">
        <v>47</v>
      </c>
      <c r="B22" s="2">
        <v>21.0</v>
      </c>
      <c r="C22" s="2">
        <v>3.0</v>
      </c>
      <c r="D22" s="2">
        <v>30.0</v>
      </c>
      <c r="E22">
        <f>vlookup(B22,'시트2'!$D$1:$F$44, 2, false)</f>
        <v>6</v>
      </c>
      <c r="F22" t="str">
        <f t="shared" si="1"/>
        <v>INSERT INTO category(id, parent_id, name, level, sort_no) values ('21', '6', '프로그램 변경 분석/설계', '3', '30');</v>
      </c>
    </row>
    <row r="23">
      <c r="A23" s="4" t="s">
        <v>54</v>
      </c>
      <c r="B23" s="2">
        <v>22.0</v>
      </c>
      <c r="C23" s="2">
        <v>3.0</v>
      </c>
      <c r="D23" s="2">
        <v>40.0</v>
      </c>
      <c r="E23">
        <f>vlookup(B23,'시트2'!$D$1:$F$44, 2, false)</f>
        <v>6</v>
      </c>
      <c r="F23" t="str">
        <f t="shared" si="1"/>
        <v>INSERT INTO category(id, parent_id, name, level, sort_no) values ('22', '6', '프로그램 변경 개발', '3', '40');</v>
      </c>
    </row>
    <row r="24">
      <c r="A24" s="4" t="s">
        <v>58</v>
      </c>
      <c r="B24" s="2">
        <v>23.0</v>
      </c>
      <c r="C24" s="2">
        <v>3.0</v>
      </c>
      <c r="D24" s="2">
        <v>50.0</v>
      </c>
      <c r="E24">
        <f>vlookup(B24,'시트2'!$D$1:$F$44, 2, false)</f>
        <v>6</v>
      </c>
      <c r="F24" t="str">
        <f t="shared" si="1"/>
        <v>INSERT INTO category(id, parent_id, name, level, sort_no) values ('23', '6', '프로그램 변경 테스트 및 이관', '3', '50');</v>
      </c>
    </row>
    <row r="25">
      <c r="A25" s="4" t="s">
        <v>63</v>
      </c>
      <c r="B25" s="2">
        <v>24.0</v>
      </c>
      <c r="C25" s="2">
        <v>3.0</v>
      </c>
      <c r="D25" s="2">
        <v>60.0</v>
      </c>
      <c r="E25">
        <f>vlookup(B25,'시트2'!$D$1:$F$44, 2, false)</f>
        <v>6</v>
      </c>
      <c r="F25" t="str">
        <f t="shared" si="1"/>
        <v>INSERT INTO category(id, parent_id, name, level, sort_no) values ('24', '6', '프로그램 신규 분석/설계', '3', '60');</v>
      </c>
    </row>
    <row r="26">
      <c r="A26" s="4" t="s">
        <v>67</v>
      </c>
      <c r="B26" s="2">
        <v>25.0</v>
      </c>
      <c r="C26" s="2">
        <v>3.0</v>
      </c>
      <c r="D26" s="2">
        <v>70.0</v>
      </c>
      <c r="E26">
        <f>vlookup(B26,'시트2'!$D$1:$F$44, 2, false)</f>
        <v>6</v>
      </c>
      <c r="F26" t="str">
        <f t="shared" si="1"/>
        <v>INSERT INTO category(id, parent_id, name, level, sort_no) values ('25', '6', '프로그램 신규 개발', '3', '70');</v>
      </c>
    </row>
    <row r="27">
      <c r="A27" s="4" t="s">
        <v>72</v>
      </c>
      <c r="B27" s="2">
        <v>26.0</v>
      </c>
      <c r="C27" s="2">
        <v>3.0</v>
      </c>
      <c r="D27" s="2">
        <v>80.0</v>
      </c>
      <c r="E27">
        <f>vlookup(B27,'시트2'!$D$1:$F$44, 2, false)</f>
        <v>6</v>
      </c>
      <c r="F27" t="str">
        <f t="shared" si="1"/>
        <v>INSERT INTO category(id, parent_id, name, level, sort_no) values ('26', '6', '프로그램 신규 테스트 및 이관', '3', '80');</v>
      </c>
    </row>
    <row r="28">
      <c r="A28" s="4" t="s">
        <v>77</v>
      </c>
      <c r="B28" s="2">
        <v>27.0</v>
      </c>
      <c r="C28" s="2">
        <v>3.0</v>
      </c>
      <c r="D28" s="2">
        <v>90.0</v>
      </c>
      <c r="E28">
        <f>vlookup(B28,'시트2'!$D$1:$F$44, 2, false)</f>
        <v>6</v>
      </c>
      <c r="F28" t="str">
        <f t="shared" si="1"/>
        <v>INSERT INTO category(id, parent_id, name, level, sort_no) values ('27', '6', '환경설정', '3', '90');</v>
      </c>
    </row>
    <row r="29">
      <c r="A29" s="4" t="s">
        <v>38</v>
      </c>
      <c r="B29" s="2">
        <v>28.0</v>
      </c>
      <c r="C29" s="2">
        <v>3.0</v>
      </c>
      <c r="D29" s="2">
        <v>10.0</v>
      </c>
      <c r="E29">
        <f>vlookup(B29,'시트2'!$D$1:$F$44, 2, false)</f>
        <v>7</v>
      </c>
      <c r="F29" t="str">
        <f t="shared" si="1"/>
        <v>INSERT INTO category(id, parent_id, name, level, sort_no) values ('28', '7', 'Data 요청', '3', '10');</v>
      </c>
    </row>
    <row r="30">
      <c r="A30" s="4" t="s">
        <v>42</v>
      </c>
      <c r="B30" s="2">
        <v>29.0</v>
      </c>
      <c r="C30" s="2">
        <v>3.0</v>
      </c>
      <c r="D30" s="2">
        <v>20.0</v>
      </c>
      <c r="E30">
        <f>vlookup(B30,'시트2'!$D$1:$F$44, 2, false)</f>
        <v>7</v>
      </c>
      <c r="F30" t="str">
        <f t="shared" si="1"/>
        <v>INSERT INTO category(id, parent_id, name, level, sort_no) values ('29', '7', 'Data 수정', '3', '20');</v>
      </c>
    </row>
    <row r="31">
      <c r="A31" s="4" t="s">
        <v>47</v>
      </c>
      <c r="B31" s="2">
        <v>30.0</v>
      </c>
      <c r="C31" s="2">
        <v>3.0</v>
      </c>
      <c r="D31" s="2">
        <v>30.0</v>
      </c>
      <c r="E31">
        <f>vlookup(B31,'시트2'!$D$1:$F$44, 2, false)</f>
        <v>7</v>
      </c>
      <c r="F31" t="str">
        <f t="shared" si="1"/>
        <v>INSERT INTO category(id, parent_id, name, level, sort_no) values ('30', '7', '프로그램 변경 분석/설계', '3', '30');</v>
      </c>
    </row>
    <row r="32">
      <c r="A32" s="4" t="s">
        <v>54</v>
      </c>
      <c r="B32" s="2">
        <v>31.0</v>
      </c>
      <c r="C32" s="2">
        <v>3.0</v>
      </c>
      <c r="D32" s="2">
        <v>40.0</v>
      </c>
      <c r="E32">
        <f>vlookup(B32,'시트2'!$D$1:$F$44, 2, false)</f>
        <v>7</v>
      </c>
      <c r="F32" t="str">
        <f t="shared" si="1"/>
        <v>INSERT INTO category(id, parent_id, name, level, sort_no) values ('31', '7', '프로그램 변경 개발', '3', '40');</v>
      </c>
    </row>
    <row r="33">
      <c r="A33" s="4" t="s">
        <v>58</v>
      </c>
      <c r="B33" s="2">
        <v>32.0</v>
      </c>
      <c r="C33" s="2">
        <v>3.0</v>
      </c>
      <c r="D33" s="2">
        <v>50.0</v>
      </c>
      <c r="E33">
        <f>vlookup(B33,'시트2'!$D$1:$F$44, 2, false)</f>
        <v>7</v>
      </c>
      <c r="F33" t="str">
        <f t="shared" si="1"/>
        <v>INSERT INTO category(id, parent_id, name, level, sort_no) values ('32', '7', '프로그램 변경 테스트 및 이관', '3', '50');</v>
      </c>
    </row>
    <row r="34">
      <c r="A34" s="4" t="s">
        <v>63</v>
      </c>
      <c r="B34" s="2">
        <v>33.0</v>
      </c>
      <c r="C34" s="2">
        <v>3.0</v>
      </c>
      <c r="D34" s="2">
        <v>60.0</v>
      </c>
      <c r="E34">
        <f>vlookup(B34,'시트2'!$D$1:$F$44, 2, false)</f>
        <v>7</v>
      </c>
      <c r="F34" t="str">
        <f t="shared" si="1"/>
        <v>INSERT INTO category(id, parent_id, name, level, sort_no) values ('33', '7', '프로그램 신규 분석/설계', '3', '60');</v>
      </c>
    </row>
    <row r="35">
      <c r="A35" s="4" t="s">
        <v>67</v>
      </c>
      <c r="B35" s="2">
        <v>34.0</v>
      </c>
      <c r="C35" s="2">
        <v>3.0</v>
      </c>
      <c r="D35" s="2">
        <v>70.0</v>
      </c>
      <c r="E35">
        <f>vlookup(B35,'시트2'!$D$1:$F$44, 2, false)</f>
        <v>7</v>
      </c>
      <c r="F35" t="str">
        <f t="shared" si="1"/>
        <v>INSERT INTO category(id, parent_id, name, level, sort_no) values ('34', '7', '프로그램 신규 개발', '3', '70');</v>
      </c>
    </row>
    <row r="36">
      <c r="A36" s="4" t="s">
        <v>72</v>
      </c>
      <c r="B36" s="2">
        <v>35.0</v>
      </c>
      <c r="C36" s="2">
        <v>3.0</v>
      </c>
      <c r="D36" s="2">
        <v>80.0</v>
      </c>
      <c r="E36">
        <f>vlookup(B36,'시트2'!$D$1:$F$44, 2, false)</f>
        <v>7</v>
      </c>
      <c r="F36" t="str">
        <f t="shared" si="1"/>
        <v>INSERT INTO category(id, parent_id, name, level, sort_no) values ('35', '7', '프로그램 신규 테스트 및 이관', '3', '80');</v>
      </c>
    </row>
    <row r="37">
      <c r="A37" s="4" t="s">
        <v>77</v>
      </c>
      <c r="B37" s="2">
        <v>36.0</v>
      </c>
      <c r="C37" s="2">
        <v>3.0</v>
      </c>
      <c r="D37" s="2">
        <v>90.0</v>
      </c>
      <c r="E37">
        <f>vlookup(B37,'시트2'!$D$1:$F$44, 2, false)</f>
        <v>7</v>
      </c>
      <c r="F37" t="str">
        <f t="shared" si="1"/>
        <v>INSERT INTO category(id, parent_id, name, level, sort_no) values ('36', '7', '환경설정', '3', '90');</v>
      </c>
    </row>
    <row r="38">
      <c r="A38" s="8" t="s">
        <v>112</v>
      </c>
      <c r="B38" s="2">
        <v>37.0</v>
      </c>
      <c r="C38" s="2">
        <v>3.0</v>
      </c>
      <c r="D38" s="2">
        <v>10.0</v>
      </c>
      <c r="E38">
        <f>vlookup(B38,'시트2'!$D$1:$F$44, 2, false)</f>
        <v>8</v>
      </c>
      <c r="F38" t="str">
        <f t="shared" si="1"/>
        <v>INSERT INTO category(id, parent_id, name, level, sort_no) values ('37', '8', '모니터링', '3', '10');</v>
      </c>
    </row>
    <row r="39">
      <c r="A39" s="8" t="s">
        <v>115</v>
      </c>
      <c r="B39" s="2">
        <v>38.0</v>
      </c>
      <c r="C39" s="2">
        <v>3.0</v>
      </c>
      <c r="D39" s="2">
        <v>20.0</v>
      </c>
      <c r="E39">
        <f>vlookup(B39,'시트2'!$D$1:$F$44, 2, false)</f>
        <v>8</v>
      </c>
      <c r="F39" t="str">
        <f t="shared" si="1"/>
        <v>INSERT INTO category(id, parent_id, name, level, sort_no) values ('38', '8', '장애관리', '3', '20');</v>
      </c>
    </row>
    <row r="40">
      <c r="A40" s="8" t="s">
        <v>117</v>
      </c>
      <c r="B40" s="2">
        <v>39.0</v>
      </c>
      <c r="C40" s="2">
        <v>3.0</v>
      </c>
      <c r="D40" s="2">
        <v>30.0</v>
      </c>
      <c r="E40">
        <f>vlookup(B40,'시트2'!$D$1:$F$44, 2, false)</f>
        <v>8</v>
      </c>
      <c r="F40" t="str">
        <f t="shared" si="1"/>
        <v>INSERT INTO category(id, parent_id, name, level, sort_no) values ('39', '8', '애플리케이션 인수/폐기', '3', '30');</v>
      </c>
    </row>
    <row r="41">
      <c r="A41" s="8" t="s">
        <v>119</v>
      </c>
      <c r="B41" s="2">
        <v>40.0</v>
      </c>
      <c r="C41" s="2">
        <v>3.0</v>
      </c>
      <c r="D41" s="2">
        <v>10.0</v>
      </c>
      <c r="E41">
        <f>vlookup(B41,'시트2'!$D$1:$F$44, 2, false)</f>
        <v>9</v>
      </c>
      <c r="F41" t="str">
        <f t="shared" si="1"/>
        <v>INSERT INTO category(id, parent_id, name, level, sort_no) values ('40', '9', 'S/W 관리', '3', '10');</v>
      </c>
    </row>
    <row r="42">
      <c r="A42" s="8" t="s">
        <v>121</v>
      </c>
      <c r="B42" s="2">
        <v>41.0</v>
      </c>
      <c r="C42" s="2">
        <v>3.0</v>
      </c>
      <c r="D42" s="2">
        <v>20.0</v>
      </c>
      <c r="E42">
        <f>vlookup(B42,'시트2'!$D$1:$F$44, 2, false)</f>
        <v>9</v>
      </c>
      <c r="F42" t="str">
        <f t="shared" si="1"/>
        <v>INSERT INTO category(id, parent_id, name, level, sort_no) values ('41', '9', 'H/W 관리', '3', '20');</v>
      </c>
    </row>
    <row r="43">
      <c r="A43" s="8" t="s">
        <v>123</v>
      </c>
      <c r="B43" s="2">
        <v>42.0</v>
      </c>
      <c r="C43" s="2">
        <v>3.0</v>
      </c>
      <c r="D43" s="2">
        <v>30.0</v>
      </c>
      <c r="E43">
        <f>vlookup(B43,'시트2'!$D$1:$F$44, 2, false)</f>
        <v>9</v>
      </c>
      <c r="F43" t="str">
        <f t="shared" si="1"/>
        <v>INSERT INTO category(id, parent_id, name, level, sort_no) values ('42', '9', '응용 애플리케이션 관리', '3', '30');</v>
      </c>
    </row>
    <row r="44">
      <c r="A44" s="8" t="s">
        <v>125</v>
      </c>
      <c r="B44" s="2">
        <v>43.0</v>
      </c>
      <c r="C44" s="2">
        <v>3.0</v>
      </c>
      <c r="D44" s="2">
        <v>10.0</v>
      </c>
      <c r="E44">
        <f>vlookup(B44,'시트2'!$D$1:$F$44, 2, false)</f>
        <v>10</v>
      </c>
      <c r="F44" t="str">
        <f t="shared" si="1"/>
        <v>INSERT INTO category(id, parent_id, name, level, sort_no) values ('43', '10', '내부 회의', '3', '10');</v>
      </c>
    </row>
    <row r="45">
      <c r="A45" s="8" t="s">
        <v>127</v>
      </c>
      <c r="B45" s="2">
        <v>44.0</v>
      </c>
      <c r="C45" s="2">
        <v>3.0</v>
      </c>
      <c r="D45" s="2">
        <v>20.0</v>
      </c>
      <c r="E45">
        <f>vlookup(B45,'시트2'!$D$1:$F$44, 2, false)</f>
        <v>10</v>
      </c>
      <c r="F45" t="str">
        <f t="shared" si="1"/>
        <v>INSERT INTO category(id, parent_id, name, level, sort_no) values ('44', '10', '외부 회의', '3', '20');</v>
      </c>
    </row>
    <row r="46">
      <c r="A46" s="8" t="s">
        <v>68</v>
      </c>
      <c r="B46" s="2">
        <v>45.0</v>
      </c>
      <c r="C46" s="2">
        <v>3.0</v>
      </c>
      <c r="D46" s="2">
        <v>10.0</v>
      </c>
      <c r="E46">
        <f>vlookup(B46,'시트2'!$D$1:$F$44, 2, false)</f>
        <v>11</v>
      </c>
      <c r="F46" t="str">
        <f t="shared" si="1"/>
        <v>INSERT INTO category(id, parent_id, name, level, sort_no) values ('45', '11', '사용자 교육', '3', '10');</v>
      </c>
    </row>
    <row r="47">
      <c r="A47" s="8" t="s">
        <v>130</v>
      </c>
      <c r="B47" s="2">
        <v>46.0</v>
      </c>
      <c r="C47" s="2">
        <v>3.0</v>
      </c>
      <c r="D47" s="2">
        <v>20.0</v>
      </c>
      <c r="E47">
        <f>vlookup(B47,'시트2'!$D$1:$F$44, 2, false)</f>
        <v>11</v>
      </c>
      <c r="F47" t="str">
        <f t="shared" si="1"/>
        <v>INSERT INTO category(id, parent_id, name, level, sort_no) values ('46', '11', '매뉴얼 작성', '3', '20');</v>
      </c>
    </row>
    <row r="48">
      <c r="A48" s="10" t="s">
        <v>132</v>
      </c>
      <c r="B48" s="2">
        <v>47.0</v>
      </c>
      <c r="C48" s="2">
        <v>3.0</v>
      </c>
      <c r="D48" s="2">
        <v>10.0</v>
      </c>
      <c r="E48">
        <f>vlookup(B48,'시트2'!$D$1:$F$44, 2, false)</f>
        <v>12</v>
      </c>
      <c r="F48" t="str">
        <f t="shared" si="1"/>
        <v>INSERT INTO category(id, parent_id, name, level, sort_no) values ('47', '12', '정보전략 관리', '3', '10');</v>
      </c>
    </row>
    <row r="49">
      <c r="A49" s="10" t="s">
        <v>134</v>
      </c>
      <c r="B49" s="2">
        <v>48.0</v>
      </c>
      <c r="C49" s="2">
        <v>3.0</v>
      </c>
      <c r="D49" s="2">
        <v>20.0</v>
      </c>
      <c r="E49">
        <f>vlookup(B49,'시트2'!$D$1:$F$44, 2, false)</f>
        <v>12</v>
      </c>
      <c r="F49" t="str">
        <f t="shared" si="1"/>
        <v>INSERT INTO category(id, parent_id, name, level, sort_no) values ('48', '12', '품질 관리', '3', '20');</v>
      </c>
    </row>
    <row r="50">
      <c r="A50" s="10" t="s">
        <v>136</v>
      </c>
      <c r="B50" s="2">
        <v>49.0</v>
      </c>
      <c r="C50" s="2">
        <v>3.0</v>
      </c>
      <c r="D50" s="2">
        <v>30.0</v>
      </c>
      <c r="E50">
        <f>vlookup(B50,'시트2'!$D$1:$F$44, 2, false)</f>
        <v>12</v>
      </c>
      <c r="F50" t="str">
        <f t="shared" si="1"/>
        <v>INSERT INTO category(id, parent_id, name, level, sort_no) values ('49', '12', '조직 관리', '3', '30');</v>
      </c>
    </row>
    <row r="51">
      <c r="A51" s="10" t="s">
        <v>138</v>
      </c>
      <c r="B51" s="2">
        <v>50.0</v>
      </c>
      <c r="C51" s="2">
        <v>3.0</v>
      </c>
      <c r="D51" s="2">
        <v>40.0</v>
      </c>
      <c r="E51">
        <f>vlookup(B51,'시트2'!$D$1:$F$44, 2, false)</f>
        <v>12</v>
      </c>
      <c r="F51" t="str">
        <f t="shared" si="1"/>
        <v>INSERT INTO category(id, parent_id, name, level, sort_no) values ('50', '12', '보안 관리', '3', '40');</v>
      </c>
    </row>
    <row r="52">
      <c r="A52" s="10" t="s">
        <v>140</v>
      </c>
      <c r="B52" s="2">
        <v>51.0</v>
      </c>
      <c r="C52" s="2">
        <v>3.0</v>
      </c>
      <c r="D52" s="2">
        <v>10.0</v>
      </c>
      <c r="E52">
        <f>vlookup(B52,'시트2'!$D$1:$F$44, 2, false)</f>
        <v>13</v>
      </c>
      <c r="F52" t="str">
        <f t="shared" si="1"/>
        <v>INSERT INTO category(id, parent_id, name, level, sort_no) values ('51', '13', '분석/설계 지원', '3', '10');</v>
      </c>
    </row>
    <row r="53">
      <c r="A53" s="10" t="s">
        <v>142</v>
      </c>
      <c r="B53" s="2">
        <v>52.0</v>
      </c>
      <c r="C53" s="2">
        <v>3.0</v>
      </c>
      <c r="D53" s="2">
        <v>20.0</v>
      </c>
      <c r="E53">
        <f>vlookup(B53,'시트2'!$D$1:$F$44, 2, false)</f>
        <v>13</v>
      </c>
      <c r="F53" t="str">
        <f t="shared" si="1"/>
        <v>INSERT INTO category(id, parent_id, name, level, sort_no) values ('52', '13', '개발/테스트 지원', '3', '20');</v>
      </c>
    </row>
    <row r="54">
      <c r="A54" s="10" t="s">
        <v>144</v>
      </c>
      <c r="B54" s="2">
        <v>53.0</v>
      </c>
      <c r="C54" s="2">
        <v>3.0</v>
      </c>
      <c r="D54" s="2">
        <v>10.0</v>
      </c>
      <c r="E54">
        <f>vlookup(B54,'시트2'!$D$1:$F$44, 2, false)</f>
        <v>14</v>
      </c>
      <c r="F54" t="str">
        <f t="shared" si="1"/>
        <v>INSERT INTO category(id, parent_id, name, level, sort_no) values ('53', '14', '본사 수명업무', '3', '10');</v>
      </c>
    </row>
    <row r="55">
      <c r="A55" s="10" t="s">
        <v>146</v>
      </c>
      <c r="B55" s="2">
        <v>54.0</v>
      </c>
      <c r="C55" s="2">
        <v>3.0</v>
      </c>
      <c r="D55" s="2">
        <v>20.0</v>
      </c>
      <c r="E55">
        <f>vlookup(B55,'시트2'!$D$1:$F$44, 2, false)</f>
        <v>14</v>
      </c>
      <c r="F55" t="str">
        <f t="shared" si="1"/>
        <v>INSERT INTO category(id, parent_id, name, level, sort_no) values ('54', '14', '고객사 수명업무', '3', '20');</v>
      </c>
    </row>
    <row r="56">
      <c r="A56" s="12" t="s">
        <v>148</v>
      </c>
      <c r="B56" s="2">
        <v>55.0</v>
      </c>
      <c r="C56" s="2">
        <v>3.0</v>
      </c>
      <c r="D56" s="2">
        <v>10.0</v>
      </c>
      <c r="E56">
        <f>vlookup(B56,'시트2'!$D$1:$F$44, 2, false)</f>
        <v>15</v>
      </c>
      <c r="F56" t="str">
        <f t="shared" si="1"/>
        <v>INSERT INTO category(id, parent_id, name, level, sort_no) values ('55', '15', '휴가', '3', '10');</v>
      </c>
    </row>
    <row r="57">
      <c r="A57" s="12" t="s">
        <v>152</v>
      </c>
      <c r="B57" s="2">
        <v>56.0</v>
      </c>
      <c r="C57" s="2">
        <v>3.0</v>
      </c>
      <c r="D57" s="2">
        <v>20.0</v>
      </c>
      <c r="E57">
        <f>vlookup(B57,'시트2'!$D$1:$F$44, 2, false)</f>
        <v>15</v>
      </c>
      <c r="F57" t="str">
        <f t="shared" si="1"/>
        <v>INSERT INTO category(id, parent_id, name, level, sort_no) values ('56', '15', '출장', '3', '20');</v>
      </c>
    </row>
    <row r="58">
      <c r="A58" s="12" t="s">
        <v>154</v>
      </c>
      <c r="B58" s="2">
        <v>57.0</v>
      </c>
      <c r="C58" s="2">
        <v>3.0</v>
      </c>
      <c r="D58" s="2">
        <v>30.0</v>
      </c>
      <c r="E58">
        <f>vlookup(B58,'시트2'!$D$1:$F$44, 2, false)</f>
        <v>15</v>
      </c>
      <c r="F58" t="str">
        <f t="shared" si="1"/>
        <v>INSERT INTO category(id, parent_id, name, level, sort_no) values ('57', '15', '교육', '3', '30');</v>
      </c>
    </row>
    <row r="59">
      <c r="A59" s="12" t="s">
        <v>156</v>
      </c>
      <c r="B59" s="2">
        <v>58.0</v>
      </c>
      <c r="C59" s="2">
        <v>3.0</v>
      </c>
      <c r="D59" s="2">
        <v>40.0</v>
      </c>
      <c r="E59">
        <f>vlookup(B59,'시트2'!$D$1:$F$44, 2, false)</f>
        <v>15</v>
      </c>
      <c r="F59" t="str">
        <f t="shared" si="1"/>
        <v>INSERT INTO category(id, parent_id, name, level, sort_no) values ('58', '15', '공무', '3', '40');</v>
      </c>
    </row>
  </sheetData>
  <drawing r:id="rId1"/>
</worksheet>
</file>