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k_pliki\uczelnia\doktorat\performance_modelling\repo\MMM\carma_cscs\CARMA\paper\results\"/>
    </mc:Choice>
  </mc:AlternateContent>
  <bookViews>
    <workbookView xWindow="0" yWindow="0" windowWidth="30720" windowHeight="13512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2" i="1"/>
  <c r="O3" i="1"/>
  <c r="O7" i="1"/>
  <c r="O11" i="1"/>
  <c r="O15" i="1"/>
  <c r="O19" i="1"/>
  <c r="O23" i="1"/>
  <c r="O27" i="1"/>
  <c r="O31" i="1"/>
  <c r="O35" i="1"/>
  <c r="O39" i="1"/>
  <c r="O14" i="1"/>
  <c r="O26" i="1"/>
  <c r="O4" i="1"/>
  <c r="O8" i="1"/>
  <c r="O12" i="1"/>
  <c r="O16" i="1"/>
  <c r="O20" i="1"/>
  <c r="O24" i="1"/>
  <c r="O28" i="1"/>
  <c r="O32" i="1"/>
  <c r="O36" i="1"/>
  <c r="O40" i="1"/>
  <c r="O10" i="1"/>
  <c r="O18" i="1"/>
  <c r="O30" i="1"/>
  <c r="O5" i="1"/>
  <c r="O9" i="1"/>
  <c r="O13" i="1"/>
  <c r="O17" i="1"/>
  <c r="O21" i="1"/>
  <c r="O25" i="1"/>
  <c r="O29" i="1"/>
  <c r="O33" i="1"/>
  <c r="O37" i="1"/>
  <c r="O41" i="1"/>
  <c r="O6" i="1"/>
  <c r="O22" i="1"/>
  <c r="O34" i="1"/>
  <c r="O38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M5" i="1"/>
  <c r="M10" i="1"/>
  <c r="M15" i="1"/>
  <c r="M18" i="1"/>
  <c r="M21" i="1"/>
  <c r="M24" i="1"/>
  <c r="M27" i="1"/>
  <c r="M30" i="1"/>
  <c r="M33" i="1"/>
  <c r="M36" i="1"/>
  <c r="M39" i="1"/>
  <c r="M4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M4" i="1"/>
  <c r="M7" i="1"/>
  <c r="M8" i="1"/>
  <c r="M11" i="1"/>
  <c r="M13" i="1"/>
  <c r="M16" i="1"/>
  <c r="M19" i="1"/>
  <c r="M22" i="1"/>
  <c r="M25" i="1"/>
  <c r="M28" i="1"/>
  <c r="M31" i="1"/>
  <c r="M34" i="1"/>
  <c r="M37" i="1"/>
  <c r="M40" i="1"/>
  <c r="M43" i="1"/>
  <c r="M4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M3" i="1"/>
  <c r="M6" i="1"/>
  <c r="M9" i="1"/>
  <c r="M12" i="1"/>
  <c r="M14" i="1"/>
  <c r="M17" i="1"/>
  <c r="M20" i="1"/>
  <c r="M23" i="1"/>
  <c r="M26" i="1"/>
  <c r="M29" i="1"/>
  <c r="M32" i="1"/>
  <c r="M35" i="1"/>
  <c r="M38" i="1"/>
  <c r="M41" i="1"/>
  <c r="M44" i="1"/>
  <c r="K2" i="1"/>
  <c r="L2" i="1"/>
  <c r="M2" i="1"/>
  <c r="J2" i="1"/>
</calcChain>
</file>

<file path=xl/sharedStrings.xml><?xml version="1.0" encoding="utf-8"?>
<sst xmlns="http://schemas.openxmlformats.org/spreadsheetml/2006/main" count="211" uniqueCount="11">
  <si>
    <t>m</t>
  </si>
  <si>
    <t>n</t>
  </si>
  <si>
    <t>k</t>
  </si>
  <si>
    <t>p</t>
  </si>
  <si>
    <t>alg</t>
  </si>
  <si>
    <t>time</t>
  </si>
  <si>
    <t>CARMA</t>
  </si>
  <si>
    <t>ScaLAPACK</t>
  </si>
  <si>
    <t>CTF</t>
  </si>
  <si>
    <t>COSMM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</si>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</sst>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2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opLeftCell="C1" workbookViewId="0">
      <selection activeCell="O45" sqref="J2:O45"/>
    </sheetView>
  </sheetViews>
  <sheetFormatPr defaultRowHeight="14.4" x14ac:dyDescent="0.3"/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>
        <v>1</v>
      </c>
      <c r="K1">
        <v>2</v>
      </c>
      <c r="L1">
        <v>3</v>
      </c>
      <c r="M1">
        <v>4</v>
      </c>
      <c r="T1" s="4">
        <v>3014</v>
      </c>
      <c r="U1" s="4" t="s">
        <v>10</v>
      </c>
      <c r="V1" s="4">
        <v>1616</v>
      </c>
      <c r="W1" s="4" t="s">
        <v>10</v>
      </c>
      <c r="X1" s="4">
        <v>914</v>
      </c>
      <c r="Y1" s="4" t="s">
        <v>10</v>
      </c>
      <c r="Z1" s="4" t="s">
        <v>10</v>
      </c>
      <c r="AA1" s="4">
        <v>523</v>
      </c>
      <c r="AB1" s="4" t="s">
        <v>10</v>
      </c>
      <c r="AC1" s="4" t="s">
        <v>10</v>
      </c>
      <c r="AD1" s="4">
        <v>320</v>
      </c>
      <c r="AE1" s="4" t="s">
        <v>10</v>
      </c>
    </row>
    <row r="2" spans="1:31" x14ac:dyDescent="0.3">
      <c r="A2" s="3">
        <v>16384</v>
      </c>
      <c r="B2" s="3">
        <v>16384</v>
      </c>
      <c r="C2" s="3">
        <v>16384</v>
      </c>
      <c r="D2" s="1">
        <v>4</v>
      </c>
      <c r="G2">
        <v>0</v>
      </c>
      <c r="H2">
        <f>_xlfn.FLOOR.MATH(G2,1)+1</f>
        <v>1</v>
      </c>
      <c r="I2">
        <v>1</v>
      </c>
      <c r="J2">
        <f ca="1">INDIRECT(ADDRESS(1+$H2,J$1))</f>
        <v>16384</v>
      </c>
      <c r="K2">
        <f t="shared" ref="K2:M17" ca="1" si="0">INDIRECT(ADDRESS(1+$H2,K$1))</f>
        <v>16384</v>
      </c>
      <c r="L2">
        <f t="shared" ca="1" si="0"/>
        <v>16384</v>
      </c>
      <c r="M2">
        <f t="shared" ca="1" si="0"/>
        <v>4</v>
      </c>
      <c r="N2" t="s">
        <v>6</v>
      </c>
      <c r="O2">
        <f ca="1">INDIRECT(ADDRESS(I2,19+H2))</f>
        <v>3014</v>
      </c>
      <c r="T2" s="5">
        <v>3307</v>
      </c>
      <c r="U2" s="5">
        <v>2147</v>
      </c>
      <c r="V2" s="5">
        <v>1903</v>
      </c>
      <c r="W2" s="5">
        <v>1494</v>
      </c>
      <c r="X2" s="5">
        <v>1304</v>
      </c>
      <c r="Y2" s="5">
        <v>1084</v>
      </c>
      <c r="Z2" s="5">
        <v>1031</v>
      </c>
      <c r="AA2" s="5">
        <v>831</v>
      </c>
      <c r="AB2" s="5">
        <v>1164</v>
      </c>
      <c r="AC2" s="5">
        <v>1048</v>
      </c>
      <c r="AD2" s="5">
        <v>610</v>
      </c>
      <c r="AE2" s="5">
        <v>622</v>
      </c>
    </row>
    <row r="3" spans="1:31" x14ac:dyDescent="0.3">
      <c r="A3" s="3">
        <v>16384</v>
      </c>
      <c r="B3" s="3">
        <v>16384</v>
      </c>
      <c r="C3" s="3">
        <v>16384</v>
      </c>
      <c r="D3" s="1">
        <v>7</v>
      </c>
      <c r="G3">
        <v>0.25</v>
      </c>
      <c r="H3">
        <f t="shared" ref="H3:H45" si="1">_xlfn.FLOOR.MATH(G3,1)+1</f>
        <v>1</v>
      </c>
      <c r="I3">
        <v>2</v>
      </c>
      <c r="J3">
        <f t="shared" ref="J3:M45" ca="1" si="2">INDIRECT(ADDRESS(1+$H3,J$1))</f>
        <v>16384</v>
      </c>
      <c r="K3">
        <f t="shared" ca="1" si="0"/>
        <v>16384</v>
      </c>
      <c r="L3">
        <f t="shared" ca="1" si="0"/>
        <v>16384</v>
      </c>
      <c r="M3">
        <f t="shared" ca="1" si="0"/>
        <v>4</v>
      </c>
      <c r="N3" t="s">
        <v>7</v>
      </c>
      <c r="O3">
        <f t="shared" ref="O3:O45" ca="1" si="3">INDIRECT(ADDRESS(I3,19+H3))</f>
        <v>3307</v>
      </c>
      <c r="T3" s="5">
        <v>2917</v>
      </c>
      <c r="U3" s="5">
        <v>2527</v>
      </c>
      <c r="V3" s="5">
        <v>2005</v>
      </c>
      <c r="W3" s="5">
        <v>2075</v>
      </c>
      <c r="X3" s="5">
        <v>1540</v>
      </c>
      <c r="Y3" s="5">
        <v>1518</v>
      </c>
      <c r="Z3" s="5">
        <v>1761</v>
      </c>
      <c r="AA3" s="5">
        <v>1483</v>
      </c>
      <c r="AB3" s="5">
        <v>2021</v>
      </c>
      <c r="AC3" s="5">
        <v>1455</v>
      </c>
      <c r="AD3" s="5">
        <v>1316</v>
      </c>
      <c r="AE3" s="5">
        <v>1229</v>
      </c>
    </row>
    <row r="4" spans="1:31" x14ac:dyDescent="0.3">
      <c r="A4" s="3">
        <v>16384</v>
      </c>
      <c r="B4" s="3">
        <v>16384</v>
      </c>
      <c r="C4" s="3">
        <v>16384</v>
      </c>
      <c r="D4" s="1">
        <v>8</v>
      </c>
      <c r="G4">
        <v>0.5</v>
      </c>
      <c r="H4">
        <f t="shared" si="1"/>
        <v>1</v>
      </c>
      <c r="I4">
        <v>3</v>
      </c>
      <c r="J4">
        <f t="shared" ca="1" si="2"/>
        <v>16384</v>
      </c>
      <c r="K4">
        <f t="shared" ca="1" si="0"/>
        <v>16384</v>
      </c>
      <c r="L4">
        <f t="shared" ca="1" si="0"/>
        <v>16384</v>
      </c>
      <c r="M4">
        <f t="shared" ca="1" si="0"/>
        <v>4</v>
      </c>
      <c r="N4" t="s">
        <v>8</v>
      </c>
      <c r="O4">
        <f t="shared" ca="1" si="3"/>
        <v>2917</v>
      </c>
      <c r="T4" s="5">
        <v>2463</v>
      </c>
      <c r="U4" s="5">
        <v>1622</v>
      </c>
      <c r="V4" s="5">
        <v>1351</v>
      </c>
      <c r="W4" s="5">
        <v>1105</v>
      </c>
      <c r="X4" s="5">
        <v>809</v>
      </c>
      <c r="Y4" s="5">
        <v>609</v>
      </c>
      <c r="Z4" s="5">
        <v>535</v>
      </c>
      <c r="AA4" s="5">
        <v>456</v>
      </c>
      <c r="AB4" s="5">
        <v>672</v>
      </c>
      <c r="AC4" s="5">
        <v>557</v>
      </c>
      <c r="AD4" s="5">
        <v>269</v>
      </c>
      <c r="AE4" s="5">
        <v>258</v>
      </c>
    </row>
    <row r="5" spans="1:31" x14ac:dyDescent="0.3">
      <c r="A5" s="3">
        <v>16384</v>
      </c>
      <c r="B5" s="3">
        <v>16384</v>
      </c>
      <c r="C5" s="3">
        <v>16384</v>
      </c>
      <c r="D5" s="1">
        <v>13</v>
      </c>
      <c r="G5">
        <v>0.75</v>
      </c>
      <c r="H5">
        <f t="shared" si="1"/>
        <v>1</v>
      </c>
      <c r="I5">
        <v>4</v>
      </c>
      <c r="J5">
        <f t="shared" ca="1" si="2"/>
        <v>16384</v>
      </c>
      <c r="K5">
        <f t="shared" ca="1" si="0"/>
        <v>16384</v>
      </c>
      <c r="L5">
        <f t="shared" ca="1" si="0"/>
        <v>16384</v>
      </c>
      <c r="M5">
        <f t="shared" ca="1" si="0"/>
        <v>4</v>
      </c>
      <c r="N5" t="s">
        <v>9</v>
      </c>
      <c r="O5">
        <f t="shared" ca="1" si="3"/>
        <v>2463</v>
      </c>
    </row>
    <row r="6" spans="1:31" x14ac:dyDescent="0.3">
      <c r="A6" s="3">
        <v>16384</v>
      </c>
      <c r="B6" s="3">
        <v>16384</v>
      </c>
      <c r="C6" s="3">
        <v>16384</v>
      </c>
      <c r="D6" s="1">
        <v>16</v>
      </c>
      <c r="G6">
        <v>1</v>
      </c>
      <c r="H6">
        <f t="shared" si="1"/>
        <v>2</v>
      </c>
      <c r="I6">
        <v>1</v>
      </c>
      <c r="J6">
        <f t="shared" ca="1" si="2"/>
        <v>16384</v>
      </c>
      <c r="K6">
        <f t="shared" ca="1" si="0"/>
        <v>16384</v>
      </c>
      <c r="L6">
        <f t="shared" ca="1" si="0"/>
        <v>16384</v>
      </c>
      <c r="M6">
        <f t="shared" ca="1" si="0"/>
        <v>7</v>
      </c>
      <c r="N6" t="s">
        <v>6</v>
      </c>
      <c r="O6" t="str">
        <f t="shared" ca="1" si="3"/>
        <v>-</v>
      </c>
    </row>
    <row r="7" spans="1:31" x14ac:dyDescent="0.3">
      <c r="A7" s="3">
        <v>16384</v>
      </c>
      <c r="B7" s="3">
        <v>16384</v>
      </c>
      <c r="C7" s="3">
        <v>16384</v>
      </c>
      <c r="D7" s="1">
        <v>25</v>
      </c>
      <c r="G7">
        <v>1.25</v>
      </c>
      <c r="H7">
        <f t="shared" si="1"/>
        <v>2</v>
      </c>
      <c r="I7">
        <v>2</v>
      </c>
      <c r="J7">
        <f t="shared" ca="1" si="2"/>
        <v>16384</v>
      </c>
      <c r="K7">
        <f t="shared" ca="1" si="0"/>
        <v>16384</v>
      </c>
      <c r="L7">
        <f t="shared" ca="1" si="0"/>
        <v>16384</v>
      </c>
      <c r="M7">
        <f t="shared" ca="1" si="0"/>
        <v>7</v>
      </c>
      <c r="N7" t="s">
        <v>7</v>
      </c>
      <c r="O7">
        <f t="shared" ca="1" si="3"/>
        <v>2147</v>
      </c>
    </row>
    <row r="8" spans="1:31" x14ac:dyDescent="0.3">
      <c r="A8" s="3">
        <v>16384</v>
      </c>
      <c r="B8" s="3">
        <v>16384</v>
      </c>
      <c r="C8" s="3">
        <v>16384</v>
      </c>
      <c r="D8" s="1">
        <v>27</v>
      </c>
      <c r="G8">
        <v>1.5</v>
      </c>
      <c r="H8">
        <f t="shared" si="1"/>
        <v>2</v>
      </c>
      <c r="I8">
        <v>3</v>
      </c>
      <c r="J8">
        <f t="shared" ca="1" si="2"/>
        <v>16384</v>
      </c>
      <c r="K8">
        <f t="shared" ca="1" si="0"/>
        <v>16384</v>
      </c>
      <c r="L8">
        <f t="shared" ca="1" si="0"/>
        <v>16384</v>
      </c>
      <c r="M8">
        <f t="shared" ca="1" si="0"/>
        <v>7</v>
      </c>
      <c r="N8" t="s">
        <v>8</v>
      </c>
      <c r="O8">
        <f t="shared" ca="1" si="3"/>
        <v>2527</v>
      </c>
    </row>
    <row r="9" spans="1:31" x14ac:dyDescent="0.3">
      <c r="A9" s="3">
        <v>16384</v>
      </c>
      <c r="B9" s="3">
        <v>16384</v>
      </c>
      <c r="C9" s="3">
        <v>16384</v>
      </c>
      <c r="D9" s="1">
        <v>32</v>
      </c>
      <c r="G9">
        <v>1.75</v>
      </c>
      <c r="H9">
        <f t="shared" si="1"/>
        <v>2</v>
      </c>
      <c r="I9">
        <v>4</v>
      </c>
      <c r="J9">
        <f t="shared" ca="1" si="2"/>
        <v>16384</v>
      </c>
      <c r="K9">
        <f t="shared" ca="1" si="0"/>
        <v>16384</v>
      </c>
      <c r="L9">
        <f t="shared" ca="1" si="0"/>
        <v>16384</v>
      </c>
      <c r="M9">
        <f t="shared" ca="1" si="0"/>
        <v>7</v>
      </c>
      <c r="N9" t="s">
        <v>9</v>
      </c>
      <c r="O9">
        <f t="shared" ca="1" si="3"/>
        <v>1622</v>
      </c>
    </row>
    <row r="10" spans="1:31" x14ac:dyDescent="0.3">
      <c r="A10" s="3">
        <v>16384</v>
      </c>
      <c r="B10" s="3">
        <v>16384</v>
      </c>
      <c r="C10" s="3">
        <v>16384</v>
      </c>
      <c r="D10" s="1">
        <v>37</v>
      </c>
      <c r="G10">
        <v>2</v>
      </c>
      <c r="H10">
        <f t="shared" si="1"/>
        <v>3</v>
      </c>
      <c r="I10">
        <v>1</v>
      </c>
      <c r="J10">
        <f t="shared" ca="1" si="2"/>
        <v>16384</v>
      </c>
      <c r="K10">
        <f t="shared" ca="1" si="0"/>
        <v>16384</v>
      </c>
      <c r="L10">
        <f t="shared" ca="1" si="0"/>
        <v>16384</v>
      </c>
      <c r="M10">
        <f t="shared" ca="1" si="0"/>
        <v>8</v>
      </c>
      <c r="N10" t="s">
        <v>6</v>
      </c>
      <c r="O10">
        <f t="shared" ca="1" si="3"/>
        <v>1616</v>
      </c>
    </row>
    <row r="11" spans="1:31" x14ac:dyDescent="0.3">
      <c r="A11" s="3">
        <v>16384</v>
      </c>
      <c r="B11" s="3">
        <v>16384</v>
      </c>
      <c r="C11" s="3">
        <v>16384</v>
      </c>
      <c r="D11" s="1">
        <v>61</v>
      </c>
      <c r="G11">
        <v>2.25</v>
      </c>
      <c r="H11">
        <f t="shared" si="1"/>
        <v>3</v>
      </c>
      <c r="I11">
        <v>2</v>
      </c>
      <c r="J11">
        <f t="shared" ca="1" si="2"/>
        <v>16384</v>
      </c>
      <c r="K11">
        <f t="shared" ca="1" si="0"/>
        <v>16384</v>
      </c>
      <c r="L11">
        <f t="shared" ca="1" si="0"/>
        <v>16384</v>
      </c>
      <c r="M11">
        <f t="shared" ca="1" si="0"/>
        <v>8</v>
      </c>
      <c r="N11" t="s">
        <v>7</v>
      </c>
      <c r="O11">
        <f t="shared" ca="1" si="3"/>
        <v>1903</v>
      </c>
    </row>
    <row r="12" spans="1:31" x14ac:dyDescent="0.3">
      <c r="A12" s="3">
        <v>16384</v>
      </c>
      <c r="B12" s="3">
        <v>16384</v>
      </c>
      <c r="C12" s="3">
        <v>16384</v>
      </c>
      <c r="D12" s="1">
        <v>81</v>
      </c>
      <c r="G12">
        <v>2.5</v>
      </c>
      <c r="H12">
        <f t="shared" si="1"/>
        <v>3</v>
      </c>
      <c r="I12">
        <v>3</v>
      </c>
      <c r="J12">
        <f t="shared" ca="1" si="2"/>
        <v>16384</v>
      </c>
      <c r="K12">
        <f t="shared" ca="1" si="0"/>
        <v>16384</v>
      </c>
      <c r="L12">
        <f t="shared" ca="1" si="0"/>
        <v>16384</v>
      </c>
      <c r="M12">
        <f t="shared" ca="1" si="0"/>
        <v>8</v>
      </c>
      <c r="N12" t="s">
        <v>8</v>
      </c>
      <c r="O12">
        <f t="shared" ca="1" si="3"/>
        <v>2005</v>
      </c>
      <c r="R12" s="2">
        <v>20561</v>
      </c>
    </row>
    <row r="13" spans="1:31" x14ac:dyDescent="0.3">
      <c r="G13">
        <v>2.75</v>
      </c>
      <c r="H13">
        <f t="shared" si="1"/>
        <v>3</v>
      </c>
      <c r="I13">
        <v>4</v>
      </c>
      <c r="J13">
        <f t="shared" ca="1" si="2"/>
        <v>16384</v>
      </c>
      <c r="K13">
        <f t="shared" ca="1" si="0"/>
        <v>16384</v>
      </c>
      <c r="L13">
        <f t="shared" ca="1" si="0"/>
        <v>16384</v>
      </c>
      <c r="M13">
        <f t="shared" ca="1" si="0"/>
        <v>8</v>
      </c>
      <c r="N13" t="s">
        <v>9</v>
      </c>
      <c r="O13">
        <f t="shared" ca="1" si="3"/>
        <v>1351</v>
      </c>
      <c r="R13" s="2">
        <v>24777</v>
      </c>
    </row>
    <row r="14" spans="1:31" x14ac:dyDescent="0.3">
      <c r="G14">
        <v>3</v>
      </c>
      <c r="H14">
        <f t="shared" si="1"/>
        <v>4</v>
      </c>
      <c r="I14">
        <v>1</v>
      </c>
      <c r="J14">
        <f t="shared" ca="1" si="2"/>
        <v>16384</v>
      </c>
      <c r="K14">
        <f t="shared" ca="1" si="0"/>
        <v>16384</v>
      </c>
      <c r="L14">
        <f t="shared" ca="1" si="0"/>
        <v>16384</v>
      </c>
      <c r="M14">
        <f t="shared" ca="1" si="0"/>
        <v>13</v>
      </c>
      <c r="N14" t="s">
        <v>6</v>
      </c>
      <c r="O14" t="str">
        <f t="shared" ca="1" si="3"/>
        <v>-</v>
      </c>
      <c r="R14" s="2">
        <v>25905</v>
      </c>
    </row>
    <row r="15" spans="1:31" x14ac:dyDescent="0.3">
      <c r="G15">
        <v>3.25</v>
      </c>
      <c r="H15">
        <f t="shared" si="1"/>
        <v>4</v>
      </c>
      <c r="I15">
        <v>2</v>
      </c>
      <c r="J15">
        <f t="shared" ca="1" si="2"/>
        <v>16384</v>
      </c>
      <c r="K15">
        <f t="shared" ca="1" si="0"/>
        <v>16384</v>
      </c>
      <c r="L15">
        <f t="shared" ca="1" si="0"/>
        <v>16384</v>
      </c>
      <c r="M15">
        <f t="shared" ca="1" si="0"/>
        <v>13</v>
      </c>
      <c r="N15" t="s">
        <v>7</v>
      </c>
      <c r="O15">
        <f t="shared" ca="1" si="3"/>
        <v>1494</v>
      </c>
      <c r="R15" s="2">
        <v>30456</v>
      </c>
    </row>
    <row r="16" spans="1:31" x14ac:dyDescent="0.3">
      <c r="G16">
        <v>3.5</v>
      </c>
      <c r="H16">
        <f t="shared" si="1"/>
        <v>4</v>
      </c>
      <c r="I16">
        <v>3</v>
      </c>
      <c r="J16">
        <f t="shared" ca="1" si="2"/>
        <v>16384</v>
      </c>
      <c r="K16">
        <f t="shared" ca="1" si="0"/>
        <v>16384</v>
      </c>
      <c r="L16">
        <f t="shared" ca="1" si="0"/>
        <v>16384</v>
      </c>
      <c r="M16">
        <f t="shared" ca="1" si="0"/>
        <v>13</v>
      </c>
      <c r="N16" t="s">
        <v>8</v>
      </c>
      <c r="O16">
        <f t="shared" ca="1" si="3"/>
        <v>2075</v>
      </c>
      <c r="R16" s="2">
        <v>32638</v>
      </c>
    </row>
    <row r="17" spans="7:18" x14ac:dyDescent="0.3">
      <c r="G17">
        <v>3.75</v>
      </c>
      <c r="H17">
        <f t="shared" si="1"/>
        <v>4</v>
      </c>
      <c r="I17">
        <v>4</v>
      </c>
      <c r="J17">
        <f t="shared" ca="1" si="2"/>
        <v>16384</v>
      </c>
      <c r="K17">
        <f t="shared" ca="1" si="0"/>
        <v>16384</v>
      </c>
      <c r="L17">
        <f t="shared" ca="1" si="0"/>
        <v>16384</v>
      </c>
      <c r="M17">
        <f t="shared" ca="1" si="0"/>
        <v>13</v>
      </c>
      <c r="N17" t="s">
        <v>9</v>
      </c>
      <c r="O17">
        <f t="shared" ca="1" si="3"/>
        <v>1105</v>
      </c>
      <c r="R17" s="2">
        <v>37873</v>
      </c>
    </row>
    <row r="18" spans="7:18" x14ac:dyDescent="0.3">
      <c r="G18">
        <v>4</v>
      </c>
      <c r="H18">
        <f t="shared" si="1"/>
        <v>5</v>
      </c>
      <c r="I18">
        <v>1</v>
      </c>
      <c r="J18">
        <f t="shared" ca="1" si="2"/>
        <v>16384</v>
      </c>
      <c r="K18">
        <f t="shared" ca="1" si="2"/>
        <v>16384</v>
      </c>
      <c r="L18">
        <f t="shared" ca="1" si="2"/>
        <v>16384</v>
      </c>
      <c r="M18">
        <f t="shared" ca="1" si="2"/>
        <v>16</v>
      </c>
      <c r="N18" t="s">
        <v>6</v>
      </c>
      <c r="O18">
        <f t="shared" ca="1" si="3"/>
        <v>914</v>
      </c>
      <c r="R18" s="2">
        <v>38858</v>
      </c>
    </row>
    <row r="19" spans="7:18" x14ac:dyDescent="0.3">
      <c r="G19">
        <v>4.25</v>
      </c>
      <c r="H19">
        <f t="shared" si="1"/>
        <v>5</v>
      </c>
      <c r="I19">
        <v>2</v>
      </c>
      <c r="J19">
        <f t="shared" ca="1" si="2"/>
        <v>16384</v>
      </c>
      <c r="K19">
        <f t="shared" ca="1" si="2"/>
        <v>16384</v>
      </c>
      <c r="L19">
        <f t="shared" ca="1" si="2"/>
        <v>16384</v>
      </c>
      <c r="M19">
        <f t="shared" ca="1" si="2"/>
        <v>16</v>
      </c>
      <c r="N19" t="s">
        <v>7</v>
      </c>
      <c r="O19">
        <f t="shared" ca="1" si="3"/>
        <v>1304</v>
      </c>
      <c r="R19" s="2">
        <v>41122</v>
      </c>
    </row>
    <row r="20" spans="7:18" x14ac:dyDescent="0.3">
      <c r="G20">
        <v>4.5</v>
      </c>
      <c r="H20">
        <f t="shared" si="1"/>
        <v>5</v>
      </c>
      <c r="I20">
        <v>3</v>
      </c>
      <c r="J20">
        <f t="shared" ca="1" si="2"/>
        <v>16384</v>
      </c>
      <c r="K20">
        <f t="shared" ca="1" si="2"/>
        <v>16384</v>
      </c>
      <c r="L20">
        <f t="shared" ca="1" si="2"/>
        <v>16384</v>
      </c>
      <c r="M20">
        <f t="shared" ca="1" si="2"/>
        <v>16</v>
      </c>
      <c r="N20" t="s">
        <v>8</v>
      </c>
      <c r="O20">
        <f t="shared" ca="1" si="3"/>
        <v>1540</v>
      </c>
      <c r="R20" s="2">
        <v>43161</v>
      </c>
    </row>
    <row r="21" spans="7:18" x14ac:dyDescent="0.3">
      <c r="G21">
        <v>4.75</v>
      </c>
      <c r="H21">
        <f t="shared" si="1"/>
        <v>5</v>
      </c>
      <c r="I21">
        <v>4</v>
      </c>
      <c r="J21">
        <f t="shared" ca="1" si="2"/>
        <v>16384</v>
      </c>
      <c r="K21">
        <f t="shared" ca="1" si="2"/>
        <v>16384</v>
      </c>
      <c r="L21">
        <f t="shared" ca="1" si="2"/>
        <v>16384</v>
      </c>
      <c r="M21">
        <f t="shared" ca="1" si="2"/>
        <v>16</v>
      </c>
      <c r="N21" t="s">
        <v>9</v>
      </c>
      <c r="O21">
        <f t="shared" ca="1" si="3"/>
        <v>809</v>
      </c>
      <c r="R21" s="2">
        <v>50988</v>
      </c>
    </row>
    <row r="22" spans="7:18" x14ac:dyDescent="0.3">
      <c r="G22">
        <v>5</v>
      </c>
      <c r="H22">
        <f t="shared" si="1"/>
        <v>6</v>
      </c>
      <c r="I22">
        <v>1</v>
      </c>
      <c r="J22">
        <f t="shared" ca="1" si="2"/>
        <v>16384</v>
      </c>
      <c r="K22">
        <f t="shared" ca="1" si="2"/>
        <v>16384</v>
      </c>
      <c r="L22">
        <f t="shared" ca="1" si="2"/>
        <v>16384</v>
      </c>
      <c r="M22">
        <f t="shared" ca="1" si="2"/>
        <v>25</v>
      </c>
      <c r="N22" t="s">
        <v>6</v>
      </c>
      <c r="O22" t="str">
        <f t="shared" ca="1" si="3"/>
        <v>-</v>
      </c>
      <c r="R22" s="2">
        <f>FLOOR(SQRT(D22^(2/3)*$U$3/2),1)</f>
        <v>0</v>
      </c>
    </row>
    <row r="23" spans="7:18" x14ac:dyDescent="0.3">
      <c r="G23">
        <v>5.25</v>
      </c>
      <c r="H23">
        <f t="shared" si="1"/>
        <v>6</v>
      </c>
      <c r="I23">
        <v>2</v>
      </c>
      <c r="J23">
        <f t="shared" ca="1" si="2"/>
        <v>16384</v>
      </c>
      <c r="K23">
        <f t="shared" ca="1" si="2"/>
        <v>16384</v>
      </c>
      <c r="L23">
        <f t="shared" ca="1" si="2"/>
        <v>16384</v>
      </c>
      <c r="M23">
        <f t="shared" ca="1" si="2"/>
        <v>25</v>
      </c>
      <c r="N23" t="s">
        <v>7</v>
      </c>
      <c r="O23">
        <f t="shared" ca="1" si="3"/>
        <v>1084</v>
      </c>
      <c r="R23" s="2">
        <v>56043</v>
      </c>
    </row>
    <row r="24" spans="7:18" x14ac:dyDescent="0.3">
      <c r="G24">
        <v>5.5</v>
      </c>
      <c r="H24">
        <f t="shared" si="1"/>
        <v>6</v>
      </c>
      <c r="I24">
        <v>3</v>
      </c>
      <c r="J24">
        <f t="shared" ca="1" si="2"/>
        <v>16384</v>
      </c>
      <c r="K24">
        <f t="shared" ca="1" si="2"/>
        <v>16384</v>
      </c>
      <c r="L24">
        <f t="shared" ca="1" si="2"/>
        <v>16384</v>
      </c>
      <c r="M24">
        <f t="shared" ca="1" si="2"/>
        <v>25</v>
      </c>
      <c r="N24" t="s">
        <v>8</v>
      </c>
      <c r="O24">
        <f t="shared" ca="1" si="3"/>
        <v>1518</v>
      </c>
    </row>
    <row r="25" spans="7:18" x14ac:dyDescent="0.3">
      <c r="G25">
        <v>5.75</v>
      </c>
      <c r="H25">
        <f t="shared" si="1"/>
        <v>6</v>
      </c>
      <c r="I25">
        <v>4</v>
      </c>
      <c r="J25">
        <f t="shared" ca="1" si="2"/>
        <v>16384</v>
      </c>
      <c r="K25">
        <f t="shared" ca="1" si="2"/>
        <v>16384</v>
      </c>
      <c r="L25">
        <f t="shared" ca="1" si="2"/>
        <v>16384</v>
      </c>
      <c r="M25">
        <f t="shared" ca="1" si="2"/>
        <v>25</v>
      </c>
      <c r="N25" t="s">
        <v>9</v>
      </c>
      <c r="O25">
        <f t="shared" ca="1" si="3"/>
        <v>609</v>
      </c>
    </row>
    <row r="26" spans="7:18" x14ac:dyDescent="0.3">
      <c r="G26">
        <v>6</v>
      </c>
      <c r="H26">
        <f t="shared" si="1"/>
        <v>7</v>
      </c>
      <c r="I26">
        <v>1</v>
      </c>
      <c r="J26">
        <f t="shared" ca="1" si="2"/>
        <v>16384</v>
      </c>
      <c r="K26">
        <f t="shared" ca="1" si="2"/>
        <v>16384</v>
      </c>
      <c r="L26">
        <f t="shared" ca="1" si="2"/>
        <v>16384</v>
      </c>
      <c r="M26">
        <f t="shared" ca="1" si="2"/>
        <v>27</v>
      </c>
      <c r="N26" t="s">
        <v>6</v>
      </c>
      <c r="O26" t="str">
        <f t="shared" ca="1" si="3"/>
        <v>-</v>
      </c>
    </row>
    <row r="27" spans="7:18" x14ac:dyDescent="0.3">
      <c r="G27">
        <v>6.25</v>
      </c>
      <c r="H27">
        <f t="shared" si="1"/>
        <v>7</v>
      </c>
      <c r="I27">
        <v>2</v>
      </c>
      <c r="J27">
        <f t="shared" ca="1" si="2"/>
        <v>16384</v>
      </c>
      <c r="K27">
        <f t="shared" ca="1" si="2"/>
        <v>16384</v>
      </c>
      <c r="L27">
        <f t="shared" ca="1" si="2"/>
        <v>16384</v>
      </c>
      <c r="M27">
        <f t="shared" ca="1" si="2"/>
        <v>27</v>
      </c>
      <c r="N27" t="s">
        <v>7</v>
      </c>
      <c r="O27">
        <f t="shared" ca="1" si="3"/>
        <v>1031</v>
      </c>
    </row>
    <row r="28" spans="7:18" x14ac:dyDescent="0.3">
      <c r="G28">
        <v>6.5</v>
      </c>
      <c r="H28">
        <f t="shared" si="1"/>
        <v>7</v>
      </c>
      <c r="I28">
        <v>3</v>
      </c>
      <c r="J28">
        <f t="shared" ca="1" si="2"/>
        <v>16384</v>
      </c>
      <c r="K28">
        <f t="shared" ca="1" si="2"/>
        <v>16384</v>
      </c>
      <c r="L28">
        <f t="shared" ca="1" si="2"/>
        <v>16384</v>
      </c>
      <c r="M28">
        <f t="shared" ca="1" si="2"/>
        <v>27</v>
      </c>
      <c r="N28" t="s">
        <v>8</v>
      </c>
      <c r="O28">
        <f t="shared" ca="1" si="3"/>
        <v>1761</v>
      </c>
    </row>
    <row r="29" spans="7:18" x14ac:dyDescent="0.3">
      <c r="G29">
        <v>6.75</v>
      </c>
      <c r="H29">
        <f t="shared" si="1"/>
        <v>7</v>
      </c>
      <c r="I29">
        <v>4</v>
      </c>
      <c r="J29">
        <f t="shared" ca="1" si="2"/>
        <v>16384</v>
      </c>
      <c r="K29">
        <f t="shared" ca="1" si="2"/>
        <v>16384</v>
      </c>
      <c r="L29">
        <f t="shared" ca="1" si="2"/>
        <v>16384</v>
      </c>
      <c r="M29">
        <f t="shared" ca="1" si="2"/>
        <v>27</v>
      </c>
      <c r="N29" t="s">
        <v>9</v>
      </c>
      <c r="O29">
        <f t="shared" ca="1" si="3"/>
        <v>535</v>
      </c>
    </row>
    <row r="30" spans="7:18" x14ac:dyDescent="0.3">
      <c r="G30">
        <v>7</v>
      </c>
      <c r="H30">
        <f t="shared" si="1"/>
        <v>8</v>
      </c>
      <c r="I30">
        <v>1</v>
      </c>
      <c r="J30">
        <f t="shared" ca="1" si="2"/>
        <v>16384</v>
      </c>
      <c r="K30">
        <f t="shared" ca="1" si="2"/>
        <v>16384</v>
      </c>
      <c r="L30">
        <f t="shared" ca="1" si="2"/>
        <v>16384</v>
      </c>
      <c r="M30">
        <f t="shared" ca="1" si="2"/>
        <v>32</v>
      </c>
      <c r="N30" t="s">
        <v>6</v>
      </c>
      <c r="O30">
        <f t="shared" ca="1" si="3"/>
        <v>523</v>
      </c>
    </row>
    <row r="31" spans="7:18" x14ac:dyDescent="0.3">
      <c r="G31">
        <v>7.25</v>
      </c>
      <c r="H31">
        <f t="shared" si="1"/>
        <v>8</v>
      </c>
      <c r="I31">
        <v>2</v>
      </c>
      <c r="J31">
        <f t="shared" ca="1" si="2"/>
        <v>16384</v>
      </c>
      <c r="K31">
        <f t="shared" ca="1" si="2"/>
        <v>16384</v>
      </c>
      <c r="L31">
        <f t="shared" ca="1" si="2"/>
        <v>16384</v>
      </c>
      <c r="M31">
        <f t="shared" ca="1" si="2"/>
        <v>32</v>
      </c>
      <c r="N31" t="s">
        <v>7</v>
      </c>
      <c r="O31">
        <f t="shared" ca="1" si="3"/>
        <v>831</v>
      </c>
    </row>
    <row r="32" spans="7:18" x14ac:dyDescent="0.3">
      <c r="G32">
        <v>7.5</v>
      </c>
      <c r="H32">
        <f t="shared" si="1"/>
        <v>8</v>
      </c>
      <c r="I32">
        <v>3</v>
      </c>
      <c r="J32">
        <f t="shared" ca="1" si="2"/>
        <v>16384</v>
      </c>
      <c r="K32">
        <f t="shared" ca="1" si="2"/>
        <v>16384</v>
      </c>
      <c r="L32">
        <f t="shared" ca="1" si="2"/>
        <v>16384</v>
      </c>
      <c r="M32">
        <f t="shared" ca="1" si="2"/>
        <v>32</v>
      </c>
      <c r="N32" t="s">
        <v>8</v>
      </c>
      <c r="O32">
        <f t="shared" ca="1" si="3"/>
        <v>1483</v>
      </c>
    </row>
    <row r="33" spans="7:15" x14ac:dyDescent="0.3">
      <c r="G33">
        <v>7.75</v>
      </c>
      <c r="H33">
        <f t="shared" si="1"/>
        <v>8</v>
      </c>
      <c r="I33">
        <v>4</v>
      </c>
      <c r="J33">
        <f t="shared" ca="1" si="2"/>
        <v>16384</v>
      </c>
      <c r="K33">
        <f t="shared" ca="1" si="2"/>
        <v>16384</v>
      </c>
      <c r="L33">
        <f t="shared" ca="1" si="2"/>
        <v>16384</v>
      </c>
      <c r="M33">
        <f t="shared" ca="1" si="2"/>
        <v>32</v>
      </c>
      <c r="N33" t="s">
        <v>9</v>
      </c>
      <c r="O33">
        <f t="shared" ca="1" si="3"/>
        <v>456</v>
      </c>
    </row>
    <row r="34" spans="7:15" x14ac:dyDescent="0.3">
      <c r="G34">
        <v>8</v>
      </c>
      <c r="H34">
        <f t="shared" si="1"/>
        <v>9</v>
      </c>
      <c r="I34">
        <v>1</v>
      </c>
      <c r="J34">
        <f t="shared" ca="1" si="2"/>
        <v>16384</v>
      </c>
      <c r="K34">
        <f t="shared" ca="1" si="2"/>
        <v>16384</v>
      </c>
      <c r="L34">
        <f t="shared" ca="1" si="2"/>
        <v>16384</v>
      </c>
      <c r="M34">
        <f t="shared" ca="1" si="2"/>
        <v>37</v>
      </c>
      <c r="N34" t="s">
        <v>6</v>
      </c>
      <c r="O34" t="str">
        <f t="shared" ca="1" si="3"/>
        <v>-</v>
      </c>
    </row>
    <row r="35" spans="7:15" x14ac:dyDescent="0.3">
      <c r="G35">
        <v>8.25</v>
      </c>
      <c r="H35">
        <f t="shared" si="1"/>
        <v>9</v>
      </c>
      <c r="I35">
        <v>2</v>
      </c>
      <c r="J35">
        <f t="shared" ca="1" si="2"/>
        <v>16384</v>
      </c>
      <c r="K35">
        <f t="shared" ca="1" si="2"/>
        <v>16384</v>
      </c>
      <c r="L35">
        <f t="shared" ca="1" si="2"/>
        <v>16384</v>
      </c>
      <c r="M35">
        <f t="shared" ca="1" si="2"/>
        <v>37</v>
      </c>
      <c r="N35" t="s">
        <v>7</v>
      </c>
      <c r="O35">
        <f t="shared" ca="1" si="3"/>
        <v>1164</v>
      </c>
    </row>
    <row r="36" spans="7:15" x14ac:dyDescent="0.3">
      <c r="G36">
        <v>8.5</v>
      </c>
      <c r="H36">
        <f t="shared" si="1"/>
        <v>9</v>
      </c>
      <c r="I36">
        <v>3</v>
      </c>
      <c r="J36">
        <f t="shared" ca="1" si="2"/>
        <v>16384</v>
      </c>
      <c r="K36">
        <f t="shared" ca="1" si="2"/>
        <v>16384</v>
      </c>
      <c r="L36">
        <f t="shared" ca="1" si="2"/>
        <v>16384</v>
      </c>
      <c r="M36">
        <f t="shared" ca="1" si="2"/>
        <v>37</v>
      </c>
      <c r="N36" t="s">
        <v>8</v>
      </c>
      <c r="O36">
        <f t="shared" ca="1" si="3"/>
        <v>2021</v>
      </c>
    </row>
    <row r="37" spans="7:15" x14ac:dyDescent="0.3">
      <c r="G37">
        <v>8.75</v>
      </c>
      <c r="H37">
        <f t="shared" si="1"/>
        <v>9</v>
      </c>
      <c r="I37">
        <v>4</v>
      </c>
      <c r="J37">
        <f t="shared" ca="1" si="2"/>
        <v>16384</v>
      </c>
      <c r="K37">
        <f t="shared" ca="1" si="2"/>
        <v>16384</v>
      </c>
      <c r="L37">
        <f t="shared" ca="1" si="2"/>
        <v>16384</v>
      </c>
      <c r="M37">
        <f t="shared" ca="1" si="2"/>
        <v>37</v>
      </c>
      <c r="N37" t="s">
        <v>9</v>
      </c>
      <c r="O37">
        <f t="shared" ca="1" si="3"/>
        <v>672</v>
      </c>
    </row>
    <row r="38" spans="7:15" x14ac:dyDescent="0.3">
      <c r="G38">
        <v>9</v>
      </c>
      <c r="H38">
        <f t="shared" si="1"/>
        <v>10</v>
      </c>
      <c r="I38">
        <v>1</v>
      </c>
      <c r="J38">
        <f t="shared" ca="1" si="2"/>
        <v>16384</v>
      </c>
      <c r="K38">
        <f t="shared" ca="1" si="2"/>
        <v>16384</v>
      </c>
      <c r="L38">
        <f t="shared" ca="1" si="2"/>
        <v>16384</v>
      </c>
      <c r="M38">
        <f t="shared" ca="1" si="2"/>
        <v>61</v>
      </c>
      <c r="N38" t="s">
        <v>6</v>
      </c>
      <c r="O38" t="str">
        <f t="shared" ca="1" si="3"/>
        <v>-</v>
      </c>
    </row>
    <row r="39" spans="7:15" x14ac:dyDescent="0.3">
      <c r="G39">
        <v>9.25</v>
      </c>
      <c r="H39">
        <f t="shared" si="1"/>
        <v>10</v>
      </c>
      <c r="I39">
        <v>2</v>
      </c>
      <c r="J39">
        <f t="shared" ca="1" si="2"/>
        <v>16384</v>
      </c>
      <c r="K39">
        <f t="shared" ca="1" si="2"/>
        <v>16384</v>
      </c>
      <c r="L39">
        <f t="shared" ca="1" si="2"/>
        <v>16384</v>
      </c>
      <c r="M39">
        <f t="shared" ca="1" si="2"/>
        <v>61</v>
      </c>
      <c r="N39" t="s">
        <v>7</v>
      </c>
      <c r="O39">
        <f t="shared" ca="1" si="3"/>
        <v>1048</v>
      </c>
    </row>
    <row r="40" spans="7:15" x14ac:dyDescent="0.3">
      <c r="G40">
        <v>9.5</v>
      </c>
      <c r="H40">
        <f t="shared" si="1"/>
        <v>10</v>
      </c>
      <c r="I40">
        <v>3</v>
      </c>
      <c r="J40">
        <f t="shared" ca="1" si="2"/>
        <v>16384</v>
      </c>
      <c r="K40">
        <f t="shared" ca="1" si="2"/>
        <v>16384</v>
      </c>
      <c r="L40">
        <f t="shared" ca="1" si="2"/>
        <v>16384</v>
      </c>
      <c r="M40">
        <f t="shared" ca="1" si="2"/>
        <v>61</v>
      </c>
      <c r="N40" t="s">
        <v>8</v>
      </c>
      <c r="O40">
        <f t="shared" ca="1" si="3"/>
        <v>1455</v>
      </c>
    </row>
    <row r="41" spans="7:15" x14ac:dyDescent="0.3">
      <c r="G41">
        <v>9.75</v>
      </c>
      <c r="H41">
        <f t="shared" si="1"/>
        <v>10</v>
      </c>
      <c r="I41">
        <v>4</v>
      </c>
      <c r="J41">
        <f t="shared" ca="1" si="2"/>
        <v>16384</v>
      </c>
      <c r="K41">
        <f t="shared" ca="1" si="2"/>
        <v>16384</v>
      </c>
      <c r="L41">
        <f t="shared" ca="1" si="2"/>
        <v>16384</v>
      </c>
      <c r="M41">
        <f t="shared" ca="1" si="2"/>
        <v>61</v>
      </c>
      <c r="N41" t="s">
        <v>9</v>
      </c>
      <c r="O41">
        <f t="shared" ca="1" si="3"/>
        <v>557</v>
      </c>
    </row>
    <row r="42" spans="7:15" x14ac:dyDescent="0.3">
      <c r="G42">
        <v>10</v>
      </c>
      <c r="H42">
        <f t="shared" si="1"/>
        <v>11</v>
      </c>
      <c r="I42">
        <v>1</v>
      </c>
      <c r="J42">
        <f t="shared" ca="1" si="2"/>
        <v>16384</v>
      </c>
      <c r="K42">
        <f t="shared" ca="1" si="2"/>
        <v>16384</v>
      </c>
      <c r="L42">
        <f t="shared" ca="1" si="2"/>
        <v>16384</v>
      </c>
      <c r="M42">
        <f t="shared" ca="1" si="2"/>
        <v>81</v>
      </c>
      <c r="N42" t="s">
        <v>6</v>
      </c>
      <c r="O42" s="4" t="s">
        <v>10</v>
      </c>
    </row>
    <row r="43" spans="7:15" x14ac:dyDescent="0.3">
      <c r="G43">
        <v>10.25</v>
      </c>
      <c r="H43">
        <f t="shared" si="1"/>
        <v>11</v>
      </c>
      <c r="I43">
        <v>2</v>
      </c>
      <c r="J43">
        <f t="shared" ca="1" si="2"/>
        <v>16384</v>
      </c>
      <c r="K43">
        <f t="shared" ca="1" si="2"/>
        <v>16384</v>
      </c>
      <c r="L43">
        <f t="shared" ca="1" si="2"/>
        <v>16384</v>
      </c>
      <c r="M43">
        <f t="shared" ca="1" si="2"/>
        <v>81</v>
      </c>
      <c r="N43" t="s">
        <v>7</v>
      </c>
      <c r="O43" s="5">
        <v>622</v>
      </c>
    </row>
    <row r="44" spans="7:15" x14ac:dyDescent="0.3">
      <c r="G44">
        <v>10.5</v>
      </c>
      <c r="H44">
        <f t="shared" si="1"/>
        <v>11</v>
      </c>
      <c r="I44">
        <v>3</v>
      </c>
      <c r="J44">
        <f t="shared" ca="1" si="2"/>
        <v>16384</v>
      </c>
      <c r="K44">
        <f t="shared" ca="1" si="2"/>
        <v>16384</v>
      </c>
      <c r="L44">
        <f t="shared" ca="1" si="2"/>
        <v>16384</v>
      </c>
      <c r="M44">
        <f t="shared" ca="1" si="2"/>
        <v>81</v>
      </c>
      <c r="N44" t="s">
        <v>8</v>
      </c>
      <c r="O44" s="5">
        <v>1229</v>
      </c>
    </row>
    <row r="45" spans="7:15" x14ac:dyDescent="0.3">
      <c r="G45">
        <v>10.75</v>
      </c>
      <c r="H45">
        <f t="shared" si="1"/>
        <v>11</v>
      </c>
      <c r="I45">
        <v>4</v>
      </c>
      <c r="J45">
        <f t="shared" ca="1" si="2"/>
        <v>16384</v>
      </c>
      <c r="K45">
        <f t="shared" ca="1" si="2"/>
        <v>16384</v>
      </c>
      <c r="L45">
        <f t="shared" ca="1" si="2"/>
        <v>16384</v>
      </c>
      <c r="M45">
        <f t="shared" ca="1" si="2"/>
        <v>81</v>
      </c>
      <c r="N45" t="s">
        <v>9</v>
      </c>
      <c r="O45" s="5">
        <v>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3"/>
  <sheetViews>
    <sheetView tabSelected="1" workbookViewId="0">
      <selection activeCell="E89" sqref="A2:F133"/>
    </sheetView>
  </sheetViews>
  <sheetFormatPr defaultRowHeight="14.4" x14ac:dyDescent="0.3"/>
  <sheetData>
    <row r="2" spans="1:6" x14ac:dyDescent="0.3">
      <c r="A2">
        <v>3008</v>
      </c>
      <c r="B2">
        <v>3008</v>
      </c>
      <c r="C2">
        <v>223070</v>
      </c>
      <c r="D2">
        <v>4</v>
      </c>
      <c r="E2" t="s">
        <v>6</v>
      </c>
      <c r="F2">
        <v>2655</v>
      </c>
    </row>
    <row r="3" spans="1:6" x14ac:dyDescent="0.3">
      <c r="A3">
        <v>3008</v>
      </c>
      <c r="B3">
        <v>3008</v>
      </c>
      <c r="C3">
        <v>223070</v>
      </c>
      <c r="D3">
        <v>4</v>
      </c>
      <c r="E3" t="s">
        <v>7</v>
      </c>
      <c r="F3">
        <v>3540</v>
      </c>
    </row>
    <row r="4" spans="1:6" x14ac:dyDescent="0.3">
      <c r="A4">
        <v>3008</v>
      </c>
      <c r="B4">
        <v>3008</v>
      </c>
      <c r="C4">
        <v>223070</v>
      </c>
      <c r="D4">
        <v>4</v>
      </c>
      <c r="E4" t="s">
        <v>8</v>
      </c>
      <c r="F4">
        <v>2501</v>
      </c>
    </row>
    <row r="5" spans="1:6" x14ac:dyDescent="0.3">
      <c r="A5">
        <v>3008</v>
      </c>
      <c r="B5">
        <v>3008</v>
      </c>
      <c r="C5">
        <v>223070</v>
      </c>
      <c r="D5">
        <v>4</v>
      </c>
      <c r="E5" t="s">
        <v>9</v>
      </c>
      <c r="F5">
        <v>1262</v>
      </c>
    </row>
    <row r="6" spans="1:6" x14ac:dyDescent="0.3">
      <c r="A6">
        <v>3625</v>
      </c>
      <c r="B6">
        <v>3625</v>
      </c>
      <c r="C6">
        <v>323968</v>
      </c>
      <c r="D6">
        <v>7</v>
      </c>
      <c r="E6" t="s">
        <v>6</v>
      </c>
      <c r="F6" t="s">
        <v>10</v>
      </c>
    </row>
    <row r="7" spans="1:6" x14ac:dyDescent="0.3">
      <c r="A7">
        <v>3625</v>
      </c>
      <c r="B7">
        <v>3625</v>
      </c>
      <c r="C7">
        <v>323968</v>
      </c>
      <c r="D7">
        <v>7</v>
      </c>
      <c r="E7" t="s">
        <v>7</v>
      </c>
      <c r="F7">
        <v>5088</v>
      </c>
    </row>
    <row r="8" spans="1:6" x14ac:dyDescent="0.3">
      <c r="A8">
        <v>3625</v>
      </c>
      <c r="B8">
        <v>3625</v>
      </c>
      <c r="C8">
        <v>323968</v>
      </c>
      <c r="D8">
        <v>7</v>
      </c>
      <c r="E8" t="s">
        <v>8</v>
      </c>
      <c r="F8">
        <v>2843</v>
      </c>
    </row>
    <row r="9" spans="1:6" x14ac:dyDescent="0.3">
      <c r="A9">
        <v>3625</v>
      </c>
      <c r="B9">
        <v>3625</v>
      </c>
      <c r="C9">
        <v>323968</v>
      </c>
      <c r="D9">
        <v>7</v>
      </c>
      <c r="E9" t="s">
        <v>9</v>
      </c>
      <c r="F9">
        <v>1524</v>
      </c>
    </row>
    <row r="10" spans="1:6" x14ac:dyDescent="0.3">
      <c r="A10">
        <v>3790</v>
      </c>
      <c r="B10">
        <v>3790</v>
      </c>
      <c r="C10">
        <v>354132</v>
      </c>
      <c r="D10">
        <v>8</v>
      </c>
      <c r="E10" t="s">
        <v>6</v>
      </c>
      <c r="F10">
        <v>2646</v>
      </c>
    </row>
    <row r="11" spans="1:6" x14ac:dyDescent="0.3">
      <c r="A11">
        <v>3790</v>
      </c>
      <c r="B11">
        <v>3790</v>
      </c>
      <c r="C11">
        <v>354132</v>
      </c>
      <c r="D11">
        <v>8</v>
      </c>
      <c r="E11" t="s">
        <v>7</v>
      </c>
      <c r="F11">
        <v>5447</v>
      </c>
    </row>
    <row r="12" spans="1:6" x14ac:dyDescent="0.3">
      <c r="A12">
        <v>3790</v>
      </c>
      <c r="B12">
        <v>3790</v>
      </c>
      <c r="C12">
        <v>354132</v>
      </c>
      <c r="D12">
        <v>8</v>
      </c>
      <c r="E12" t="s">
        <v>8</v>
      </c>
      <c r="F12">
        <v>5509</v>
      </c>
    </row>
    <row r="13" spans="1:6" x14ac:dyDescent="0.3">
      <c r="A13">
        <v>3790</v>
      </c>
      <c r="B13">
        <v>3790</v>
      </c>
      <c r="C13">
        <v>354132</v>
      </c>
      <c r="D13">
        <v>8</v>
      </c>
      <c r="E13" t="s">
        <v>9</v>
      </c>
      <c r="F13">
        <v>1630</v>
      </c>
    </row>
    <row r="14" spans="1:6" x14ac:dyDescent="0.3">
      <c r="A14">
        <v>4455</v>
      </c>
      <c r="B14">
        <v>4455</v>
      </c>
      <c r="C14">
        <v>489417</v>
      </c>
      <c r="D14">
        <v>13</v>
      </c>
      <c r="E14" t="s">
        <v>6</v>
      </c>
      <c r="F14" t="s">
        <v>10</v>
      </c>
    </row>
    <row r="15" spans="1:6" x14ac:dyDescent="0.3">
      <c r="A15">
        <v>4455</v>
      </c>
      <c r="B15">
        <v>4455</v>
      </c>
      <c r="C15">
        <v>489417</v>
      </c>
      <c r="D15">
        <v>13</v>
      </c>
      <c r="E15" t="s">
        <v>7</v>
      </c>
      <c r="F15">
        <v>9154</v>
      </c>
    </row>
    <row r="16" spans="1:6" x14ac:dyDescent="0.3">
      <c r="A16">
        <v>4455</v>
      </c>
      <c r="B16">
        <v>4455</v>
      </c>
      <c r="C16">
        <v>489417</v>
      </c>
      <c r="D16">
        <v>13</v>
      </c>
      <c r="E16" t="s">
        <v>8</v>
      </c>
      <c r="F16">
        <v>5622</v>
      </c>
    </row>
    <row r="17" spans="1:6" x14ac:dyDescent="0.3">
      <c r="A17">
        <v>4455</v>
      </c>
      <c r="B17">
        <v>4455</v>
      </c>
      <c r="C17">
        <v>489417</v>
      </c>
      <c r="D17">
        <v>13</v>
      </c>
      <c r="E17" t="s">
        <v>9</v>
      </c>
      <c r="F17">
        <v>1910</v>
      </c>
    </row>
    <row r="18" spans="1:6" x14ac:dyDescent="0.3">
      <c r="A18">
        <v>4775</v>
      </c>
      <c r="B18">
        <v>4775</v>
      </c>
      <c r="C18">
        <v>562126</v>
      </c>
      <c r="D18">
        <v>16</v>
      </c>
      <c r="E18" t="s">
        <v>6</v>
      </c>
      <c r="F18">
        <v>9882</v>
      </c>
    </row>
    <row r="19" spans="1:6" x14ac:dyDescent="0.3">
      <c r="A19">
        <v>4775</v>
      </c>
      <c r="B19">
        <v>4775</v>
      </c>
      <c r="C19">
        <v>562126</v>
      </c>
      <c r="D19">
        <v>16</v>
      </c>
      <c r="E19" t="s">
        <v>7</v>
      </c>
      <c r="F19">
        <v>9745</v>
      </c>
    </row>
    <row r="20" spans="1:6" x14ac:dyDescent="0.3">
      <c r="A20">
        <v>4775</v>
      </c>
      <c r="B20">
        <v>4775</v>
      </c>
      <c r="C20">
        <v>562126</v>
      </c>
      <c r="D20">
        <v>16</v>
      </c>
      <c r="E20" t="s">
        <v>8</v>
      </c>
      <c r="F20">
        <v>10124</v>
      </c>
    </row>
    <row r="21" spans="1:6" x14ac:dyDescent="0.3">
      <c r="A21">
        <v>4775</v>
      </c>
      <c r="B21">
        <v>4775</v>
      </c>
      <c r="C21">
        <v>562126</v>
      </c>
      <c r="D21">
        <v>16</v>
      </c>
      <c r="E21" t="s">
        <v>9</v>
      </c>
      <c r="F21">
        <v>2057</v>
      </c>
    </row>
    <row r="22" spans="1:6" x14ac:dyDescent="0.3">
      <c r="A22">
        <v>5541</v>
      </c>
      <c r="B22">
        <v>5541</v>
      </c>
      <c r="C22">
        <v>756943</v>
      </c>
      <c r="D22">
        <v>25</v>
      </c>
      <c r="E22" t="s">
        <v>6</v>
      </c>
      <c r="F22" t="s">
        <v>10</v>
      </c>
    </row>
    <row r="23" spans="1:6" x14ac:dyDescent="0.3">
      <c r="A23">
        <v>5541</v>
      </c>
      <c r="B23">
        <v>5541</v>
      </c>
      <c r="C23">
        <v>756943</v>
      </c>
      <c r="D23">
        <v>25</v>
      </c>
      <c r="E23" t="s">
        <v>7</v>
      </c>
      <c r="F23">
        <v>14036</v>
      </c>
    </row>
    <row r="24" spans="1:6" x14ac:dyDescent="0.3">
      <c r="A24">
        <v>5541</v>
      </c>
      <c r="B24">
        <v>5541</v>
      </c>
      <c r="C24">
        <v>756943</v>
      </c>
      <c r="D24">
        <v>25</v>
      </c>
      <c r="E24" t="s">
        <v>8</v>
      </c>
      <c r="F24">
        <v>17112</v>
      </c>
    </row>
    <row r="25" spans="1:6" x14ac:dyDescent="0.3">
      <c r="A25">
        <v>5541</v>
      </c>
      <c r="B25">
        <v>5541</v>
      </c>
      <c r="C25">
        <v>756943</v>
      </c>
      <c r="D25">
        <v>25</v>
      </c>
      <c r="E25" t="s">
        <v>9</v>
      </c>
      <c r="F25">
        <v>2335</v>
      </c>
    </row>
    <row r="26" spans="1:6" x14ac:dyDescent="0.3">
      <c r="A26">
        <v>5685</v>
      </c>
      <c r="B26">
        <v>5685</v>
      </c>
      <c r="C26">
        <v>796797</v>
      </c>
      <c r="D26">
        <v>27</v>
      </c>
      <c r="E26" t="s">
        <v>6</v>
      </c>
      <c r="F26" t="s">
        <v>10</v>
      </c>
    </row>
    <row r="27" spans="1:6" x14ac:dyDescent="0.3">
      <c r="A27">
        <v>5685</v>
      </c>
      <c r="B27">
        <v>5685</v>
      </c>
      <c r="C27">
        <v>796797</v>
      </c>
      <c r="D27">
        <v>27</v>
      </c>
      <c r="E27" t="s">
        <v>7</v>
      </c>
      <c r="F27">
        <v>14148</v>
      </c>
    </row>
    <row r="28" spans="1:6" x14ac:dyDescent="0.3">
      <c r="A28">
        <v>5685</v>
      </c>
      <c r="B28">
        <v>5685</v>
      </c>
      <c r="C28">
        <v>796797</v>
      </c>
      <c r="D28">
        <v>27</v>
      </c>
      <c r="E28" t="s">
        <v>8</v>
      </c>
      <c r="F28">
        <v>7925</v>
      </c>
    </row>
    <row r="29" spans="1:6" x14ac:dyDescent="0.3">
      <c r="A29">
        <v>5685</v>
      </c>
      <c r="B29">
        <v>5685</v>
      </c>
      <c r="C29">
        <v>796797</v>
      </c>
      <c r="D29">
        <v>27</v>
      </c>
      <c r="E29" t="s">
        <v>9</v>
      </c>
      <c r="F29">
        <v>2433</v>
      </c>
    </row>
    <row r="30" spans="1:6" x14ac:dyDescent="0.3">
      <c r="A30">
        <v>6016</v>
      </c>
      <c r="B30">
        <v>6016</v>
      </c>
      <c r="C30">
        <v>892283</v>
      </c>
      <c r="D30">
        <v>32</v>
      </c>
      <c r="E30" t="s">
        <v>6</v>
      </c>
      <c r="F30">
        <v>5269</v>
      </c>
    </row>
    <row r="31" spans="1:6" x14ac:dyDescent="0.3">
      <c r="A31">
        <v>6016</v>
      </c>
      <c r="B31">
        <v>6016</v>
      </c>
      <c r="C31">
        <v>892283</v>
      </c>
      <c r="D31">
        <v>32</v>
      </c>
      <c r="E31" t="s">
        <v>7</v>
      </c>
      <c r="F31">
        <v>14067</v>
      </c>
    </row>
    <row r="32" spans="1:6" x14ac:dyDescent="0.3">
      <c r="A32">
        <v>6016</v>
      </c>
      <c r="B32">
        <v>6016</v>
      </c>
      <c r="C32">
        <v>892283</v>
      </c>
      <c r="D32">
        <v>32</v>
      </c>
      <c r="E32" t="s">
        <v>8</v>
      </c>
      <c r="F32">
        <v>9480</v>
      </c>
    </row>
    <row r="33" spans="1:6" x14ac:dyDescent="0.3">
      <c r="A33">
        <v>6016</v>
      </c>
      <c r="B33">
        <v>6016</v>
      </c>
      <c r="C33">
        <v>892283</v>
      </c>
      <c r="D33">
        <v>32</v>
      </c>
      <c r="E33" t="s">
        <v>9</v>
      </c>
      <c r="F33">
        <v>2592</v>
      </c>
    </row>
    <row r="34" spans="1:6" x14ac:dyDescent="0.3">
      <c r="A34">
        <v>6314</v>
      </c>
      <c r="B34">
        <v>6314</v>
      </c>
      <c r="C34">
        <v>983025</v>
      </c>
      <c r="D34">
        <v>37</v>
      </c>
      <c r="E34" t="s">
        <v>6</v>
      </c>
      <c r="F34" t="s">
        <v>10</v>
      </c>
    </row>
    <row r="35" spans="1:6" x14ac:dyDescent="0.3">
      <c r="A35">
        <v>6314</v>
      </c>
      <c r="B35">
        <v>6314</v>
      </c>
      <c r="C35">
        <v>983025</v>
      </c>
      <c r="D35">
        <v>37</v>
      </c>
      <c r="E35" t="s">
        <v>7</v>
      </c>
      <c r="F35">
        <v>25181</v>
      </c>
    </row>
    <row r="36" spans="1:6" x14ac:dyDescent="0.3">
      <c r="A36">
        <v>6314</v>
      </c>
      <c r="B36">
        <v>6314</v>
      </c>
      <c r="C36">
        <v>983025</v>
      </c>
      <c r="D36">
        <v>37</v>
      </c>
      <c r="E36" t="s">
        <v>8</v>
      </c>
      <c r="F36">
        <v>8231</v>
      </c>
    </row>
    <row r="37" spans="1:6" x14ac:dyDescent="0.3">
      <c r="A37">
        <v>6314</v>
      </c>
      <c r="B37">
        <v>6314</v>
      </c>
      <c r="C37">
        <v>983025</v>
      </c>
      <c r="D37">
        <v>37</v>
      </c>
      <c r="E37" t="s">
        <v>9</v>
      </c>
      <c r="F37">
        <v>2819</v>
      </c>
    </row>
    <row r="38" spans="1:6" x14ac:dyDescent="0.3">
      <c r="A38">
        <v>7459</v>
      </c>
      <c r="B38">
        <v>7459</v>
      </c>
      <c r="C38">
        <v>1371849</v>
      </c>
      <c r="D38">
        <v>61</v>
      </c>
      <c r="E38" t="s">
        <v>6</v>
      </c>
      <c r="F38" t="s">
        <v>10</v>
      </c>
    </row>
    <row r="39" spans="1:6" x14ac:dyDescent="0.3">
      <c r="A39">
        <v>7459</v>
      </c>
      <c r="B39">
        <v>7459</v>
      </c>
      <c r="C39">
        <v>1371849</v>
      </c>
      <c r="D39">
        <v>61</v>
      </c>
      <c r="E39" t="s">
        <v>7</v>
      </c>
      <c r="F39">
        <v>38219</v>
      </c>
    </row>
    <row r="40" spans="1:6" x14ac:dyDescent="0.3">
      <c r="A40">
        <v>7459</v>
      </c>
      <c r="B40">
        <v>7459</v>
      </c>
      <c r="C40">
        <v>1371849</v>
      </c>
      <c r="D40">
        <v>61</v>
      </c>
      <c r="E40" t="s">
        <v>8</v>
      </c>
      <c r="F40">
        <v>10064</v>
      </c>
    </row>
    <row r="41" spans="1:6" x14ac:dyDescent="0.3">
      <c r="A41">
        <v>7459</v>
      </c>
      <c r="B41">
        <v>7459</v>
      </c>
      <c r="C41">
        <v>1371849</v>
      </c>
      <c r="D41">
        <v>61</v>
      </c>
      <c r="E41" t="s">
        <v>9</v>
      </c>
      <c r="F41">
        <v>3157</v>
      </c>
    </row>
    <row r="42" spans="1:6" x14ac:dyDescent="0.3">
      <c r="A42">
        <v>8199</v>
      </c>
      <c r="B42">
        <v>8199</v>
      </c>
      <c r="C42">
        <v>1657329</v>
      </c>
      <c r="D42">
        <v>81</v>
      </c>
      <c r="E42" t="s">
        <v>6</v>
      </c>
      <c r="F42" t="s">
        <v>10</v>
      </c>
    </row>
    <row r="43" spans="1:6" x14ac:dyDescent="0.3">
      <c r="A43">
        <v>8199</v>
      </c>
      <c r="B43">
        <v>8199</v>
      </c>
      <c r="C43">
        <v>1657329</v>
      </c>
      <c r="D43">
        <v>81</v>
      </c>
      <c r="E43" t="s">
        <v>7</v>
      </c>
      <c r="F43">
        <v>31420</v>
      </c>
    </row>
    <row r="44" spans="1:6" x14ac:dyDescent="0.3">
      <c r="A44">
        <v>8199</v>
      </c>
      <c r="B44">
        <v>8199</v>
      </c>
      <c r="C44">
        <v>1657329</v>
      </c>
      <c r="D44">
        <v>81</v>
      </c>
      <c r="E44" t="s">
        <v>8</v>
      </c>
      <c r="F44">
        <v>53247</v>
      </c>
    </row>
    <row r="45" spans="1:6" x14ac:dyDescent="0.3">
      <c r="A45">
        <v>8199</v>
      </c>
      <c r="B45">
        <v>8199</v>
      </c>
      <c r="C45">
        <v>1657329</v>
      </c>
      <c r="D45">
        <v>81</v>
      </c>
      <c r="E45" t="s">
        <v>9</v>
      </c>
      <c r="F45">
        <v>3672</v>
      </c>
    </row>
    <row r="46" spans="1:6" x14ac:dyDescent="0.3">
      <c r="A46">
        <v>20561</v>
      </c>
      <c r="B46">
        <v>20561</v>
      </c>
      <c r="C46">
        <v>20561</v>
      </c>
      <c r="D46">
        <v>4</v>
      </c>
      <c r="E46" t="s">
        <v>6</v>
      </c>
      <c r="F46">
        <v>20533</v>
      </c>
    </row>
    <row r="47" spans="1:6" x14ac:dyDescent="0.3">
      <c r="A47">
        <v>20561</v>
      </c>
      <c r="B47">
        <v>20561</v>
      </c>
      <c r="C47">
        <v>20561</v>
      </c>
      <c r="D47">
        <v>4</v>
      </c>
      <c r="E47" t="s">
        <v>7</v>
      </c>
      <c r="F47">
        <v>6162</v>
      </c>
    </row>
    <row r="48" spans="1:6" x14ac:dyDescent="0.3">
      <c r="A48">
        <v>20561</v>
      </c>
      <c r="B48">
        <v>20561</v>
      </c>
      <c r="C48">
        <v>20561</v>
      </c>
      <c r="D48">
        <v>4</v>
      </c>
      <c r="E48" t="s">
        <v>8</v>
      </c>
      <c r="F48">
        <v>5190</v>
      </c>
    </row>
    <row r="49" spans="1:6" x14ac:dyDescent="0.3">
      <c r="A49">
        <v>20561</v>
      </c>
      <c r="B49">
        <v>20561</v>
      </c>
      <c r="C49">
        <v>20561</v>
      </c>
      <c r="D49">
        <v>4</v>
      </c>
      <c r="E49" t="s">
        <v>9</v>
      </c>
      <c r="F49">
        <v>4522</v>
      </c>
    </row>
    <row r="50" spans="1:6" x14ac:dyDescent="0.3">
      <c r="A50">
        <v>24777</v>
      </c>
      <c r="B50">
        <v>24777</v>
      </c>
      <c r="C50">
        <v>24777</v>
      </c>
      <c r="D50">
        <v>7</v>
      </c>
      <c r="E50" t="s">
        <v>6</v>
      </c>
      <c r="F50" t="s">
        <v>10</v>
      </c>
    </row>
    <row r="51" spans="1:6" x14ac:dyDescent="0.3">
      <c r="A51">
        <v>24777</v>
      </c>
      <c r="B51">
        <v>24777</v>
      </c>
      <c r="C51">
        <v>24777</v>
      </c>
      <c r="D51">
        <v>7</v>
      </c>
      <c r="E51" t="s">
        <v>7</v>
      </c>
      <c r="F51">
        <v>6446</v>
      </c>
    </row>
    <row r="52" spans="1:6" x14ac:dyDescent="0.3">
      <c r="A52">
        <v>24777</v>
      </c>
      <c r="B52">
        <v>24777</v>
      </c>
      <c r="C52">
        <v>24777</v>
      </c>
      <c r="D52">
        <v>7</v>
      </c>
      <c r="E52" t="s">
        <v>8</v>
      </c>
      <c r="F52">
        <v>6848</v>
      </c>
    </row>
    <row r="53" spans="1:6" x14ac:dyDescent="0.3">
      <c r="A53">
        <v>24777</v>
      </c>
      <c r="B53">
        <v>24777</v>
      </c>
      <c r="C53">
        <v>24777</v>
      </c>
      <c r="D53">
        <v>7</v>
      </c>
      <c r="E53" t="s">
        <v>9</v>
      </c>
      <c r="F53">
        <v>4751</v>
      </c>
    </row>
    <row r="54" spans="1:6" x14ac:dyDescent="0.3">
      <c r="A54">
        <v>25905</v>
      </c>
      <c r="B54">
        <v>25905</v>
      </c>
      <c r="C54">
        <v>25905</v>
      </c>
      <c r="D54">
        <v>8</v>
      </c>
      <c r="E54" t="s">
        <v>6</v>
      </c>
      <c r="F54">
        <v>10892</v>
      </c>
    </row>
    <row r="55" spans="1:6" x14ac:dyDescent="0.3">
      <c r="A55">
        <v>25905</v>
      </c>
      <c r="B55">
        <v>25905</v>
      </c>
      <c r="C55">
        <v>25905</v>
      </c>
      <c r="D55">
        <v>8</v>
      </c>
      <c r="E55" t="s">
        <v>7</v>
      </c>
      <c r="F55">
        <v>6406</v>
      </c>
    </row>
    <row r="56" spans="1:6" x14ac:dyDescent="0.3">
      <c r="A56">
        <v>25905</v>
      </c>
      <c r="B56">
        <v>25905</v>
      </c>
      <c r="C56">
        <v>25905</v>
      </c>
      <c r="D56">
        <v>8</v>
      </c>
      <c r="E56" t="s">
        <v>8</v>
      </c>
      <c r="F56">
        <v>6447</v>
      </c>
    </row>
    <row r="57" spans="1:6" x14ac:dyDescent="0.3">
      <c r="A57">
        <v>25905</v>
      </c>
      <c r="B57">
        <v>25905</v>
      </c>
      <c r="C57">
        <v>25905</v>
      </c>
      <c r="D57">
        <v>8</v>
      </c>
      <c r="E57" t="s">
        <v>9</v>
      </c>
      <c r="F57">
        <v>4681</v>
      </c>
    </row>
    <row r="58" spans="1:6" x14ac:dyDescent="0.3">
      <c r="A58">
        <v>30456</v>
      </c>
      <c r="B58">
        <v>30456</v>
      </c>
      <c r="C58">
        <v>30456</v>
      </c>
      <c r="D58">
        <v>13</v>
      </c>
      <c r="E58" t="s">
        <v>6</v>
      </c>
      <c r="F58" t="s">
        <v>10</v>
      </c>
    </row>
    <row r="59" spans="1:6" x14ac:dyDescent="0.3">
      <c r="A59">
        <v>30456</v>
      </c>
      <c r="B59">
        <v>30456</v>
      </c>
      <c r="C59">
        <v>30456</v>
      </c>
      <c r="D59">
        <v>13</v>
      </c>
      <c r="E59" t="s">
        <v>7</v>
      </c>
      <c r="F59">
        <v>7360</v>
      </c>
    </row>
    <row r="60" spans="1:6" x14ac:dyDescent="0.3">
      <c r="A60">
        <v>30456</v>
      </c>
      <c r="B60">
        <v>30456</v>
      </c>
      <c r="C60">
        <v>30456</v>
      </c>
      <c r="D60">
        <v>13</v>
      </c>
      <c r="E60" t="s">
        <v>8</v>
      </c>
      <c r="F60">
        <v>9468</v>
      </c>
    </row>
    <row r="61" spans="1:6" x14ac:dyDescent="0.3">
      <c r="A61">
        <v>30456</v>
      </c>
      <c r="B61">
        <v>30456</v>
      </c>
      <c r="C61">
        <v>30456</v>
      </c>
      <c r="D61">
        <v>13</v>
      </c>
      <c r="E61" t="s">
        <v>9</v>
      </c>
      <c r="F61">
        <v>5318</v>
      </c>
    </row>
    <row r="62" spans="1:6" x14ac:dyDescent="0.3">
      <c r="A62">
        <v>32638</v>
      </c>
      <c r="B62">
        <v>32638</v>
      </c>
      <c r="C62">
        <v>32638</v>
      </c>
      <c r="D62">
        <v>16</v>
      </c>
      <c r="E62" t="s">
        <v>6</v>
      </c>
      <c r="F62">
        <v>5763</v>
      </c>
    </row>
    <row r="63" spans="1:6" x14ac:dyDescent="0.3">
      <c r="A63">
        <v>32638</v>
      </c>
      <c r="B63">
        <v>32638</v>
      </c>
      <c r="C63">
        <v>32638</v>
      </c>
      <c r="D63">
        <v>16</v>
      </c>
      <c r="E63" t="s">
        <v>7</v>
      </c>
      <c r="F63">
        <v>7597</v>
      </c>
    </row>
    <row r="64" spans="1:6" x14ac:dyDescent="0.3">
      <c r="A64">
        <v>32638</v>
      </c>
      <c r="B64">
        <v>32638</v>
      </c>
      <c r="C64">
        <v>32638</v>
      </c>
      <c r="D64">
        <v>16</v>
      </c>
      <c r="E64" t="s">
        <v>8</v>
      </c>
      <c r="F64">
        <v>7605</v>
      </c>
    </row>
    <row r="65" spans="1:6" x14ac:dyDescent="0.3">
      <c r="A65">
        <v>32638</v>
      </c>
      <c r="B65">
        <v>32638</v>
      </c>
      <c r="C65">
        <v>32638</v>
      </c>
      <c r="D65">
        <v>16</v>
      </c>
      <c r="E65" t="s">
        <v>9</v>
      </c>
      <c r="F65">
        <v>4790</v>
      </c>
    </row>
    <row r="66" spans="1:6" x14ac:dyDescent="0.3">
      <c r="A66">
        <v>37873</v>
      </c>
      <c r="B66">
        <v>37873</v>
      </c>
      <c r="C66">
        <v>37873</v>
      </c>
      <c r="D66">
        <v>25</v>
      </c>
      <c r="E66" t="s">
        <v>6</v>
      </c>
      <c r="F66" t="s">
        <v>10</v>
      </c>
    </row>
    <row r="67" spans="1:6" x14ac:dyDescent="0.3">
      <c r="A67">
        <v>37873</v>
      </c>
      <c r="B67">
        <v>37873</v>
      </c>
      <c r="C67">
        <v>37873</v>
      </c>
      <c r="D67">
        <v>25</v>
      </c>
      <c r="E67" t="s">
        <v>7</v>
      </c>
      <c r="F67">
        <v>8295</v>
      </c>
    </row>
    <row r="68" spans="1:6" x14ac:dyDescent="0.3">
      <c r="A68">
        <v>37873</v>
      </c>
      <c r="B68">
        <v>37873</v>
      </c>
      <c r="C68">
        <v>37873</v>
      </c>
      <c r="D68">
        <v>25</v>
      </c>
      <c r="E68" t="s">
        <v>8</v>
      </c>
      <c r="F68">
        <v>9593</v>
      </c>
    </row>
    <row r="69" spans="1:6" x14ac:dyDescent="0.3">
      <c r="A69">
        <v>37873</v>
      </c>
      <c r="B69">
        <v>37873</v>
      </c>
      <c r="C69">
        <v>37873</v>
      </c>
      <c r="D69">
        <v>25</v>
      </c>
      <c r="E69" t="s">
        <v>9</v>
      </c>
      <c r="F69">
        <v>4985</v>
      </c>
    </row>
    <row r="70" spans="1:6" x14ac:dyDescent="0.3">
      <c r="A70">
        <v>38858</v>
      </c>
      <c r="B70">
        <v>38858</v>
      </c>
      <c r="C70">
        <v>38858</v>
      </c>
      <c r="D70">
        <v>27</v>
      </c>
      <c r="E70" t="s">
        <v>6</v>
      </c>
      <c r="F70" t="s">
        <v>10</v>
      </c>
    </row>
    <row r="71" spans="1:6" x14ac:dyDescent="0.3">
      <c r="A71">
        <v>38858</v>
      </c>
      <c r="B71">
        <v>38858</v>
      </c>
      <c r="C71">
        <v>38858</v>
      </c>
      <c r="D71">
        <v>27</v>
      </c>
      <c r="E71" t="s">
        <v>7</v>
      </c>
      <c r="F71">
        <v>8301</v>
      </c>
    </row>
    <row r="72" spans="1:6" x14ac:dyDescent="0.3">
      <c r="A72">
        <v>38858</v>
      </c>
      <c r="B72">
        <v>38858</v>
      </c>
      <c r="C72">
        <v>38858</v>
      </c>
      <c r="D72">
        <v>27</v>
      </c>
      <c r="E72" t="s">
        <v>8</v>
      </c>
      <c r="F72">
        <v>11117</v>
      </c>
    </row>
    <row r="73" spans="1:6" x14ac:dyDescent="0.3">
      <c r="A73">
        <v>38858</v>
      </c>
      <c r="B73">
        <v>38858</v>
      </c>
      <c r="C73">
        <v>38858</v>
      </c>
      <c r="D73">
        <v>27</v>
      </c>
      <c r="E73" t="s">
        <v>9</v>
      </c>
      <c r="F73">
        <v>4816</v>
      </c>
    </row>
    <row r="74" spans="1:6" x14ac:dyDescent="0.3">
      <c r="A74">
        <v>41122</v>
      </c>
      <c r="B74">
        <v>41122</v>
      </c>
      <c r="C74">
        <v>41122</v>
      </c>
      <c r="D74">
        <v>32</v>
      </c>
      <c r="E74" t="s">
        <v>6</v>
      </c>
      <c r="F74">
        <v>21227</v>
      </c>
    </row>
    <row r="75" spans="1:6" x14ac:dyDescent="0.3">
      <c r="A75">
        <v>41122</v>
      </c>
      <c r="B75">
        <v>41122</v>
      </c>
      <c r="C75">
        <v>41122</v>
      </c>
      <c r="D75">
        <v>32</v>
      </c>
      <c r="E75" t="s">
        <v>7</v>
      </c>
      <c r="F75">
        <v>7855</v>
      </c>
    </row>
    <row r="76" spans="1:6" x14ac:dyDescent="0.3">
      <c r="A76">
        <v>41122</v>
      </c>
      <c r="B76">
        <v>41122</v>
      </c>
      <c r="C76">
        <v>41122</v>
      </c>
      <c r="D76">
        <v>32</v>
      </c>
      <c r="E76" t="s">
        <v>8</v>
      </c>
      <c r="F76">
        <v>10978</v>
      </c>
    </row>
    <row r="77" spans="1:6" x14ac:dyDescent="0.3">
      <c r="A77">
        <v>41122</v>
      </c>
      <c r="B77">
        <v>41122</v>
      </c>
      <c r="C77">
        <v>41122</v>
      </c>
      <c r="D77">
        <v>32</v>
      </c>
      <c r="E77" t="s">
        <v>9</v>
      </c>
      <c r="F77">
        <v>4725</v>
      </c>
    </row>
    <row r="78" spans="1:6" x14ac:dyDescent="0.3">
      <c r="A78">
        <v>43161</v>
      </c>
      <c r="B78">
        <v>43161</v>
      </c>
      <c r="C78">
        <v>43161</v>
      </c>
      <c r="D78">
        <v>37</v>
      </c>
      <c r="E78" t="s">
        <v>6</v>
      </c>
      <c r="F78" t="s">
        <v>10</v>
      </c>
    </row>
    <row r="79" spans="1:6" x14ac:dyDescent="0.3">
      <c r="A79">
        <v>43161</v>
      </c>
      <c r="B79">
        <v>43161</v>
      </c>
      <c r="C79">
        <v>43161</v>
      </c>
      <c r="D79">
        <v>37</v>
      </c>
      <c r="E79" t="s">
        <v>7</v>
      </c>
      <c r="F79">
        <v>10230</v>
      </c>
    </row>
    <row r="80" spans="1:6" x14ac:dyDescent="0.3">
      <c r="A80">
        <v>43161</v>
      </c>
      <c r="B80">
        <v>43161</v>
      </c>
      <c r="C80">
        <v>43161</v>
      </c>
      <c r="D80">
        <v>37</v>
      </c>
      <c r="E80" t="s">
        <v>8</v>
      </c>
      <c r="F80">
        <v>17070</v>
      </c>
    </row>
    <row r="81" spans="1:6" x14ac:dyDescent="0.3">
      <c r="A81">
        <v>43161</v>
      </c>
      <c r="B81">
        <v>43161</v>
      </c>
      <c r="C81">
        <v>43161</v>
      </c>
      <c r="D81">
        <v>37</v>
      </c>
      <c r="E81" t="s">
        <v>9</v>
      </c>
      <c r="F81">
        <v>6615</v>
      </c>
    </row>
    <row r="82" spans="1:6" x14ac:dyDescent="0.3">
      <c r="A82">
        <v>50988</v>
      </c>
      <c r="B82">
        <v>50988</v>
      </c>
      <c r="C82">
        <v>50988</v>
      </c>
      <c r="D82">
        <v>61</v>
      </c>
      <c r="E82" t="s">
        <v>6</v>
      </c>
      <c r="F82" t="s">
        <v>10</v>
      </c>
    </row>
    <row r="83" spans="1:6" x14ac:dyDescent="0.3">
      <c r="A83">
        <v>50988</v>
      </c>
      <c r="B83">
        <v>50988</v>
      </c>
      <c r="C83">
        <v>50988</v>
      </c>
      <c r="D83">
        <v>61</v>
      </c>
      <c r="E83" t="s">
        <v>7</v>
      </c>
      <c r="F83">
        <v>12766</v>
      </c>
    </row>
    <row r="84" spans="1:6" x14ac:dyDescent="0.3">
      <c r="A84">
        <v>50988</v>
      </c>
      <c r="B84">
        <v>50988</v>
      </c>
      <c r="C84">
        <v>50988</v>
      </c>
      <c r="D84">
        <v>61</v>
      </c>
      <c r="E84" t="s">
        <v>8</v>
      </c>
      <c r="F84">
        <v>15728</v>
      </c>
    </row>
    <row r="85" spans="1:6" x14ac:dyDescent="0.3">
      <c r="A85">
        <v>50988</v>
      </c>
      <c r="B85">
        <v>50988</v>
      </c>
      <c r="C85">
        <v>50988</v>
      </c>
      <c r="D85">
        <v>61</v>
      </c>
      <c r="E85" t="s">
        <v>9</v>
      </c>
      <c r="F85">
        <v>7378</v>
      </c>
    </row>
    <row r="86" spans="1:6" x14ac:dyDescent="0.3">
      <c r="A86">
        <v>56043</v>
      </c>
      <c r="B86">
        <v>56043</v>
      </c>
      <c r="C86">
        <v>56043</v>
      </c>
      <c r="D86">
        <v>81</v>
      </c>
      <c r="E86" t="s">
        <v>6</v>
      </c>
      <c r="F86" t="s">
        <v>10</v>
      </c>
    </row>
    <row r="87" spans="1:6" x14ac:dyDescent="0.3">
      <c r="A87">
        <v>56043</v>
      </c>
      <c r="B87">
        <v>56043</v>
      </c>
      <c r="C87">
        <v>56043</v>
      </c>
      <c r="D87">
        <v>81</v>
      </c>
      <c r="E87" t="s">
        <v>7</v>
      </c>
      <c r="F87">
        <v>10723</v>
      </c>
    </row>
    <row r="88" spans="1:6" x14ac:dyDescent="0.3">
      <c r="A88">
        <v>56043</v>
      </c>
      <c r="B88">
        <v>56043</v>
      </c>
      <c r="C88">
        <v>56043</v>
      </c>
      <c r="D88">
        <v>81</v>
      </c>
      <c r="E88" t="s">
        <v>8</v>
      </c>
      <c r="F88">
        <v>16509</v>
      </c>
    </row>
    <row r="89" spans="1:6" x14ac:dyDescent="0.3">
      <c r="A89">
        <v>56043</v>
      </c>
      <c r="B89">
        <v>56043</v>
      </c>
      <c r="C89">
        <v>56043</v>
      </c>
      <c r="D89">
        <v>81</v>
      </c>
      <c r="E89" t="s">
        <v>9</v>
      </c>
      <c r="F89">
        <v>5170</v>
      </c>
    </row>
    <row r="90" spans="1:6" x14ac:dyDescent="0.3">
      <c r="A90">
        <v>16384</v>
      </c>
      <c r="B90">
        <v>16384</v>
      </c>
      <c r="C90">
        <v>16384</v>
      </c>
      <c r="D90">
        <v>4</v>
      </c>
      <c r="E90" t="s">
        <v>6</v>
      </c>
      <c r="F90">
        <v>3014</v>
      </c>
    </row>
    <row r="91" spans="1:6" x14ac:dyDescent="0.3">
      <c r="A91">
        <v>16384</v>
      </c>
      <c r="B91">
        <v>16384</v>
      </c>
      <c r="C91">
        <v>16384</v>
      </c>
      <c r="D91">
        <v>4</v>
      </c>
      <c r="E91" t="s">
        <v>7</v>
      </c>
      <c r="F91">
        <v>3307</v>
      </c>
    </row>
    <row r="92" spans="1:6" x14ac:dyDescent="0.3">
      <c r="A92">
        <v>16384</v>
      </c>
      <c r="B92">
        <v>16384</v>
      </c>
      <c r="C92">
        <v>16384</v>
      </c>
      <c r="D92">
        <v>4</v>
      </c>
      <c r="E92" t="s">
        <v>8</v>
      </c>
      <c r="F92">
        <v>2917</v>
      </c>
    </row>
    <row r="93" spans="1:6" x14ac:dyDescent="0.3">
      <c r="A93">
        <v>16384</v>
      </c>
      <c r="B93">
        <v>16384</v>
      </c>
      <c r="C93">
        <v>16384</v>
      </c>
      <c r="D93">
        <v>4</v>
      </c>
      <c r="E93" t="s">
        <v>9</v>
      </c>
      <c r="F93">
        <v>2463</v>
      </c>
    </row>
    <row r="94" spans="1:6" x14ac:dyDescent="0.3">
      <c r="A94">
        <v>16384</v>
      </c>
      <c r="B94">
        <v>16384</v>
      </c>
      <c r="C94">
        <v>16384</v>
      </c>
      <c r="D94">
        <v>7</v>
      </c>
      <c r="E94" t="s">
        <v>6</v>
      </c>
      <c r="F94" t="s">
        <v>10</v>
      </c>
    </row>
    <row r="95" spans="1:6" x14ac:dyDescent="0.3">
      <c r="A95">
        <v>16384</v>
      </c>
      <c r="B95">
        <v>16384</v>
      </c>
      <c r="C95">
        <v>16384</v>
      </c>
      <c r="D95">
        <v>7</v>
      </c>
      <c r="E95" t="s">
        <v>7</v>
      </c>
      <c r="F95">
        <v>2147</v>
      </c>
    </row>
    <row r="96" spans="1:6" x14ac:dyDescent="0.3">
      <c r="A96">
        <v>16384</v>
      </c>
      <c r="B96">
        <v>16384</v>
      </c>
      <c r="C96">
        <v>16384</v>
      </c>
      <c r="D96">
        <v>7</v>
      </c>
      <c r="E96" t="s">
        <v>8</v>
      </c>
      <c r="F96">
        <v>2527</v>
      </c>
    </row>
    <row r="97" spans="1:6" x14ac:dyDescent="0.3">
      <c r="A97">
        <v>16384</v>
      </c>
      <c r="B97">
        <v>16384</v>
      </c>
      <c r="C97">
        <v>16384</v>
      </c>
      <c r="D97">
        <v>7</v>
      </c>
      <c r="E97" t="s">
        <v>9</v>
      </c>
      <c r="F97">
        <v>1622</v>
      </c>
    </row>
    <row r="98" spans="1:6" x14ac:dyDescent="0.3">
      <c r="A98">
        <v>16384</v>
      </c>
      <c r="B98">
        <v>16384</v>
      </c>
      <c r="C98">
        <v>16384</v>
      </c>
      <c r="D98">
        <v>8</v>
      </c>
      <c r="E98" t="s">
        <v>6</v>
      </c>
      <c r="F98">
        <v>1616</v>
      </c>
    </row>
    <row r="99" spans="1:6" x14ac:dyDescent="0.3">
      <c r="A99">
        <v>16384</v>
      </c>
      <c r="B99">
        <v>16384</v>
      </c>
      <c r="C99">
        <v>16384</v>
      </c>
      <c r="D99">
        <v>8</v>
      </c>
      <c r="E99" t="s">
        <v>7</v>
      </c>
      <c r="F99">
        <v>1903</v>
      </c>
    </row>
    <row r="100" spans="1:6" x14ac:dyDescent="0.3">
      <c r="A100">
        <v>16384</v>
      </c>
      <c r="B100">
        <v>16384</v>
      </c>
      <c r="C100">
        <v>16384</v>
      </c>
      <c r="D100">
        <v>8</v>
      </c>
      <c r="E100" t="s">
        <v>8</v>
      </c>
      <c r="F100">
        <v>2005</v>
      </c>
    </row>
    <row r="101" spans="1:6" x14ac:dyDescent="0.3">
      <c r="A101">
        <v>16384</v>
      </c>
      <c r="B101">
        <v>16384</v>
      </c>
      <c r="C101">
        <v>16384</v>
      </c>
      <c r="D101">
        <v>8</v>
      </c>
      <c r="E101" t="s">
        <v>9</v>
      </c>
      <c r="F101">
        <v>1351</v>
      </c>
    </row>
    <row r="102" spans="1:6" x14ac:dyDescent="0.3">
      <c r="A102">
        <v>16384</v>
      </c>
      <c r="B102">
        <v>16384</v>
      </c>
      <c r="C102">
        <v>16384</v>
      </c>
      <c r="D102">
        <v>13</v>
      </c>
      <c r="E102" t="s">
        <v>6</v>
      </c>
      <c r="F102" t="s">
        <v>10</v>
      </c>
    </row>
    <row r="103" spans="1:6" x14ac:dyDescent="0.3">
      <c r="A103">
        <v>16384</v>
      </c>
      <c r="B103">
        <v>16384</v>
      </c>
      <c r="C103">
        <v>16384</v>
      </c>
      <c r="D103">
        <v>13</v>
      </c>
      <c r="E103" t="s">
        <v>7</v>
      </c>
      <c r="F103">
        <v>1494</v>
      </c>
    </row>
    <row r="104" spans="1:6" x14ac:dyDescent="0.3">
      <c r="A104">
        <v>16384</v>
      </c>
      <c r="B104">
        <v>16384</v>
      </c>
      <c r="C104">
        <v>16384</v>
      </c>
      <c r="D104">
        <v>13</v>
      </c>
      <c r="E104" t="s">
        <v>8</v>
      </c>
      <c r="F104">
        <v>2075</v>
      </c>
    </row>
    <row r="105" spans="1:6" x14ac:dyDescent="0.3">
      <c r="A105">
        <v>16384</v>
      </c>
      <c r="B105">
        <v>16384</v>
      </c>
      <c r="C105">
        <v>16384</v>
      </c>
      <c r="D105">
        <v>13</v>
      </c>
      <c r="E105" t="s">
        <v>9</v>
      </c>
      <c r="F105">
        <v>1105</v>
      </c>
    </row>
    <row r="106" spans="1:6" x14ac:dyDescent="0.3">
      <c r="A106">
        <v>16384</v>
      </c>
      <c r="B106">
        <v>16384</v>
      </c>
      <c r="C106">
        <v>16384</v>
      </c>
      <c r="D106">
        <v>16</v>
      </c>
      <c r="E106" t="s">
        <v>6</v>
      </c>
      <c r="F106">
        <v>914</v>
      </c>
    </row>
    <row r="107" spans="1:6" x14ac:dyDescent="0.3">
      <c r="A107">
        <v>16384</v>
      </c>
      <c r="B107">
        <v>16384</v>
      </c>
      <c r="C107">
        <v>16384</v>
      </c>
      <c r="D107">
        <v>16</v>
      </c>
      <c r="E107" t="s">
        <v>7</v>
      </c>
      <c r="F107">
        <v>1304</v>
      </c>
    </row>
    <row r="108" spans="1:6" x14ac:dyDescent="0.3">
      <c r="A108">
        <v>16384</v>
      </c>
      <c r="B108">
        <v>16384</v>
      </c>
      <c r="C108">
        <v>16384</v>
      </c>
      <c r="D108">
        <v>16</v>
      </c>
      <c r="E108" t="s">
        <v>8</v>
      </c>
      <c r="F108">
        <v>1540</v>
      </c>
    </row>
    <row r="109" spans="1:6" x14ac:dyDescent="0.3">
      <c r="A109">
        <v>16384</v>
      </c>
      <c r="B109">
        <v>16384</v>
      </c>
      <c r="C109">
        <v>16384</v>
      </c>
      <c r="D109">
        <v>16</v>
      </c>
      <c r="E109" t="s">
        <v>9</v>
      </c>
      <c r="F109">
        <v>809</v>
      </c>
    </row>
    <row r="110" spans="1:6" x14ac:dyDescent="0.3">
      <c r="A110">
        <v>16384</v>
      </c>
      <c r="B110">
        <v>16384</v>
      </c>
      <c r="C110">
        <v>16384</v>
      </c>
      <c r="D110">
        <v>25</v>
      </c>
      <c r="E110" t="s">
        <v>6</v>
      </c>
      <c r="F110" t="s">
        <v>10</v>
      </c>
    </row>
    <row r="111" spans="1:6" x14ac:dyDescent="0.3">
      <c r="A111">
        <v>16384</v>
      </c>
      <c r="B111">
        <v>16384</v>
      </c>
      <c r="C111">
        <v>16384</v>
      </c>
      <c r="D111">
        <v>25</v>
      </c>
      <c r="E111" t="s">
        <v>7</v>
      </c>
      <c r="F111">
        <v>1084</v>
      </c>
    </row>
    <row r="112" spans="1:6" x14ac:dyDescent="0.3">
      <c r="A112">
        <v>16384</v>
      </c>
      <c r="B112">
        <v>16384</v>
      </c>
      <c r="C112">
        <v>16384</v>
      </c>
      <c r="D112">
        <v>25</v>
      </c>
      <c r="E112" t="s">
        <v>8</v>
      </c>
      <c r="F112">
        <v>1518</v>
      </c>
    </row>
    <row r="113" spans="1:6" x14ac:dyDescent="0.3">
      <c r="A113">
        <v>16384</v>
      </c>
      <c r="B113">
        <v>16384</v>
      </c>
      <c r="C113">
        <v>16384</v>
      </c>
      <c r="D113">
        <v>25</v>
      </c>
      <c r="E113" t="s">
        <v>9</v>
      </c>
      <c r="F113">
        <v>609</v>
      </c>
    </row>
    <row r="114" spans="1:6" x14ac:dyDescent="0.3">
      <c r="A114">
        <v>16384</v>
      </c>
      <c r="B114">
        <v>16384</v>
      </c>
      <c r="C114">
        <v>16384</v>
      </c>
      <c r="D114">
        <v>27</v>
      </c>
      <c r="E114" t="s">
        <v>6</v>
      </c>
      <c r="F114" t="s">
        <v>10</v>
      </c>
    </row>
    <row r="115" spans="1:6" x14ac:dyDescent="0.3">
      <c r="A115">
        <v>16384</v>
      </c>
      <c r="B115">
        <v>16384</v>
      </c>
      <c r="C115">
        <v>16384</v>
      </c>
      <c r="D115">
        <v>27</v>
      </c>
      <c r="E115" t="s">
        <v>7</v>
      </c>
      <c r="F115">
        <v>1031</v>
      </c>
    </row>
    <row r="116" spans="1:6" x14ac:dyDescent="0.3">
      <c r="A116">
        <v>16384</v>
      </c>
      <c r="B116">
        <v>16384</v>
      </c>
      <c r="C116">
        <v>16384</v>
      </c>
      <c r="D116">
        <v>27</v>
      </c>
      <c r="E116" t="s">
        <v>8</v>
      </c>
      <c r="F116">
        <v>1761</v>
      </c>
    </row>
    <row r="117" spans="1:6" x14ac:dyDescent="0.3">
      <c r="A117">
        <v>16384</v>
      </c>
      <c r="B117">
        <v>16384</v>
      </c>
      <c r="C117">
        <v>16384</v>
      </c>
      <c r="D117">
        <v>27</v>
      </c>
      <c r="E117" t="s">
        <v>9</v>
      </c>
      <c r="F117">
        <v>535</v>
      </c>
    </row>
    <row r="118" spans="1:6" x14ac:dyDescent="0.3">
      <c r="A118">
        <v>16384</v>
      </c>
      <c r="B118">
        <v>16384</v>
      </c>
      <c r="C118">
        <v>16384</v>
      </c>
      <c r="D118">
        <v>32</v>
      </c>
      <c r="E118" t="s">
        <v>6</v>
      </c>
      <c r="F118">
        <v>523</v>
      </c>
    </row>
    <row r="119" spans="1:6" x14ac:dyDescent="0.3">
      <c r="A119">
        <v>16384</v>
      </c>
      <c r="B119">
        <v>16384</v>
      </c>
      <c r="C119">
        <v>16384</v>
      </c>
      <c r="D119">
        <v>32</v>
      </c>
      <c r="E119" t="s">
        <v>7</v>
      </c>
      <c r="F119">
        <v>831</v>
      </c>
    </row>
    <row r="120" spans="1:6" x14ac:dyDescent="0.3">
      <c r="A120">
        <v>16384</v>
      </c>
      <c r="B120">
        <v>16384</v>
      </c>
      <c r="C120">
        <v>16384</v>
      </c>
      <c r="D120">
        <v>32</v>
      </c>
      <c r="E120" t="s">
        <v>8</v>
      </c>
      <c r="F120">
        <v>1483</v>
      </c>
    </row>
    <row r="121" spans="1:6" x14ac:dyDescent="0.3">
      <c r="A121">
        <v>16384</v>
      </c>
      <c r="B121">
        <v>16384</v>
      </c>
      <c r="C121">
        <v>16384</v>
      </c>
      <c r="D121">
        <v>32</v>
      </c>
      <c r="E121" t="s">
        <v>9</v>
      </c>
      <c r="F121">
        <v>456</v>
      </c>
    </row>
    <row r="122" spans="1:6" x14ac:dyDescent="0.3">
      <c r="A122">
        <v>16384</v>
      </c>
      <c r="B122">
        <v>16384</v>
      </c>
      <c r="C122">
        <v>16384</v>
      </c>
      <c r="D122">
        <v>37</v>
      </c>
      <c r="E122" t="s">
        <v>6</v>
      </c>
      <c r="F122" t="s">
        <v>10</v>
      </c>
    </row>
    <row r="123" spans="1:6" x14ac:dyDescent="0.3">
      <c r="A123">
        <v>16384</v>
      </c>
      <c r="B123">
        <v>16384</v>
      </c>
      <c r="C123">
        <v>16384</v>
      </c>
      <c r="D123">
        <v>37</v>
      </c>
      <c r="E123" t="s">
        <v>7</v>
      </c>
      <c r="F123">
        <v>1164</v>
      </c>
    </row>
    <row r="124" spans="1:6" x14ac:dyDescent="0.3">
      <c r="A124">
        <v>16384</v>
      </c>
      <c r="B124">
        <v>16384</v>
      </c>
      <c r="C124">
        <v>16384</v>
      </c>
      <c r="D124">
        <v>37</v>
      </c>
      <c r="E124" t="s">
        <v>8</v>
      </c>
      <c r="F124">
        <v>2021</v>
      </c>
    </row>
    <row r="125" spans="1:6" x14ac:dyDescent="0.3">
      <c r="A125">
        <v>16384</v>
      </c>
      <c r="B125">
        <v>16384</v>
      </c>
      <c r="C125">
        <v>16384</v>
      </c>
      <c r="D125">
        <v>37</v>
      </c>
      <c r="E125" t="s">
        <v>9</v>
      </c>
      <c r="F125">
        <v>672</v>
      </c>
    </row>
    <row r="126" spans="1:6" x14ac:dyDescent="0.3">
      <c r="A126">
        <v>16384</v>
      </c>
      <c r="B126">
        <v>16384</v>
      </c>
      <c r="C126">
        <v>16384</v>
      </c>
      <c r="D126">
        <v>61</v>
      </c>
      <c r="E126" t="s">
        <v>6</v>
      </c>
      <c r="F126" t="s">
        <v>10</v>
      </c>
    </row>
    <row r="127" spans="1:6" x14ac:dyDescent="0.3">
      <c r="A127">
        <v>16384</v>
      </c>
      <c r="B127">
        <v>16384</v>
      </c>
      <c r="C127">
        <v>16384</v>
      </c>
      <c r="D127">
        <v>61</v>
      </c>
      <c r="E127" t="s">
        <v>7</v>
      </c>
      <c r="F127">
        <v>1048</v>
      </c>
    </row>
    <row r="128" spans="1:6" x14ac:dyDescent="0.3">
      <c r="A128">
        <v>16384</v>
      </c>
      <c r="B128">
        <v>16384</v>
      </c>
      <c r="C128">
        <v>16384</v>
      </c>
      <c r="D128">
        <v>61</v>
      </c>
      <c r="E128" t="s">
        <v>8</v>
      </c>
      <c r="F128">
        <v>1455</v>
      </c>
    </row>
    <row r="129" spans="1:6" x14ac:dyDescent="0.3">
      <c r="A129">
        <v>16384</v>
      </c>
      <c r="B129">
        <v>16384</v>
      </c>
      <c r="C129">
        <v>16384</v>
      </c>
      <c r="D129">
        <v>61</v>
      </c>
      <c r="E129" t="s">
        <v>9</v>
      </c>
      <c r="F129">
        <v>557</v>
      </c>
    </row>
    <row r="130" spans="1:6" x14ac:dyDescent="0.3">
      <c r="A130">
        <v>16384</v>
      </c>
      <c r="B130">
        <v>16384</v>
      </c>
      <c r="C130">
        <v>16384</v>
      </c>
      <c r="D130">
        <v>81</v>
      </c>
      <c r="E130" t="s">
        <v>6</v>
      </c>
      <c r="F130" t="s">
        <v>10</v>
      </c>
    </row>
    <row r="131" spans="1:6" x14ac:dyDescent="0.3">
      <c r="A131">
        <v>16384</v>
      </c>
      <c r="B131">
        <v>16384</v>
      </c>
      <c r="C131">
        <v>16384</v>
      </c>
      <c r="D131">
        <v>81</v>
      </c>
      <c r="E131" t="s">
        <v>7</v>
      </c>
      <c r="F131">
        <v>622</v>
      </c>
    </row>
    <row r="132" spans="1:6" x14ac:dyDescent="0.3">
      <c r="A132">
        <v>16384</v>
      </c>
      <c r="B132">
        <v>16384</v>
      </c>
      <c r="C132">
        <v>16384</v>
      </c>
      <c r="D132">
        <v>81</v>
      </c>
      <c r="E132" t="s">
        <v>8</v>
      </c>
      <c r="F132">
        <v>1229</v>
      </c>
    </row>
    <row r="133" spans="1:6" x14ac:dyDescent="0.3">
      <c r="A133">
        <v>16384</v>
      </c>
      <c r="B133">
        <v>16384</v>
      </c>
      <c r="C133">
        <v>16384</v>
      </c>
      <c r="D133">
        <v>81</v>
      </c>
      <c r="E133" t="s">
        <v>9</v>
      </c>
      <c r="F133"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Kwasniewski</dc:creator>
  <cp:lastModifiedBy>Grzegorz Kwasniewski</cp:lastModifiedBy>
  <dcterms:created xsi:type="dcterms:W3CDTF">2018-08-17T17:32:23Z</dcterms:created>
  <dcterms:modified xsi:type="dcterms:W3CDTF">2018-08-17T17:55:20Z</dcterms:modified>
</cp:coreProperties>
</file>