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abelle1" sheetId="1" r:id="rId1"/>
    <sheet name="Tabelle2" sheetId="2" r:id="rId2"/>
  </sheets>
  <calcPr calcId="152511"/>
</workbook>
</file>

<file path=xl/calcChain.xml><?xml version="1.0" encoding="utf-8"?>
<calcChain xmlns="http://schemas.openxmlformats.org/spreadsheetml/2006/main">
  <c r="M4" i="2" l="1"/>
  <c r="N4" i="2"/>
  <c r="O4" i="2"/>
  <c r="M5" i="2"/>
  <c r="N5" i="2"/>
  <c r="O5" i="2"/>
  <c r="M6" i="2"/>
  <c r="N6" i="2"/>
  <c r="O6" i="2"/>
  <c r="M7" i="2"/>
  <c r="N7" i="2"/>
  <c r="O7" i="2"/>
  <c r="O3" i="2"/>
  <c r="N3" i="2"/>
  <c r="M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J3" i="2"/>
  <c r="I3" i="2"/>
  <c r="H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D3" i="2"/>
  <c r="E3" i="2"/>
  <c r="C3" i="2"/>
  <c r="L7" i="2"/>
  <c r="L6" i="2"/>
  <c r="L5" i="2"/>
  <c r="L4" i="2"/>
  <c r="L3" i="2"/>
  <c r="M5" i="1" l="1"/>
  <c r="N5" i="1"/>
  <c r="O5" i="1"/>
  <c r="L5" i="1"/>
  <c r="M3" i="1"/>
  <c r="N3" i="1"/>
  <c r="O3" i="1"/>
  <c r="M4" i="1"/>
  <c r="N4" i="1"/>
  <c r="O4" i="1"/>
  <c r="M6" i="1"/>
  <c r="N6" i="1"/>
  <c r="O6" i="1"/>
  <c r="M7" i="1"/>
  <c r="N7" i="1"/>
  <c r="O7" i="1"/>
  <c r="L7" i="1"/>
  <c r="L6" i="1"/>
  <c r="L4" i="1"/>
  <c r="L3" i="1"/>
</calcChain>
</file>

<file path=xl/sharedStrings.xml><?xml version="1.0" encoding="utf-8"?>
<sst xmlns="http://schemas.openxmlformats.org/spreadsheetml/2006/main" count="42" uniqueCount="8">
  <si>
    <t>Idx</t>
  </si>
  <si>
    <t>Idb</t>
  </si>
  <si>
    <t>x</t>
  </si>
  <si>
    <t>y</t>
  </si>
  <si>
    <t>z</t>
  </si>
  <si>
    <t>[m]</t>
  </si>
  <si>
    <t>Idc</t>
  </si>
  <si>
    <t>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</si>
</sst>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Tabelle1!$B$3:$B$52</c:f>
              <c:strCache>
                <c:ptCount val="5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  <c:pt idx="25">
                  <c:v>126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>
                  <c:v>133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141</c:v>
                </c:pt>
                <c:pt idx="41">
                  <c:v>142</c:v>
                </c:pt>
                <c:pt idx="42">
                  <c:v>143</c:v>
                </c:pt>
                <c:pt idx="43">
                  <c:v>144</c:v>
                </c:pt>
                <c:pt idx="44">
                  <c:v>145</c:v>
                </c:pt>
                <c:pt idx="45">
                  <c:v>146</c:v>
                </c:pt>
                <c:pt idx="46">
                  <c:v>147</c:v>
                </c:pt>
                <c:pt idx="47">
                  <c:v>148</c:v>
                </c:pt>
                <c:pt idx="48">
                  <c:v>149</c:v>
                </c:pt>
                <c:pt idx="49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E8980337-2D0A-4BCE-8145-5EDFE272DC2F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B475B89-93DE-44E8-B11F-152D23D7DBB1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2A0A181-85E7-4619-AA15-F9414C9C3C5B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DA96D2-52CC-4049-A385-34C6DCDE5E27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92C5B43-5AC5-422D-8DCE-5AF6FFED52DD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05EB8F3-7E02-409F-B6BE-2CD1CEA069CC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E88F3BB-09ED-4FF2-8070-97774DA38D54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02BC0F9-1921-4240-B62C-E94EC94D5B31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F474EC2-973C-4A38-9268-CE55F4B9754D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F078396-F056-4EE9-ACC0-3B8A45F4134B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81DECE4-10CA-4A80-8C6D-D02E14184AA8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A4CB3E1-51A6-4F96-A947-99672634B09A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ED13151-8983-4158-9749-68C2405E6B50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317A306-CF42-4309-8372-6F48C34A5D80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DC49D82-BB8D-4A6F-825F-A271EB51F523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BA9DD39-19BC-4D67-82CA-3E5B79B068C5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85589D7-E5DB-44D9-A5EE-8C1BDA44DAD3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B5B5BE3-5A17-44A8-ABBE-3829691CAC0D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5D6E011-A050-42CE-9D82-61B0BCAB359B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AB3B283-0B28-43E8-B31B-3A1418AB169D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DC2E375-1648-4C42-96C3-322581ED2FF7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9443BC6-A423-4F3B-B3D6-BF2F78B63E00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BF83DF7-9A1E-4B3B-BF96-8D8679A10FFF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FE524CE-DDA3-47CA-8577-464A9F73B358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0E420FB-0F88-4121-9684-885769D226E1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5A62103-1356-4277-829E-034B792F4741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E18D9E6-8C94-4F91-89DE-CA58B14094E3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92FCA12-BF00-4810-8A12-C691143F69D2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7EBC4AC-9313-46CB-9990-59D9129C17D4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3692CA3-003D-40C5-A4D5-905362452177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1D3F17B-31F5-41CB-8D2D-AC1F3713C4A8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EC491FA-2C2C-4BC8-B8FF-5FA22ACFA8AB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6F41540F-7214-46F0-8C33-126712958549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5D816FF-1B78-49AD-82AE-B2CC5A7421E2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0E8D827-9487-4DB3-9EC3-6B66A55BA4AE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760A8D2-2390-4544-B30E-98586F250251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445D093-EF62-41B2-9759-F383C3FB2354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E429461-28EE-45CD-AC8F-29AC6E4E0328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9DA685F0-571B-4475-A007-C588D8E25EB0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CB7B1AC-4F68-4FFA-8B97-05EF99035CE7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80C14B8F-7AF7-4778-B496-1F4120FAA32C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CBCE3D73-E32F-405C-A428-F89577FCCD7F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2646D10-21A0-4CE2-A2E7-01E0CF1B5411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B4373E5-1B53-448F-AF5E-F86C9B025BC9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E22FE21-795D-4C1C-9772-B4ABBD123292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0284867-786A-4001-80F3-D3339A43F5E6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BF1E70F6-04CA-4526-BE23-8F46D2E62525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5A44191A-9E5D-45C6-97B6-B95CEAF698F5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1F7E571D-88CF-4261-B2AB-4B07D4124172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6522A9D-AECF-4CC6-9DDD-D4EEFCA07285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6000" tIns="0" rIns="38100" bIns="0" anchor="ctr" anchorCtr="0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Tabelle1!$C$3:$C$52</c:f>
              <c:numCache>
                <c:formatCode>0.000</c:formatCode>
                <c:ptCount val="50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3</c:v>
                </c:pt>
                <c:pt idx="15">
                  <c:v>3</c:v>
                </c:pt>
                <c:pt idx="16">
                  <c:v>3.5</c:v>
                </c:pt>
                <c:pt idx="17">
                  <c:v>3.5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4.5</c:v>
                </c:pt>
                <c:pt idx="24">
                  <c:v>4.5</c:v>
                </c:pt>
                <c:pt idx="25">
                  <c:v>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5.5</c:v>
                </c:pt>
                <c:pt idx="31">
                  <c:v>5.5</c:v>
                </c:pt>
                <c:pt idx="32">
                  <c:v>6</c:v>
                </c:pt>
                <c:pt idx="33">
                  <c:v>6</c:v>
                </c:pt>
                <c:pt idx="34">
                  <c:v>6.5</c:v>
                </c:pt>
                <c:pt idx="35">
                  <c:v>6.5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7.5</c:v>
                </c:pt>
                <c:pt idx="42">
                  <c:v>7.5</c:v>
                </c:pt>
                <c:pt idx="43" formatCode="General">
                  <c:v>8</c:v>
                </c:pt>
                <c:pt idx="44" formatCode="General">
                  <c:v>8</c:v>
                </c:pt>
                <c:pt idx="45" formatCode="General">
                  <c:v>8.5</c:v>
                </c:pt>
                <c:pt idx="46" formatCode="General">
                  <c:v>8.5</c:v>
                </c:pt>
                <c:pt idx="47" formatCode="General">
                  <c:v>8.5</c:v>
                </c:pt>
                <c:pt idx="48" formatCode="General">
                  <c:v>8.5</c:v>
                </c:pt>
                <c:pt idx="49" formatCode="General">
                  <c:v>8.5</c:v>
                </c:pt>
              </c:numCache>
            </c:numRef>
          </c:xVal>
          <c:yVal>
            <c:numRef>
              <c:f>Tabelle1!$D$3:$D$52</c:f>
              <c:numCache>
                <c:formatCode>0.000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0.375</c:v>
                </c:pt>
                <c:pt idx="4">
                  <c:v>0.1</c:v>
                </c:pt>
                <c:pt idx="5">
                  <c:v>0.375</c:v>
                </c:pt>
                <c:pt idx="6">
                  <c:v>0.75</c:v>
                </c:pt>
                <c:pt idx="7">
                  <c:v>0.1</c:v>
                </c:pt>
                <c:pt idx="8">
                  <c:v>0.375</c:v>
                </c:pt>
                <c:pt idx="9">
                  <c:v>0.75</c:v>
                </c:pt>
                <c:pt idx="10">
                  <c:v>0.1</c:v>
                </c:pt>
                <c:pt idx="11">
                  <c:v>0.375</c:v>
                </c:pt>
                <c:pt idx="12">
                  <c:v>0.75</c:v>
                </c:pt>
                <c:pt idx="13">
                  <c:v>1.125</c:v>
                </c:pt>
                <c:pt idx="14">
                  <c:v>0.375</c:v>
                </c:pt>
                <c:pt idx="15">
                  <c:v>1.125</c:v>
                </c:pt>
                <c:pt idx="16">
                  <c:v>0.375</c:v>
                </c:pt>
                <c:pt idx="17">
                  <c:v>1.125</c:v>
                </c:pt>
                <c:pt idx="18">
                  <c:v>0.1</c:v>
                </c:pt>
                <c:pt idx="19">
                  <c:v>0.375</c:v>
                </c:pt>
                <c:pt idx="20">
                  <c:v>0.75</c:v>
                </c:pt>
                <c:pt idx="21">
                  <c:v>1.125</c:v>
                </c:pt>
                <c:pt idx="22">
                  <c:v>1.4</c:v>
                </c:pt>
                <c:pt idx="23">
                  <c:v>0.375</c:v>
                </c:pt>
                <c:pt idx="24">
                  <c:v>1.125</c:v>
                </c:pt>
                <c:pt idx="25">
                  <c:v>0.375</c:v>
                </c:pt>
                <c:pt idx="26">
                  <c:v>1.125</c:v>
                </c:pt>
                <c:pt idx="27">
                  <c:v>0.1</c:v>
                </c:pt>
                <c:pt idx="28">
                  <c:v>0.375</c:v>
                </c:pt>
                <c:pt idx="29">
                  <c:v>0.75</c:v>
                </c:pt>
                <c:pt idx="30">
                  <c:v>1.125</c:v>
                </c:pt>
                <c:pt idx="31">
                  <c:v>1.4</c:v>
                </c:pt>
                <c:pt idx="32">
                  <c:v>0.375</c:v>
                </c:pt>
                <c:pt idx="33">
                  <c:v>1.125</c:v>
                </c:pt>
                <c:pt idx="34">
                  <c:v>0.375</c:v>
                </c:pt>
                <c:pt idx="35">
                  <c:v>1.125</c:v>
                </c:pt>
                <c:pt idx="36">
                  <c:v>0.1</c:v>
                </c:pt>
                <c:pt idx="37">
                  <c:v>0.375</c:v>
                </c:pt>
                <c:pt idx="38">
                  <c:v>0.75</c:v>
                </c:pt>
                <c:pt idx="39">
                  <c:v>1.125</c:v>
                </c:pt>
                <c:pt idx="40">
                  <c:v>1.4</c:v>
                </c:pt>
                <c:pt idx="41">
                  <c:v>0.375</c:v>
                </c:pt>
                <c:pt idx="42">
                  <c:v>1.125</c:v>
                </c:pt>
                <c:pt idx="43" formatCode="General">
                  <c:v>0.375</c:v>
                </c:pt>
                <c:pt idx="44" formatCode="General">
                  <c:v>1.125</c:v>
                </c:pt>
                <c:pt idx="45" formatCode="General">
                  <c:v>0.1</c:v>
                </c:pt>
                <c:pt idx="46" formatCode="General">
                  <c:v>0.375</c:v>
                </c:pt>
                <c:pt idx="47" formatCode="General">
                  <c:v>0.75</c:v>
                </c:pt>
                <c:pt idx="48" formatCode="General">
                  <c:v>1.125</c:v>
                </c:pt>
                <c:pt idx="49" formatCode="General">
                  <c:v>1.4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Tabelle1!$B$3:$B$52</c15:f>
                <c15:dlblRangeCache>
                  <c:ptCount val="50"/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  <c:pt idx="10">
                    <c:v>111</c:v>
                  </c:pt>
                  <c:pt idx="11">
                    <c:v>112</c:v>
                  </c:pt>
                  <c:pt idx="12">
                    <c:v>113</c:v>
                  </c:pt>
                  <c:pt idx="13">
                    <c:v>114</c:v>
                  </c:pt>
                  <c:pt idx="14">
                    <c:v>115</c:v>
                  </c:pt>
                  <c:pt idx="15">
                    <c:v>116</c:v>
                  </c:pt>
                  <c:pt idx="16">
                    <c:v>117</c:v>
                  </c:pt>
                  <c:pt idx="17">
                    <c:v>118</c:v>
                  </c:pt>
                  <c:pt idx="18">
                    <c:v>119</c:v>
                  </c:pt>
                  <c:pt idx="19">
                    <c:v>120</c:v>
                  </c:pt>
                  <c:pt idx="20">
                    <c:v>121</c:v>
                  </c:pt>
                  <c:pt idx="21">
                    <c:v>122</c:v>
                  </c:pt>
                  <c:pt idx="22">
                    <c:v>123</c:v>
                  </c:pt>
                  <c:pt idx="23">
                    <c:v>124</c:v>
                  </c:pt>
                  <c:pt idx="24">
                    <c:v>125</c:v>
                  </c:pt>
                  <c:pt idx="25">
                    <c:v>126</c:v>
                  </c:pt>
                  <c:pt idx="26">
                    <c:v>127</c:v>
                  </c:pt>
                  <c:pt idx="27">
                    <c:v>128</c:v>
                  </c:pt>
                  <c:pt idx="28">
                    <c:v>129</c:v>
                  </c:pt>
                  <c:pt idx="29">
                    <c:v>130</c:v>
                  </c:pt>
                  <c:pt idx="30">
                    <c:v>131</c:v>
                  </c:pt>
                  <c:pt idx="31">
                    <c:v>132</c:v>
                  </c:pt>
                  <c:pt idx="32">
                    <c:v>133</c:v>
                  </c:pt>
                  <c:pt idx="33">
                    <c:v>134</c:v>
                  </c:pt>
                  <c:pt idx="34">
                    <c:v>135</c:v>
                  </c:pt>
                  <c:pt idx="35">
                    <c:v>136</c:v>
                  </c:pt>
                  <c:pt idx="36">
                    <c:v>137</c:v>
                  </c:pt>
                  <c:pt idx="37">
                    <c:v>138</c:v>
                  </c:pt>
                  <c:pt idx="38">
                    <c:v>139</c:v>
                  </c:pt>
                  <c:pt idx="39">
                    <c:v>140</c:v>
                  </c:pt>
                  <c:pt idx="40">
                    <c:v>141</c:v>
                  </c:pt>
                  <c:pt idx="41">
                    <c:v>142</c:v>
                  </c:pt>
                  <c:pt idx="42">
                    <c:v>143</c:v>
                  </c:pt>
                  <c:pt idx="43">
                    <c:v>144</c:v>
                  </c:pt>
                  <c:pt idx="44">
                    <c:v>145</c:v>
                  </c:pt>
                  <c:pt idx="45">
                    <c:v>146</c:v>
                  </c:pt>
                  <c:pt idx="46">
                    <c:v>147</c:v>
                  </c:pt>
                  <c:pt idx="47">
                    <c:v>148</c:v>
                  </c:pt>
                  <c:pt idx="48">
                    <c:v>149</c:v>
                  </c:pt>
                  <c:pt idx="49">
                    <c:v>150</c:v>
                  </c:pt>
                </c15:dlblRangeCache>
              </c15:datalabelsRange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7D8C381C-6E96-4049-8223-6DC41C21A448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E2AF8-BD0A-4E97-93DE-3447A63EFCA8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Tabelle1!$H$3:$H$4</c:f>
              <c:numCache>
                <c:formatCode>0.000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Tabelle1!$I$3:$I$4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Tabelle1!$G$3:$G$4</c15:f>
                <c15:dlblRangeCache>
                  <c:ptCount val="2"/>
                  <c:pt idx="0">
                    <c:v>501</c:v>
                  </c:pt>
                  <c:pt idx="1">
                    <c:v>502</c:v>
                  </c:pt>
                </c15:dlblRangeCache>
              </c15:datalabelsRange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2C252CE2-8EF3-45D9-9058-039B62209C11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529A6CA-43C5-49EA-8BC4-A2727E11E37C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76CDAAE-8302-49EE-9478-F6F2AC041F1B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2900479-D4F1-4434-A578-296BC4445036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Tabelle1!$H$5:$H$8</c:f>
              <c:numCache>
                <c:formatCode>0.000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2.7</c:v>
                </c:pt>
                <c:pt idx="3">
                  <c:v>10</c:v>
                </c:pt>
              </c:numCache>
            </c:numRef>
          </c:xVal>
          <c:yVal>
            <c:numRef>
              <c:f>Tabelle1!$I$5:$I$8</c:f>
              <c:numCache>
                <c:formatCode>0.000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1.5</c:v>
                </c:pt>
                <c:pt idx="3">
                  <c:v>1.5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Tabelle1!$G$5:$G$8</c15:f>
                <c15:dlblRangeCache>
                  <c:ptCount val="4"/>
                  <c:pt idx="0">
                    <c:v>503</c:v>
                  </c:pt>
                  <c:pt idx="1">
                    <c:v>504</c:v>
                  </c:pt>
                  <c:pt idx="2">
                    <c:v>505</c:v>
                  </c:pt>
                  <c:pt idx="3">
                    <c:v>506</c:v>
                  </c:pt>
                </c15:dlblRangeCache>
              </c15:datalabelsRange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204247B6-90F1-49BC-8946-C02EA18A1494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DED61C-FB0A-4EDD-B824-91A8B5152BAD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Tabelle1!$H$9:$H$10</c:f>
              <c:numCache>
                <c:formatCode>0.000</c:formatCode>
                <c:ptCount val="2"/>
                <c:pt idx="0">
                  <c:v>8.25</c:v>
                </c:pt>
                <c:pt idx="1">
                  <c:v>10</c:v>
                </c:pt>
              </c:numCache>
            </c:numRef>
          </c:xVal>
          <c:yVal>
            <c:numRef>
              <c:f>Tabelle1!$I$9:$I$10</c:f>
              <c:numCache>
                <c:formatCode>0.000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Tabelle1!$G$9:$G$10</c15:f>
                <c15:dlblRangeCache>
                  <c:ptCount val="2"/>
                  <c:pt idx="0">
                    <c:v>507</c:v>
                  </c:pt>
                  <c:pt idx="1">
                    <c:v>508</c:v>
                  </c:pt>
                </c15:dlblRangeCache>
              </c15:datalabelsRange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30"/>
            <c:spPr>
              <a:noFill/>
              <a:ln w="25400">
                <a:solidFill>
                  <a:schemeClr val="tx2"/>
                </a:solidFill>
              </a:ln>
              <a:effectLst/>
            </c:spPr>
          </c:marker>
          <c:xVal>
            <c:numRef>
              <c:f>Tabelle1!$M$3:$M$7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4</c:v>
                </c:pt>
                <c:pt idx="3">
                  <c:v>5.5</c:v>
                </c:pt>
                <c:pt idx="4">
                  <c:v>7</c:v>
                </c:pt>
              </c:numCache>
            </c:numRef>
          </c:xVal>
          <c:yVal>
            <c:numRef>
              <c:f>Tabelle1!$N$3:$N$7</c:f>
              <c:numCache>
                <c:formatCode>General</c:formatCode>
                <c:ptCount val="5"/>
                <c:pt idx="0">
                  <c:v>0.375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166464"/>
        <c:axId val="242157216"/>
      </c:scatterChart>
      <c:valAx>
        <c:axId val="242166464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x (m)</a:t>
                </a:r>
              </a:p>
            </c:rich>
          </c:tx>
          <c:layout>
            <c:manualLayout>
              <c:xMode val="edge"/>
              <c:yMode val="edge"/>
              <c:x val="0.52540277777777777"/>
              <c:y val="0.860161854768153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157216"/>
        <c:crosses val="autoZero"/>
        <c:crossBetween val="midCat"/>
        <c:majorUnit val="1.5"/>
        <c:minorUnit val="0.5"/>
      </c:valAx>
      <c:valAx>
        <c:axId val="24215721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y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16646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Tabelle1!$B$3:$B$52</c:f>
              <c:strCache>
                <c:ptCount val="5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  <c:pt idx="25">
                  <c:v>126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>
                  <c:v>133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141</c:v>
                </c:pt>
                <c:pt idx="41">
                  <c:v>142</c:v>
                </c:pt>
                <c:pt idx="42">
                  <c:v>143</c:v>
                </c:pt>
                <c:pt idx="43">
                  <c:v>144</c:v>
                </c:pt>
                <c:pt idx="44">
                  <c:v>145</c:v>
                </c:pt>
                <c:pt idx="45">
                  <c:v>146</c:v>
                </c:pt>
                <c:pt idx="46">
                  <c:v>147</c:v>
                </c:pt>
                <c:pt idx="47">
                  <c:v>148</c:v>
                </c:pt>
                <c:pt idx="48">
                  <c:v>149</c:v>
                </c:pt>
                <c:pt idx="49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B23A2CD3-0563-4D19-8D72-3893634A5EA5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5AE1C7E-5B68-4177-BA46-D1C94E34A5E0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2925D03-7100-445C-8C1C-AC129BCD4C1D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CB45F2A-9576-4058-A172-37561A184FE4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2D8D397-1AA9-4644-A3FE-A24FD2E5D384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3E4289C-E7F4-45C0-9966-D782FE28505B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E5C4D002-35D1-408D-8C0E-2BAA37FC75AA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772E9E63-8616-4640-98E7-C5AE48DAF45C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B081D441-1C26-42B7-8DD4-14D0312B2209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18E4ACE7-3A2F-4853-A966-FA01A39CED58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D59FE459-4E83-44A2-95A6-FC0C85AB7869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D2A4F646-9C6A-40DB-AA5D-58B3082F7812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D1A81CCD-1EE3-4E9C-9D16-943747645020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781D0F64-6B9D-43E0-AF50-7946652D26DB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3F08CB43-CB3A-4A6A-BCC2-A6479D602867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B1098864-83F4-4A98-9AB3-A20E53207D8B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16FBFE02-CE0B-4DFD-88A4-0F3902431E67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15DBF7CE-AF17-41B2-9270-DFB4B49FFA55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56EB5E98-491B-4416-8263-352B857FD035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B92FBE4B-75D4-435F-8A4A-FFC1AFC71146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DB5943BE-CC2E-4AA1-9205-71AB13D6EDB7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C8DD01B1-4B32-4AC3-8B14-A1730F50F658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81133484-AC81-4AD4-AF31-B80DE81A45FD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9C55BC3B-6804-4411-ACAA-FEC750E7EA02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1305F9C9-E627-4BD7-9D91-981986F19123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F5493BD5-72F6-40E9-9F22-4034C7F39D0E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86E5E2E3-576A-494B-90DF-913551D99743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1CD2B0CF-E26F-4622-A35D-A27A76D594CE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DDFE7E25-74E7-4A76-BECF-CD0F9CEC906F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0537AC7D-ECBF-42BB-8DF7-655E61A94802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97BBE465-518B-4817-B825-B32E7D133E3E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E68D8359-FF7A-47BC-AE37-64B3B633D7CD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F6B6897F-AAA3-4951-A29C-7A2B34EDD711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84E437C0-F672-4EE8-B854-84768D3519A9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17F64451-FA5D-4137-A29A-1B510A0499C0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F009F3BD-C796-43E0-A359-9EB4ADBBC64C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E166ADD8-F704-4D33-823D-AE45A24EC50C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DC3B2BE4-3D7F-4DCC-BE0D-ABEFC144426A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91F2908D-68A9-4EC5-A83E-BBCF8241800F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FFA3C60A-8237-41BB-B8AD-9648AB99FFEC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3B37C23A-C51E-4816-8B2F-583AE9A2CEAF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D2BF1679-86A3-4663-9C49-71087BA00F66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08F0C1F9-9BC4-499B-8714-1654CD1EE86F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56AC9DA7-9DCE-431C-ACC9-0AD48473843A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B238530E-4617-4223-911B-27490ECA44D5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6C4FFAF1-1E99-4847-BA24-FFEC2E5345F7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D0E6C3AE-E731-44D5-A2C6-A27067B3E271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854E6BCD-9826-4637-8AC3-678D8EEB67A7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305F42D6-1E53-4E58-941B-9C6A098A742E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8946D7E0-942D-4545-B564-EED50F951AD4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6000" tIns="0" rIns="38100" bIns="0" anchor="ctr" anchorCtr="0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Tabelle1!$C$3:$C$52</c:f>
              <c:numCache>
                <c:formatCode>0.000</c:formatCode>
                <c:ptCount val="50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3</c:v>
                </c:pt>
                <c:pt idx="15">
                  <c:v>3</c:v>
                </c:pt>
                <c:pt idx="16">
                  <c:v>3.5</c:v>
                </c:pt>
                <c:pt idx="17">
                  <c:v>3.5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4.5</c:v>
                </c:pt>
                <c:pt idx="24">
                  <c:v>4.5</c:v>
                </c:pt>
                <c:pt idx="25">
                  <c:v>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5.5</c:v>
                </c:pt>
                <c:pt idx="31">
                  <c:v>5.5</c:v>
                </c:pt>
                <c:pt idx="32">
                  <c:v>6</c:v>
                </c:pt>
                <c:pt idx="33">
                  <c:v>6</c:v>
                </c:pt>
                <c:pt idx="34">
                  <c:v>6.5</c:v>
                </c:pt>
                <c:pt idx="35">
                  <c:v>6.5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7.5</c:v>
                </c:pt>
                <c:pt idx="42">
                  <c:v>7.5</c:v>
                </c:pt>
                <c:pt idx="43" formatCode="General">
                  <c:v>8</c:v>
                </c:pt>
                <c:pt idx="44" formatCode="General">
                  <c:v>8</c:v>
                </c:pt>
                <c:pt idx="45" formatCode="General">
                  <c:v>8.5</c:v>
                </c:pt>
                <c:pt idx="46" formatCode="General">
                  <c:v>8.5</c:v>
                </c:pt>
                <c:pt idx="47" formatCode="General">
                  <c:v>8.5</c:v>
                </c:pt>
                <c:pt idx="48" formatCode="General">
                  <c:v>8.5</c:v>
                </c:pt>
                <c:pt idx="49" formatCode="General">
                  <c:v>8.5</c:v>
                </c:pt>
              </c:numCache>
            </c:numRef>
          </c:xVal>
          <c:yVal>
            <c:numRef>
              <c:f>Tabelle1!$D$3:$D$52</c:f>
              <c:numCache>
                <c:formatCode>0.000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0.375</c:v>
                </c:pt>
                <c:pt idx="4">
                  <c:v>0.1</c:v>
                </c:pt>
                <c:pt idx="5">
                  <c:v>0.375</c:v>
                </c:pt>
                <c:pt idx="6">
                  <c:v>0.75</c:v>
                </c:pt>
                <c:pt idx="7">
                  <c:v>0.1</c:v>
                </c:pt>
                <c:pt idx="8">
                  <c:v>0.375</c:v>
                </c:pt>
                <c:pt idx="9">
                  <c:v>0.75</c:v>
                </c:pt>
                <c:pt idx="10">
                  <c:v>0.1</c:v>
                </c:pt>
                <c:pt idx="11">
                  <c:v>0.375</c:v>
                </c:pt>
                <c:pt idx="12">
                  <c:v>0.75</c:v>
                </c:pt>
                <c:pt idx="13">
                  <c:v>1.125</c:v>
                </c:pt>
                <c:pt idx="14">
                  <c:v>0.375</c:v>
                </c:pt>
                <c:pt idx="15">
                  <c:v>1.125</c:v>
                </c:pt>
                <c:pt idx="16">
                  <c:v>0.375</c:v>
                </c:pt>
                <c:pt idx="17">
                  <c:v>1.125</c:v>
                </c:pt>
                <c:pt idx="18">
                  <c:v>0.1</c:v>
                </c:pt>
                <c:pt idx="19">
                  <c:v>0.375</c:v>
                </c:pt>
                <c:pt idx="20">
                  <c:v>0.75</c:v>
                </c:pt>
                <c:pt idx="21">
                  <c:v>1.125</c:v>
                </c:pt>
                <c:pt idx="22">
                  <c:v>1.4</c:v>
                </c:pt>
                <c:pt idx="23">
                  <c:v>0.375</c:v>
                </c:pt>
                <c:pt idx="24">
                  <c:v>1.125</c:v>
                </c:pt>
                <c:pt idx="25">
                  <c:v>0.375</c:v>
                </c:pt>
                <c:pt idx="26">
                  <c:v>1.125</c:v>
                </c:pt>
                <c:pt idx="27">
                  <c:v>0.1</c:v>
                </c:pt>
                <c:pt idx="28">
                  <c:v>0.375</c:v>
                </c:pt>
                <c:pt idx="29">
                  <c:v>0.75</c:v>
                </c:pt>
                <c:pt idx="30">
                  <c:v>1.125</c:v>
                </c:pt>
                <c:pt idx="31">
                  <c:v>1.4</c:v>
                </c:pt>
                <c:pt idx="32">
                  <c:v>0.375</c:v>
                </c:pt>
                <c:pt idx="33">
                  <c:v>1.125</c:v>
                </c:pt>
                <c:pt idx="34">
                  <c:v>0.375</c:v>
                </c:pt>
                <c:pt idx="35">
                  <c:v>1.125</c:v>
                </c:pt>
                <c:pt idx="36">
                  <c:v>0.1</c:v>
                </c:pt>
                <c:pt idx="37">
                  <c:v>0.375</c:v>
                </c:pt>
                <c:pt idx="38">
                  <c:v>0.75</c:v>
                </c:pt>
                <c:pt idx="39">
                  <c:v>1.125</c:v>
                </c:pt>
                <c:pt idx="40">
                  <c:v>1.4</c:v>
                </c:pt>
                <c:pt idx="41">
                  <c:v>0.375</c:v>
                </c:pt>
                <c:pt idx="42">
                  <c:v>1.125</c:v>
                </c:pt>
                <c:pt idx="43" formatCode="General">
                  <c:v>0.375</c:v>
                </c:pt>
                <c:pt idx="44" formatCode="General">
                  <c:v>1.125</c:v>
                </c:pt>
                <c:pt idx="45" formatCode="General">
                  <c:v>0.1</c:v>
                </c:pt>
                <c:pt idx="46" formatCode="General">
                  <c:v>0.375</c:v>
                </c:pt>
                <c:pt idx="47" formatCode="General">
                  <c:v>0.75</c:v>
                </c:pt>
                <c:pt idx="48" formatCode="General">
                  <c:v>1.125</c:v>
                </c:pt>
                <c:pt idx="49" formatCode="General">
                  <c:v>1.4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Tabelle1!$B$3:$B$52</c15:f>
                <c15:dlblRangeCache>
                  <c:ptCount val="50"/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  <c:pt idx="10">
                    <c:v>111</c:v>
                  </c:pt>
                  <c:pt idx="11">
                    <c:v>112</c:v>
                  </c:pt>
                  <c:pt idx="12">
                    <c:v>113</c:v>
                  </c:pt>
                  <c:pt idx="13">
                    <c:v>114</c:v>
                  </c:pt>
                  <c:pt idx="14">
                    <c:v>115</c:v>
                  </c:pt>
                  <c:pt idx="15">
                    <c:v>116</c:v>
                  </c:pt>
                  <c:pt idx="16">
                    <c:v>117</c:v>
                  </c:pt>
                  <c:pt idx="17">
                    <c:v>118</c:v>
                  </c:pt>
                  <c:pt idx="18">
                    <c:v>119</c:v>
                  </c:pt>
                  <c:pt idx="19">
                    <c:v>120</c:v>
                  </c:pt>
                  <c:pt idx="20">
                    <c:v>121</c:v>
                  </c:pt>
                  <c:pt idx="21">
                    <c:v>122</c:v>
                  </c:pt>
                  <c:pt idx="22">
                    <c:v>123</c:v>
                  </c:pt>
                  <c:pt idx="23">
                    <c:v>124</c:v>
                  </c:pt>
                  <c:pt idx="24">
                    <c:v>125</c:v>
                  </c:pt>
                  <c:pt idx="25">
                    <c:v>126</c:v>
                  </c:pt>
                  <c:pt idx="26">
                    <c:v>127</c:v>
                  </c:pt>
                  <c:pt idx="27">
                    <c:v>128</c:v>
                  </c:pt>
                  <c:pt idx="28">
                    <c:v>129</c:v>
                  </c:pt>
                  <c:pt idx="29">
                    <c:v>130</c:v>
                  </c:pt>
                  <c:pt idx="30">
                    <c:v>131</c:v>
                  </c:pt>
                  <c:pt idx="31">
                    <c:v>132</c:v>
                  </c:pt>
                  <c:pt idx="32">
                    <c:v>133</c:v>
                  </c:pt>
                  <c:pt idx="33">
                    <c:v>134</c:v>
                  </c:pt>
                  <c:pt idx="34">
                    <c:v>135</c:v>
                  </c:pt>
                  <c:pt idx="35">
                    <c:v>136</c:v>
                  </c:pt>
                  <c:pt idx="36">
                    <c:v>137</c:v>
                  </c:pt>
                  <c:pt idx="37">
                    <c:v>138</c:v>
                  </c:pt>
                  <c:pt idx="38">
                    <c:v>139</c:v>
                  </c:pt>
                  <c:pt idx="39">
                    <c:v>140</c:v>
                  </c:pt>
                  <c:pt idx="40">
                    <c:v>141</c:v>
                  </c:pt>
                  <c:pt idx="41">
                    <c:v>142</c:v>
                  </c:pt>
                  <c:pt idx="42">
                    <c:v>143</c:v>
                  </c:pt>
                  <c:pt idx="43">
                    <c:v>144</c:v>
                  </c:pt>
                  <c:pt idx="44">
                    <c:v>145</c:v>
                  </c:pt>
                  <c:pt idx="45">
                    <c:v>146</c:v>
                  </c:pt>
                  <c:pt idx="46">
                    <c:v>147</c:v>
                  </c:pt>
                  <c:pt idx="47">
                    <c:v>148</c:v>
                  </c:pt>
                  <c:pt idx="48">
                    <c:v>149</c:v>
                  </c:pt>
                  <c:pt idx="49">
                    <c:v>150</c:v>
                  </c:pt>
                </c15:dlblRangeCache>
              </c15:datalabelsRange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1087A8AA-4A7E-4D83-A916-9187C01FD4AB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CD15DC1-844C-4E1F-8107-7979B6175A90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Tabelle1!$H$3:$H$4</c:f>
              <c:numCache>
                <c:formatCode>0.000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Tabelle1!$I$3:$I$4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Tabelle1!$G$3:$G$4</c15:f>
                <c15:dlblRangeCache>
                  <c:ptCount val="2"/>
                  <c:pt idx="0">
                    <c:v>501</c:v>
                  </c:pt>
                  <c:pt idx="1">
                    <c:v>502</c:v>
                  </c:pt>
                </c15:dlblRangeCache>
              </c15:datalabelsRange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25BFF851-F152-448E-9CF3-B3A185672AC1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254BE27-FE88-43FD-9A12-E63879857E29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7838A42-267D-4EAF-8316-98B8BC2BBB94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98AB6BB-5196-48C7-8BD4-867C4B229191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Tabelle1!$H$5:$H$8</c:f>
              <c:numCache>
                <c:formatCode>0.000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2.7</c:v>
                </c:pt>
                <c:pt idx="3">
                  <c:v>10</c:v>
                </c:pt>
              </c:numCache>
            </c:numRef>
          </c:xVal>
          <c:yVal>
            <c:numRef>
              <c:f>Tabelle1!$I$5:$I$8</c:f>
              <c:numCache>
                <c:formatCode>0.000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1.5</c:v>
                </c:pt>
                <c:pt idx="3">
                  <c:v>1.5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Tabelle1!$G$5:$G$8</c15:f>
                <c15:dlblRangeCache>
                  <c:ptCount val="4"/>
                  <c:pt idx="0">
                    <c:v>503</c:v>
                  </c:pt>
                  <c:pt idx="1">
                    <c:v>504</c:v>
                  </c:pt>
                  <c:pt idx="2">
                    <c:v>505</c:v>
                  </c:pt>
                  <c:pt idx="3">
                    <c:v>506</c:v>
                  </c:pt>
                </c15:dlblRangeCache>
              </c15:datalabelsRange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B077CE1E-EB06-4A5F-A3C8-4325F56B5E29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83D1F05-34FA-4811-8018-7957B09E0BF9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Tabelle1!$H$9:$H$10</c:f>
              <c:numCache>
                <c:formatCode>0.000</c:formatCode>
                <c:ptCount val="2"/>
                <c:pt idx="0">
                  <c:v>8.25</c:v>
                </c:pt>
                <c:pt idx="1">
                  <c:v>10</c:v>
                </c:pt>
              </c:numCache>
            </c:numRef>
          </c:xVal>
          <c:yVal>
            <c:numRef>
              <c:f>Tabelle1!$I$9:$I$10</c:f>
              <c:numCache>
                <c:formatCode>0.000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Tabelle1!$G$9:$G$10</c15:f>
                <c15:dlblRangeCache>
                  <c:ptCount val="2"/>
                  <c:pt idx="0">
                    <c:v>507</c:v>
                  </c:pt>
                  <c:pt idx="1">
                    <c:v>508</c:v>
                  </c:pt>
                </c15:dlblRangeCache>
              </c15:datalabelsRange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30"/>
            <c:spPr>
              <a:noFill/>
              <a:ln w="25400">
                <a:solidFill>
                  <a:schemeClr val="tx2"/>
                </a:solidFill>
              </a:ln>
              <a:effectLst/>
            </c:spPr>
          </c:marker>
          <c:xVal>
            <c:numRef>
              <c:f>Tabelle1!$M$3:$M$7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4</c:v>
                </c:pt>
                <c:pt idx="3">
                  <c:v>5.5</c:v>
                </c:pt>
                <c:pt idx="4">
                  <c:v>7</c:v>
                </c:pt>
              </c:numCache>
            </c:numRef>
          </c:xVal>
          <c:yVal>
            <c:numRef>
              <c:f>Tabelle1!$N$3:$N$7</c:f>
              <c:numCache>
                <c:formatCode>General</c:formatCode>
                <c:ptCount val="5"/>
                <c:pt idx="0">
                  <c:v>0.375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39088"/>
        <c:axId val="188548336"/>
      </c:scatterChart>
      <c:valAx>
        <c:axId val="18853908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x (m)</a:t>
                </a:r>
              </a:p>
            </c:rich>
          </c:tx>
          <c:layout>
            <c:manualLayout>
              <c:xMode val="edge"/>
              <c:yMode val="edge"/>
              <c:x val="0.52540277777777777"/>
              <c:y val="0.860161854768153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48336"/>
        <c:crosses val="autoZero"/>
        <c:crossBetween val="midCat"/>
        <c:majorUnit val="1.5"/>
        <c:minorUnit val="0.5"/>
      </c:valAx>
      <c:valAx>
        <c:axId val="18854833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y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3908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Tabelle1!$B$3:$B$52</c:f>
              <c:strCache>
                <c:ptCount val="5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  <c:pt idx="25">
                  <c:v>126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>
                  <c:v>133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141</c:v>
                </c:pt>
                <c:pt idx="41">
                  <c:v>142</c:v>
                </c:pt>
                <c:pt idx="42">
                  <c:v>143</c:v>
                </c:pt>
                <c:pt idx="43">
                  <c:v>144</c:v>
                </c:pt>
                <c:pt idx="44">
                  <c:v>145</c:v>
                </c:pt>
                <c:pt idx="45">
                  <c:v>146</c:v>
                </c:pt>
                <c:pt idx="46">
                  <c:v>147</c:v>
                </c:pt>
                <c:pt idx="47">
                  <c:v>148</c:v>
                </c:pt>
                <c:pt idx="48">
                  <c:v>149</c:v>
                </c:pt>
                <c:pt idx="49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B418148E-98BA-4FFB-B3F0-B65D9E51A39D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2735D68-398B-4C74-94AB-1611A50A2220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C965099-B884-4E5F-A535-D479F56C4853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6A82D30-B2E8-48FC-ABC2-F2070E62F416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B419F98-2C6B-4525-BF96-0A409665870C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0E6DD612-4EB3-434A-A7CD-3BDE158C3101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7784A6B7-1C3C-47F1-ACA1-C3F5BF930E2F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1B28EB9D-C5C7-4948-A9EF-6CA7B82FD4C1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68A1988C-EC06-4317-B896-8FEC0877107E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5CC1CEDD-89A0-4D60-B3ED-2114F16B03DB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B20C58CA-4DC9-4D69-99C4-87C0A7B21472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6CAD600A-CA0D-4AB1-A93F-D307F217DF49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03504E93-0F47-4248-ACFD-5ABDFDD9C378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C2B1B108-5FB5-4F1E-9EA5-479386C7C91D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32C298FE-DDA6-452F-A539-41BD7D8207DC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C8AED504-F764-47EA-A6E5-E1ACB933A233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0A65514D-F934-40C6-A0BB-98F9D6BF7A2A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2C5B772A-FB94-42FD-9B7A-1FFFC0EFECE2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29FD23F5-57E7-46B0-ABFC-8CEEE4B8CC1F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0E65F6D9-5380-450B-AB6A-4A8DFA2C0126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8A11E281-F0D2-4A74-A162-C39C8898F308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F6813C4A-47F7-47CA-9D06-EE72B6CA0241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466AB497-D59F-4EC3-A6BE-1052073A8615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7B4BB289-2BF0-4FD6-AA41-ABEEC404AACC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0B0A2DE0-0B7C-411B-A049-D1FCA3F32374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12D0C342-3B51-4809-A3E2-BBAA30AD85B9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82A27E0B-5E68-4829-B5CA-003118895D03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8E0CA0D1-1B35-43FE-BABD-DA9F9C38CC2C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EC4697DD-2076-4404-90AA-81E5E4CD2E6C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FA98CF3A-294D-4FB6-87D4-40ACA1ED9EEC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C6E39151-9905-46D8-9F7A-0A8A3138FF4A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920E8933-5A93-49C3-8A05-2B8FAC24ABDF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4DC34B58-B175-4CCB-98CA-DE8CC04E889E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23F97ECC-D3EC-41C7-ADCB-19CCD2BF0DAD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EE070E8F-3975-4AFE-ADE7-16C74244CFF6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1A72245F-D7E8-4D94-B087-FC2FE05D9034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CAD8AD3D-6374-4205-A3F8-952DF0CA926D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55D5EDE6-E241-4F50-B8E2-A47109483F93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6C277E51-5E61-4129-AEDF-A47D28239D31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85B7A1A8-699D-4FB2-86A9-403982065C6B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4C33CF01-C011-48D2-850B-326F03A8E0F3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F91E766F-3911-4A0F-A4BA-AFC4DA95164C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143110A3-786E-4716-9385-7AC8D69092A3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7BD38AF1-B362-4712-A7A4-ACFB81383AFA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AB73CA12-2855-4910-8A58-4138EDE9E761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6684E9F5-7F93-4E99-A7B0-CDFB7D7906CB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5089628A-E28A-46A8-B0AF-9224B3516EE6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ECD2EACB-0A52-4AA9-9281-A33994BEB140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7315D90F-6758-4304-A64E-2BD201A85A74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33512961-FAB7-4C16-AE06-F6B6141409B8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6000" tIns="0" rIns="38100" bIns="0" anchor="ctr" anchorCtr="0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DataLabelsRange val="1"/>
                <c15:showLeaderLines val="0"/>
              </c:ext>
            </c:extLst>
          </c:dLbls>
          <c:xVal>
            <c:numRef>
              <c:f>Tabelle1!$C$3:$C$52</c:f>
              <c:numCache>
                <c:formatCode>0.000</c:formatCode>
                <c:ptCount val="50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3</c:v>
                </c:pt>
                <c:pt idx="15">
                  <c:v>3</c:v>
                </c:pt>
                <c:pt idx="16">
                  <c:v>3.5</c:v>
                </c:pt>
                <c:pt idx="17">
                  <c:v>3.5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4.5</c:v>
                </c:pt>
                <c:pt idx="24">
                  <c:v>4.5</c:v>
                </c:pt>
                <c:pt idx="25">
                  <c:v>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5.5</c:v>
                </c:pt>
                <c:pt idx="31">
                  <c:v>5.5</c:v>
                </c:pt>
                <c:pt idx="32">
                  <c:v>6</c:v>
                </c:pt>
                <c:pt idx="33">
                  <c:v>6</c:v>
                </c:pt>
                <c:pt idx="34">
                  <c:v>6.5</c:v>
                </c:pt>
                <c:pt idx="35">
                  <c:v>6.5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7.5</c:v>
                </c:pt>
                <c:pt idx="42">
                  <c:v>7.5</c:v>
                </c:pt>
                <c:pt idx="43" formatCode="General">
                  <c:v>8</c:v>
                </c:pt>
                <c:pt idx="44" formatCode="General">
                  <c:v>8</c:v>
                </c:pt>
                <c:pt idx="45" formatCode="General">
                  <c:v>8.5</c:v>
                </c:pt>
                <c:pt idx="46" formatCode="General">
                  <c:v>8.5</c:v>
                </c:pt>
                <c:pt idx="47" formatCode="General">
                  <c:v>8.5</c:v>
                </c:pt>
                <c:pt idx="48" formatCode="General">
                  <c:v>8.5</c:v>
                </c:pt>
                <c:pt idx="49" formatCode="General">
                  <c:v>8.5</c:v>
                </c:pt>
              </c:numCache>
            </c:numRef>
          </c:xVal>
          <c:yVal>
            <c:numRef>
              <c:f>Tabelle1!$D$3:$D$52</c:f>
              <c:numCache>
                <c:formatCode>0.000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0.375</c:v>
                </c:pt>
                <c:pt idx="4">
                  <c:v>0.1</c:v>
                </c:pt>
                <c:pt idx="5">
                  <c:v>0.375</c:v>
                </c:pt>
                <c:pt idx="6">
                  <c:v>0.75</c:v>
                </c:pt>
                <c:pt idx="7">
                  <c:v>0.1</c:v>
                </c:pt>
                <c:pt idx="8">
                  <c:v>0.375</c:v>
                </c:pt>
                <c:pt idx="9">
                  <c:v>0.75</c:v>
                </c:pt>
                <c:pt idx="10">
                  <c:v>0.1</c:v>
                </c:pt>
                <c:pt idx="11">
                  <c:v>0.375</c:v>
                </c:pt>
                <c:pt idx="12">
                  <c:v>0.75</c:v>
                </c:pt>
                <c:pt idx="13">
                  <c:v>1.125</c:v>
                </c:pt>
                <c:pt idx="14">
                  <c:v>0.375</c:v>
                </c:pt>
                <c:pt idx="15">
                  <c:v>1.125</c:v>
                </c:pt>
                <c:pt idx="16">
                  <c:v>0.375</c:v>
                </c:pt>
                <c:pt idx="17">
                  <c:v>1.125</c:v>
                </c:pt>
                <c:pt idx="18">
                  <c:v>0.1</c:v>
                </c:pt>
                <c:pt idx="19">
                  <c:v>0.375</c:v>
                </c:pt>
                <c:pt idx="20">
                  <c:v>0.75</c:v>
                </c:pt>
                <c:pt idx="21">
                  <c:v>1.125</c:v>
                </c:pt>
                <c:pt idx="22">
                  <c:v>1.4</c:v>
                </c:pt>
                <c:pt idx="23">
                  <c:v>0.375</c:v>
                </c:pt>
                <c:pt idx="24">
                  <c:v>1.125</c:v>
                </c:pt>
                <c:pt idx="25">
                  <c:v>0.375</c:v>
                </c:pt>
                <c:pt idx="26">
                  <c:v>1.125</c:v>
                </c:pt>
                <c:pt idx="27">
                  <c:v>0.1</c:v>
                </c:pt>
                <c:pt idx="28">
                  <c:v>0.375</c:v>
                </c:pt>
                <c:pt idx="29">
                  <c:v>0.75</c:v>
                </c:pt>
                <c:pt idx="30">
                  <c:v>1.125</c:v>
                </c:pt>
                <c:pt idx="31">
                  <c:v>1.4</c:v>
                </c:pt>
                <c:pt idx="32">
                  <c:v>0.375</c:v>
                </c:pt>
                <c:pt idx="33">
                  <c:v>1.125</c:v>
                </c:pt>
                <c:pt idx="34">
                  <c:v>0.375</c:v>
                </c:pt>
                <c:pt idx="35">
                  <c:v>1.125</c:v>
                </c:pt>
                <c:pt idx="36">
                  <c:v>0.1</c:v>
                </c:pt>
                <c:pt idx="37">
                  <c:v>0.375</c:v>
                </c:pt>
                <c:pt idx="38">
                  <c:v>0.75</c:v>
                </c:pt>
                <c:pt idx="39">
                  <c:v>1.125</c:v>
                </c:pt>
                <c:pt idx="40">
                  <c:v>1.4</c:v>
                </c:pt>
                <c:pt idx="41">
                  <c:v>0.375</c:v>
                </c:pt>
                <c:pt idx="42">
                  <c:v>1.125</c:v>
                </c:pt>
                <c:pt idx="43" formatCode="General">
                  <c:v>0.375</c:v>
                </c:pt>
                <c:pt idx="44" formatCode="General">
                  <c:v>1.125</c:v>
                </c:pt>
                <c:pt idx="45" formatCode="General">
                  <c:v>0.1</c:v>
                </c:pt>
                <c:pt idx="46" formatCode="General">
                  <c:v>0.375</c:v>
                </c:pt>
                <c:pt idx="47" formatCode="General">
                  <c:v>0.75</c:v>
                </c:pt>
                <c:pt idx="48" formatCode="General">
                  <c:v>1.125</c:v>
                </c:pt>
                <c:pt idx="49" formatCode="General">
                  <c:v>1.4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Tabelle1!$B$3:$B$52</c15:f>
                <c15:dlblRangeCache>
                  <c:ptCount val="50"/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  <c:pt idx="10">
                    <c:v>111</c:v>
                  </c:pt>
                  <c:pt idx="11">
                    <c:v>112</c:v>
                  </c:pt>
                  <c:pt idx="12">
                    <c:v>113</c:v>
                  </c:pt>
                  <c:pt idx="13">
                    <c:v>114</c:v>
                  </c:pt>
                  <c:pt idx="14">
                    <c:v>115</c:v>
                  </c:pt>
                  <c:pt idx="15">
                    <c:v>116</c:v>
                  </c:pt>
                  <c:pt idx="16">
                    <c:v>117</c:v>
                  </c:pt>
                  <c:pt idx="17">
                    <c:v>118</c:v>
                  </c:pt>
                  <c:pt idx="18">
                    <c:v>119</c:v>
                  </c:pt>
                  <c:pt idx="19">
                    <c:v>120</c:v>
                  </c:pt>
                  <c:pt idx="20">
                    <c:v>121</c:v>
                  </c:pt>
                  <c:pt idx="21">
                    <c:v>122</c:v>
                  </c:pt>
                  <c:pt idx="22">
                    <c:v>123</c:v>
                  </c:pt>
                  <c:pt idx="23">
                    <c:v>124</c:v>
                  </c:pt>
                  <c:pt idx="24">
                    <c:v>125</c:v>
                  </c:pt>
                  <c:pt idx="25">
                    <c:v>126</c:v>
                  </c:pt>
                  <c:pt idx="26">
                    <c:v>127</c:v>
                  </c:pt>
                  <c:pt idx="27">
                    <c:v>128</c:v>
                  </c:pt>
                  <c:pt idx="28">
                    <c:v>129</c:v>
                  </c:pt>
                  <c:pt idx="29">
                    <c:v>130</c:v>
                  </c:pt>
                  <c:pt idx="30">
                    <c:v>131</c:v>
                  </c:pt>
                  <c:pt idx="31">
                    <c:v>132</c:v>
                  </c:pt>
                  <c:pt idx="32">
                    <c:v>133</c:v>
                  </c:pt>
                  <c:pt idx="33">
                    <c:v>134</c:v>
                  </c:pt>
                  <c:pt idx="34">
                    <c:v>135</c:v>
                  </c:pt>
                  <c:pt idx="35">
                    <c:v>136</c:v>
                  </c:pt>
                  <c:pt idx="36">
                    <c:v>137</c:v>
                  </c:pt>
                  <c:pt idx="37">
                    <c:v>138</c:v>
                  </c:pt>
                  <c:pt idx="38">
                    <c:v>139</c:v>
                  </c:pt>
                  <c:pt idx="39">
                    <c:v>140</c:v>
                  </c:pt>
                  <c:pt idx="40">
                    <c:v>141</c:v>
                  </c:pt>
                  <c:pt idx="41">
                    <c:v>142</c:v>
                  </c:pt>
                  <c:pt idx="42">
                    <c:v>143</c:v>
                  </c:pt>
                  <c:pt idx="43">
                    <c:v>144</c:v>
                  </c:pt>
                  <c:pt idx="44">
                    <c:v>145</c:v>
                  </c:pt>
                  <c:pt idx="45">
                    <c:v>146</c:v>
                  </c:pt>
                  <c:pt idx="46">
                    <c:v>147</c:v>
                  </c:pt>
                  <c:pt idx="47">
                    <c:v>148</c:v>
                  </c:pt>
                  <c:pt idx="48">
                    <c:v>149</c:v>
                  </c:pt>
                  <c:pt idx="49">
                    <c:v>150</c:v>
                  </c:pt>
                </c15:dlblRangeCache>
              </c15:datalabelsRange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98D932CF-831E-44CB-910F-FBE9AE0B2D17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6D38B66-F036-4C2D-98A0-2696C1BBBCC6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Tabelle1!$H$3:$H$4</c:f>
              <c:numCache>
                <c:formatCode>0.000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Tabelle1!$I$3:$I$4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Tabelle1!$G$3:$G$4</c15:f>
                <c15:dlblRangeCache>
                  <c:ptCount val="2"/>
                  <c:pt idx="0">
                    <c:v>501</c:v>
                  </c:pt>
                  <c:pt idx="1">
                    <c:v>502</c:v>
                  </c:pt>
                </c15:dlblRangeCache>
              </c15:datalabelsRange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740142C-09C1-43F3-9EE0-6555FBDC96C7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2C968B5-3EE3-4001-B751-AF9583E37498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8FE0180-31C3-4AEA-B6E9-D92EA0B2AA12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E3486D4-432D-413C-8789-FD60F56A3004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Tabelle1!$H$5:$H$8</c:f>
              <c:numCache>
                <c:formatCode>0.000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2.7</c:v>
                </c:pt>
                <c:pt idx="3">
                  <c:v>10</c:v>
                </c:pt>
              </c:numCache>
            </c:numRef>
          </c:xVal>
          <c:yVal>
            <c:numRef>
              <c:f>Tabelle1!$I$5:$I$8</c:f>
              <c:numCache>
                <c:formatCode>0.000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1.5</c:v>
                </c:pt>
                <c:pt idx="3">
                  <c:v>1.5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Tabelle1!$G$5:$G$8</c15:f>
                <c15:dlblRangeCache>
                  <c:ptCount val="4"/>
                  <c:pt idx="0">
                    <c:v>503</c:v>
                  </c:pt>
                  <c:pt idx="1">
                    <c:v>504</c:v>
                  </c:pt>
                  <c:pt idx="2">
                    <c:v>505</c:v>
                  </c:pt>
                  <c:pt idx="3">
                    <c:v>506</c:v>
                  </c:pt>
                </c15:dlblRangeCache>
              </c15:datalabelsRange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7E08B5FE-63F9-42BA-B934-5C247A2F6A24}" type="CELLRANGE">
                      <a:rPr lang="en-US"/>
                      <a:pPr/>
                      <a:t>[CELLRANGE]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BC73B5B-4E79-455B-A33F-68C27E3FD7DE}" type="CELLRANGE">
                      <a:rPr lang="de-CH"/>
                      <a:pPr/>
                      <a:t>[CELLRANGE]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Tabelle1!$H$9:$H$10</c:f>
              <c:numCache>
                <c:formatCode>0.000</c:formatCode>
                <c:ptCount val="2"/>
                <c:pt idx="0">
                  <c:v>8.25</c:v>
                </c:pt>
                <c:pt idx="1">
                  <c:v>10</c:v>
                </c:pt>
              </c:numCache>
            </c:numRef>
          </c:xVal>
          <c:yVal>
            <c:numRef>
              <c:f>Tabelle1!$I$9:$I$10</c:f>
              <c:numCache>
                <c:formatCode>0.000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Tabelle1!$G$9:$G$10</c15:f>
                <c15:dlblRangeCache>
                  <c:ptCount val="2"/>
                  <c:pt idx="0">
                    <c:v>507</c:v>
                  </c:pt>
                  <c:pt idx="1">
                    <c:v>508</c:v>
                  </c:pt>
                </c15:dlblRangeCache>
              </c15:datalabelsRange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30"/>
            <c:spPr>
              <a:noFill/>
              <a:ln w="25400">
                <a:solidFill>
                  <a:schemeClr val="tx2"/>
                </a:solidFill>
              </a:ln>
              <a:effectLst/>
            </c:spPr>
          </c:marker>
          <c:xVal>
            <c:numRef>
              <c:f>Tabelle1!$M$3:$M$7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4</c:v>
                </c:pt>
                <c:pt idx="3">
                  <c:v>5.5</c:v>
                </c:pt>
                <c:pt idx="4">
                  <c:v>7</c:v>
                </c:pt>
              </c:numCache>
            </c:numRef>
          </c:xVal>
          <c:yVal>
            <c:numRef>
              <c:f>Tabelle1!$N$3:$N$7</c:f>
              <c:numCache>
                <c:formatCode>General</c:formatCode>
                <c:ptCount val="5"/>
                <c:pt idx="0">
                  <c:v>0.375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47792"/>
        <c:axId val="188549968"/>
      </c:scatterChart>
      <c:valAx>
        <c:axId val="188547792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x (m)</a:t>
                </a:r>
              </a:p>
            </c:rich>
          </c:tx>
          <c:layout>
            <c:manualLayout>
              <c:xMode val="edge"/>
              <c:yMode val="edge"/>
              <c:x val="0.52540277777777777"/>
              <c:y val="0.860161854768153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49968"/>
        <c:crosses val="autoZero"/>
        <c:crossBetween val="midCat"/>
        <c:majorUnit val="1.5"/>
        <c:minorUnit val="0.5"/>
      </c:valAx>
      <c:valAx>
        <c:axId val="18854996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y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477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18</xdr:row>
      <xdr:rowOff>57150</xdr:rowOff>
    </xdr:from>
    <xdr:to>
      <xdr:col>27</xdr:col>
      <xdr:colOff>533400</xdr:colOff>
      <xdr:row>32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18</xdr:row>
      <xdr:rowOff>57150</xdr:rowOff>
    </xdr:from>
    <xdr:to>
      <xdr:col>27</xdr:col>
      <xdr:colOff>533400</xdr:colOff>
      <xdr:row>32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18</xdr:row>
      <xdr:rowOff>57150</xdr:rowOff>
    </xdr:from>
    <xdr:to>
      <xdr:col>27</xdr:col>
      <xdr:colOff>533400</xdr:colOff>
      <xdr:row>32</xdr:row>
      <xdr:rowOff>123824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2"/>
  <sheetViews>
    <sheetView workbookViewId="0">
      <selection sqref="A1:XFD1048576"/>
    </sheetView>
  </sheetViews>
  <sheetFormatPr defaultRowHeight="15" x14ac:dyDescent="0.25"/>
  <cols>
    <col min="1" max="1" width="6.42578125" customWidth="1"/>
    <col min="2" max="5" width="9.140625" style="1"/>
    <col min="6" max="6" width="5.85546875" style="1" customWidth="1"/>
    <col min="7" max="8" width="9.140625" style="1"/>
  </cols>
  <sheetData>
    <row r="1" spans="2:15" x14ac:dyDescent="0.25">
      <c r="B1" s="1" t="s">
        <v>0</v>
      </c>
      <c r="C1" s="1" t="s">
        <v>2</v>
      </c>
      <c r="D1" s="1" t="s">
        <v>3</v>
      </c>
      <c r="E1" s="1" t="s">
        <v>4</v>
      </c>
      <c r="G1" s="1" t="s">
        <v>1</v>
      </c>
      <c r="H1" s="1" t="s">
        <v>2</v>
      </c>
      <c r="I1" s="1" t="s">
        <v>3</v>
      </c>
      <c r="J1" s="1" t="s">
        <v>4</v>
      </c>
      <c r="L1" s="1" t="s">
        <v>6</v>
      </c>
      <c r="M1" s="1" t="s">
        <v>2</v>
      </c>
      <c r="N1" s="1" t="s">
        <v>3</v>
      </c>
      <c r="O1" s="1" t="s">
        <v>4</v>
      </c>
    </row>
    <row r="2" spans="2:15" x14ac:dyDescent="0.25">
      <c r="C2" s="1" t="s">
        <v>5</v>
      </c>
      <c r="D2" s="1" t="s">
        <v>5</v>
      </c>
      <c r="E2" s="1" t="s">
        <v>5</v>
      </c>
      <c r="H2" s="1" t="s">
        <v>5</v>
      </c>
      <c r="I2" s="1" t="s">
        <v>5</v>
      </c>
      <c r="J2" s="1" t="s">
        <v>5</v>
      </c>
      <c r="L2" s="1"/>
      <c r="M2" s="1" t="s">
        <v>5</v>
      </c>
      <c r="N2" s="1" t="s">
        <v>5</v>
      </c>
      <c r="O2" s="1" t="s">
        <v>5</v>
      </c>
    </row>
    <row r="3" spans="2:15" x14ac:dyDescent="0.25">
      <c r="B3" s="1">
        <v>101</v>
      </c>
      <c r="C3" s="2">
        <v>0.5</v>
      </c>
      <c r="D3" s="2">
        <v>0.1</v>
      </c>
      <c r="E3" s="2">
        <v>0</v>
      </c>
      <c r="G3" s="1">
        <v>501</v>
      </c>
      <c r="H3" s="2">
        <v>0</v>
      </c>
      <c r="I3" s="3">
        <v>0</v>
      </c>
      <c r="J3" s="3">
        <v>0</v>
      </c>
      <c r="L3" s="1">
        <f>B6</f>
        <v>104</v>
      </c>
      <c r="M3" s="1">
        <f t="shared" ref="M3:O3" si="0">C6</f>
        <v>1</v>
      </c>
      <c r="N3" s="1">
        <f t="shared" si="0"/>
        <v>0.375</v>
      </c>
      <c r="O3" s="1">
        <f t="shared" si="0"/>
        <v>0</v>
      </c>
    </row>
    <row r="4" spans="2:15" x14ac:dyDescent="0.25">
      <c r="B4" s="1">
        <v>102</v>
      </c>
      <c r="C4" s="2">
        <v>0.5</v>
      </c>
      <c r="D4" s="2">
        <v>0.2</v>
      </c>
      <c r="E4" s="2">
        <v>0</v>
      </c>
      <c r="G4" s="1">
        <v>502</v>
      </c>
      <c r="H4" s="2">
        <v>10</v>
      </c>
      <c r="I4" s="3">
        <v>0</v>
      </c>
      <c r="J4" s="3">
        <v>0</v>
      </c>
      <c r="L4" s="1">
        <f>B15</f>
        <v>113</v>
      </c>
      <c r="M4" s="1">
        <f t="shared" ref="M4:O4" si="1">C15</f>
        <v>2.5</v>
      </c>
      <c r="N4" s="1">
        <f t="shared" si="1"/>
        <v>0.75</v>
      </c>
      <c r="O4" s="1">
        <f t="shared" si="1"/>
        <v>0</v>
      </c>
    </row>
    <row r="5" spans="2:15" x14ac:dyDescent="0.25">
      <c r="B5" s="1">
        <v>103</v>
      </c>
      <c r="C5" s="2">
        <v>1</v>
      </c>
      <c r="D5" s="2">
        <v>0.1</v>
      </c>
      <c r="E5" s="2">
        <v>0</v>
      </c>
      <c r="G5" s="1">
        <v>503</v>
      </c>
      <c r="H5" s="2">
        <v>0</v>
      </c>
      <c r="I5" s="3">
        <v>0.25</v>
      </c>
      <c r="J5" s="3">
        <v>0</v>
      </c>
      <c r="L5" s="1">
        <f>B23</f>
        <v>121</v>
      </c>
      <c r="M5" s="1">
        <f t="shared" ref="M5:O5" si="2">C23</f>
        <v>4</v>
      </c>
      <c r="N5" s="1">
        <f t="shared" si="2"/>
        <v>0.75</v>
      </c>
      <c r="O5" s="1">
        <f t="shared" si="2"/>
        <v>0</v>
      </c>
    </row>
    <row r="6" spans="2:15" x14ac:dyDescent="0.25">
      <c r="B6" s="1">
        <v>104</v>
      </c>
      <c r="C6" s="2">
        <v>1</v>
      </c>
      <c r="D6" s="2">
        <v>0.375</v>
      </c>
      <c r="E6" s="2">
        <v>0</v>
      </c>
      <c r="G6" s="1">
        <v>504</v>
      </c>
      <c r="H6" s="2">
        <v>0.5</v>
      </c>
      <c r="I6" s="3">
        <v>0.25</v>
      </c>
      <c r="J6" s="3">
        <v>0</v>
      </c>
      <c r="L6" s="1">
        <f>B32</f>
        <v>130</v>
      </c>
      <c r="M6" s="1">
        <f t="shared" ref="M6:O6" si="3">C32</f>
        <v>5.5</v>
      </c>
      <c r="N6" s="1">
        <f t="shared" si="3"/>
        <v>0.75</v>
      </c>
      <c r="O6" s="1">
        <f t="shared" si="3"/>
        <v>0</v>
      </c>
    </row>
    <row r="7" spans="2:15" x14ac:dyDescent="0.25">
      <c r="B7" s="1">
        <v>105</v>
      </c>
      <c r="C7" s="2">
        <v>1.5</v>
      </c>
      <c r="D7" s="2">
        <v>0.1</v>
      </c>
      <c r="E7" s="2">
        <v>0</v>
      </c>
      <c r="G7" s="1">
        <v>505</v>
      </c>
      <c r="H7" s="2">
        <v>2.7</v>
      </c>
      <c r="I7" s="3">
        <v>1.5</v>
      </c>
      <c r="J7" s="3">
        <v>0</v>
      </c>
      <c r="L7" s="1">
        <f>B41</f>
        <v>139</v>
      </c>
      <c r="M7" s="1">
        <f t="shared" ref="M7:O7" si="4">C41</f>
        <v>7</v>
      </c>
      <c r="N7" s="1">
        <f t="shared" si="4"/>
        <v>0.75</v>
      </c>
      <c r="O7" s="1">
        <f t="shared" si="4"/>
        <v>0</v>
      </c>
    </row>
    <row r="8" spans="2:15" x14ac:dyDescent="0.25">
      <c r="B8" s="1">
        <v>106</v>
      </c>
      <c r="C8" s="2">
        <v>1.5</v>
      </c>
      <c r="D8" s="2">
        <v>0.375</v>
      </c>
      <c r="E8" s="2">
        <v>0</v>
      </c>
      <c r="G8" s="1">
        <v>506</v>
      </c>
      <c r="H8" s="2">
        <v>10</v>
      </c>
      <c r="I8" s="3">
        <v>1.5</v>
      </c>
      <c r="J8" s="3">
        <v>0</v>
      </c>
    </row>
    <row r="9" spans="2:15" x14ac:dyDescent="0.25">
      <c r="B9" s="1">
        <v>107</v>
      </c>
      <c r="C9" s="2">
        <v>1.5</v>
      </c>
      <c r="D9" s="2">
        <v>0.75</v>
      </c>
      <c r="E9" s="2">
        <v>0</v>
      </c>
      <c r="G9" s="1">
        <v>507</v>
      </c>
      <c r="H9" s="2">
        <v>8.25</v>
      </c>
      <c r="I9" s="3">
        <v>1</v>
      </c>
      <c r="J9" s="3">
        <v>0</v>
      </c>
    </row>
    <row r="10" spans="2:15" x14ac:dyDescent="0.25">
      <c r="B10" s="1">
        <v>108</v>
      </c>
      <c r="C10" s="2">
        <v>2</v>
      </c>
      <c r="D10" s="2">
        <v>0.1</v>
      </c>
      <c r="E10" s="2">
        <v>0</v>
      </c>
      <c r="G10" s="1">
        <v>508</v>
      </c>
      <c r="H10" s="2">
        <v>10</v>
      </c>
      <c r="I10" s="3">
        <v>1</v>
      </c>
      <c r="J10" s="3">
        <v>0</v>
      </c>
    </row>
    <row r="11" spans="2:15" x14ac:dyDescent="0.25">
      <c r="B11" s="1">
        <v>109</v>
      </c>
      <c r="C11" s="2">
        <v>2</v>
      </c>
      <c r="D11" s="2">
        <v>0.375</v>
      </c>
      <c r="E11" s="2">
        <v>0</v>
      </c>
    </row>
    <row r="12" spans="2:15" x14ac:dyDescent="0.25">
      <c r="B12" s="1">
        <v>110</v>
      </c>
      <c r="C12" s="2">
        <v>2</v>
      </c>
      <c r="D12" s="2">
        <v>0.75</v>
      </c>
      <c r="E12" s="2">
        <v>0</v>
      </c>
    </row>
    <row r="13" spans="2:15" x14ac:dyDescent="0.25">
      <c r="B13" s="1">
        <v>111</v>
      </c>
      <c r="C13" s="2">
        <v>2.5</v>
      </c>
      <c r="D13" s="2">
        <v>0.1</v>
      </c>
      <c r="E13" s="2">
        <v>0</v>
      </c>
    </row>
    <row r="14" spans="2:15" x14ac:dyDescent="0.25">
      <c r="B14" s="1">
        <v>112</v>
      </c>
      <c r="C14" s="2">
        <v>2.5</v>
      </c>
      <c r="D14" s="2">
        <v>0.375</v>
      </c>
      <c r="E14" s="2">
        <v>0</v>
      </c>
    </row>
    <row r="15" spans="2:15" x14ac:dyDescent="0.25">
      <c r="B15" s="1">
        <v>113</v>
      </c>
      <c r="C15" s="2">
        <v>2.5</v>
      </c>
      <c r="D15" s="2">
        <v>0.75</v>
      </c>
      <c r="E15" s="2">
        <v>0</v>
      </c>
    </row>
    <row r="16" spans="2:15" x14ac:dyDescent="0.25">
      <c r="B16" s="1">
        <v>114</v>
      </c>
      <c r="C16" s="2">
        <v>2.5</v>
      </c>
      <c r="D16" s="2">
        <v>1.125</v>
      </c>
      <c r="E16" s="2">
        <v>0</v>
      </c>
    </row>
    <row r="17" spans="2:5" x14ac:dyDescent="0.25">
      <c r="B17" s="1">
        <v>115</v>
      </c>
      <c r="C17" s="2">
        <v>3</v>
      </c>
      <c r="D17" s="2">
        <v>0.375</v>
      </c>
      <c r="E17" s="2">
        <v>0</v>
      </c>
    </row>
    <row r="18" spans="2:5" x14ac:dyDescent="0.25">
      <c r="B18" s="1">
        <v>116</v>
      </c>
      <c r="C18" s="2">
        <v>3</v>
      </c>
      <c r="D18" s="2">
        <v>1.125</v>
      </c>
      <c r="E18" s="2">
        <v>0</v>
      </c>
    </row>
    <row r="19" spans="2:5" x14ac:dyDescent="0.25">
      <c r="B19" s="1">
        <v>117</v>
      </c>
      <c r="C19" s="2">
        <v>3.5</v>
      </c>
      <c r="D19" s="2">
        <v>0.375</v>
      </c>
      <c r="E19" s="2">
        <v>0</v>
      </c>
    </row>
    <row r="20" spans="2:5" x14ac:dyDescent="0.25">
      <c r="B20" s="1">
        <v>118</v>
      </c>
      <c r="C20" s="2">
        <v>3.5</v>
      </c>
      <c r="D20" s="2">
        <v>1.125</v>
      </c>
      <c r="E20" s="2">
        <v>0</v>
      </c>
    </row>
    <row r="21" spans="2:5" x14ac:dyDescent="0.25">
      <c r="B21" s="1">
        <v>119</v>
      </c>
      <c r="C21" s="2">
        <v>4</v>
      </c>
      <c r="D21" s="2">
        <v>0.1</v>
      </c>
      <c r="E21" s="2">
        <v>0</v>
      </c>
    </row>
    <row r="22" spans="2:5" x14ac:dyDescent="0.25">
      <c r="B22" s="1">
        <v>120</v>
      </c>
      <c r="C22" s="2">
        <v>4</v>
      </c>
      <c r="D22" s="2">
        <v>0.375</v>
      </c>
      <c r="E22" s="2">
        <v>0</v>
      </c>
    </row>
    <row r="23" spans="2:5" x14ac:dyDescent="0.25">
      <c r="B23" s="1">
        <v>121</v>
      </c>
      <c r="C23" s="2">
        <v>4</v>
      </c>
      <c r="D23" s="2">
        <v>0.75</v>
      </c>
      <c r="E23" s="2">
        <v>0</v>
      </c>
    </row>
    <row r="24" spans="2:5" x14ac:dyDescent="0.25">
      <c r="B24" s="1">
        <v>122</v>
      </c>
      <c r="C24" s="2">
        <v>4</v>
      </c>
      <c r="D24" s="2">
        <v>1.125</v>
      </c>
      <c r="E24" s="2">
        <v>0</v>
      </c>
    </row>
    <row r="25" spans="2:5" x14ac:dyDescent="0.25">
      <c r="B25" s="1">
        <v>123</v>
      </c>
      <c r="C25" s="2">
        <v>4</v>
      </c>
      <c r="D25" s="2">
        <v>1.4</v>
      </c>
      <c r="E25" s="2">
        <v>0</v>
      </c>
    </row>
    <row r="26" spans="2:5" x14ac:dyDescent="0.25">
      <c r="B26" s="1">
        <v>124</v>
      </c>
      <c r="C26" s="2">
        <v>4.5</v>
      </c>
      <c r="D26" s="2">
        <v>0.375</v>
      </c>
      <c r="E26" s="2">
        <v>0</v>
      </c>
    </row>
    <row r="27" spans="2:5" x14ac:dyDescent="0.25">
      <c r="B27" s="1">
        <v>125</v>
      </c>
      <c r="C27" s="2">
        <v>4.5</v>
      </c>
      <c r="D27" s="2">
        <v>1.125</v>
      </c>
      <c r="E27" s="2">
        <v>0</v>
      </c>
    </row>
    <row r="28" spans="2:5" x14ac:dyDescent="0.25">
      <c r="B28" s="1">
        <v>126</v>
      </c>
      <c r="C28" s="2">
        <v>5</v>
      </c>
      <c r="D28" s="2">
        <v>0.375</v>
      </c>
      <c r="E28" s="2">
        <v>0</v>
      </c>
    </row>
    <row r="29" spans="2:5" x14ac:dyDescent="0.25">
      <c r="B29" s="1">
        <v>127</v>
      </c>
      <c r="C29" s="2">
        <v>5</v>
      </c>
      <c r="D29" s="2">
        <v>1.125</v>
      </c>
      <c r="E29" s="2">
        <v>0</v>
      </c>
    </row>
    <row r="30" spans="2:5" x14ac:dyDescent="0.25">
      <c r="B30" s="1">
        <v>128</v>
      </c>
      <c r="C30" s="2">
        <v>5.5</v>
      </c>
      <c r="D30" s="2">
        <v>0.1</v>
      </c>
      <c r="E30" s="2">
        <v>0</v>
      </c>
    </row>
    <row r="31" spans="2:5" x14ac:dyDescent="0.25">
      <c r="B31" s="1">
        <v>129</v>
      </c>
      <c r="C31" s="2">
        <v>5.5</v>
      </c>
      <c r="D31" s="2">
        <v>0.375</v>
      </c>
      <c r="E31" s="2">
        <v>0</v>
      </c>
    </row>
    <row r="32" spans="2:5" x14ac:dyDescent="0.25">
      <c r="B32" s="1">
        <v>130</v>
      </c>
      <c r="C32" s="2">
        <v>5.5</v>
      </c>
      <c r="D32" s="2">
        <v>0.75</v>
      </c>
      <c r="E32" s="2">
        <v>0</v>
      </c>
    </row>
    <row r="33" spans="2:5" x14ac:dyDescent="0.25">
      <c r="B33" s="1">
        <v>131</v>
      </c>
      <c r="C33" s="2">
        <v>5.5</v>
      </c>
      <c r="D33" s="2">
        <v>1.125</v>
      </c>
      <c r="E33" s="2">
        <v>0</v>
      </c>
    </row>
    <row r="34" spans="2:5" x14ac:dyDescent="0.25">
      <c r="B34" s="1">
        <v>132</v>
      </c>
      <c r="C34" s="2">
        <v>5.5</v>
      </c>
      <c r="D34" s="2">
        <v>1.4</v>
      </c>
      <c r="E34" s="2">
        <v>0</v>
      </c>
    </row>
    <row r="35" spans="2:5" x14ac:dyDescent="0.25">
      <c r="B35" s="1">
        <v>133</v>
      </c>
      <c r="C35" s="2">
        <v>6</v>
      </c>
      <c r="D35" s="2">
        <v>0.375</v>
      </c>
      <c r="E35" s="2">
        <v>0</v>
      </c>
    </row>
    <row r="36" spans="2:5" x14ac:dyDescent="0.25">
      <c r="B36" s="1">
        <v>134</v>
      </c>
      <c r="C36" s="2">
        <v>6</v>
      </c>
      <c r="D36" s="2">
        <v>1.125</v>
      </c>
      <c r="E36" s="2">
        <v>0</v>
      </c>
    </row>
    <row r="37" spans="2:5" x14ac:dyDescent="0.25">
      <c r="B37" s="1">
        <v>135</v>
      </c>
      <c r="C37" s="2">
        <v>6.5</v>
      </c>
      <c r="D37" s="2">
        <v>0.375</v>
      </c>
      <c r="E37" s="2">
        <v>0</v>
      </c>
    </row>
    <row r="38" spans="2:5" x14ac:dyDescent="0.25">
      <c r="B38" s="1">
        <v>136</v>
      </c>
      <c r="C38" s="2">
        <v>6.5</v>
      </c>
      <c r="D38" s="2">
        <v>1.125</v>
      </c>
      <c r="E38" s="2">
        <v>0</v>
      </c>
    </row>
    <row r="39" spans="2:5" x14ac:dyDescent="0.25">
      <c r="B39" s="1">
        <v>137</v>
      </c>
      <c r="C39" s="2">
        <v>7</v>
      </c>
      <c r="D39" s="2">
        <v>0.1</v>
      </c>
      <c r="E39" s="2">
        <v>0</v>
      </c>
    </row>
    <row r="40" spans="2:5" x14ac:dyDescent="0.25">
      <c r="B40" s="1">
        <v>138</v>
      </c>
      <c r="C40" s="2">
        <v>7</v>
      </c>
      <c r="D40" s="2">
        <v>0.375</v>
      </c>
      <c r="E40" s="2">
        <v>0</v>
      </c>
    </row>
    <row r="41" spans="2:5" x14ac:dyDescent="0.25">
      <c r="B41" s="1">
        <v>139</v>
      </c>
      <c r="C41" s="2">
        <v>7</v>
      </c>
      <c r="D41" s="2">
        <v>0.75</v>
      </c>
      <c r="E41" s="2">
        <v>0</v>
      </c>
    </row>
    <row r="42" spans="2:5" x14ac:dyDescent="0.25">
      <c r="B42" s="1">
        <v>140</v>
      </c>
      <c r="C42" s="2">
        <v>7</v>
      </c>
      <c r="D42" s="2">
        <v>1.125</v>
      </c>
      <c r="E42" s="2">
        <v>0</v>
      </c>
    </row>
    <row r="43" spans="2:5" x14ac:dyDescent="0.25">
      <c r="B43" s="1">
        <v>141</v>
      </c>
      <c r="C43" s="2">
        <v>7</v>
      </c>
      <c r="D43" s="2">
        <v>1.4</v>
      </c>
      <c r="E43" s="2">
        <v>0</v>
      </c>
    </row>
    <row r="44" spans="2:5" x14ac:dyDescent="0.25">
      <c r="B44" s="1">
        <v>142</v>
      </c>
      <c r="C44" s="2">
        <v>7.5</v>
      </c>
      <c r="D44" s="2">
        <v>0.375</v>
      </c>
      <c r="E44" s="2">
        <v>0</v>
      </c>
    </row>
    <row r="45" spans="2:5" x14ac:dyDescent="0.25">
      <c r="B45" s="1">
        <v>143</v>
      </c>
      <c r="C45" s="2">
        <v>7.5</v>
      </c>
      <c r="D45" s="2">
        <v>1.125</v>
      </c>
      <c r="E45" s="2">
        <v>0</v>
      </c>
    </row>
    <row r="46" spans="2:5" x14ac:dyDescent="0.25">
      <c r="B46" s="1">
        <v>144</v>
      </c>
      <c r="C46" s="1">
        <v>8</v>
      </c>
      <c r="D46" s="1">
        <v>0.375</v>
      </c>
      <c r="E46" s="1">
        <v>0</v>
      </c>
    </row>
    <row r="47" spans="2:5" x14ac:dyDescent="0.25">
      <c r="B47" s="1">
        <v>145</v>
      </c>
      <c r="C47" s="1">
        <v>8</v>
      </c>
      <c r="D47" s="1">
        <v>1.125</v>
      </c>
      <c r="E47" s="1">
        <v>0</v>
      </c>
    </row>
    <row r="48" spans="2:5" x14ac:dyDescent="0.25">
      <c r="B48" s="1">
        <v>146</v>
      </c>
      <c r="C48" s="1">
        <v>8.5</v>
      </c>
      <c r="D48" s="1">
        <v>0.1</v>
      </c>
      <c r="E48" s="1">
        <v>0</v>
      </c>
    </row>
    <row r="49" spans="2:5" x14ac:dyDescent="0.25">
      <c r="B49" s="1">
        <v>147</v>
      </c>
      <c r="C49" s="1">
        <v>8.5</v>
      </c>
      <c r="D49" s="1">
        <v>0.375</v>
      </c>
      <c r="E49" s="1">
        <v>0</v>
      </c>
    </row>
    <row r="50" spans="2:5" x14ac:dyDescent="0.25">
      <c r="B50" s="1">
        <v>148</v>
      </c>
      <c r="C50" s="1">
        <v>8.5</v>
      </c>
      <c r="D50" s="1">
        <v>0.75</v>
      </c>
      <c r="E50" s="1">
        <v>0</v>
      </c>
    </row>
    <row r="51" spans="2:5" x14ac:dyDescent="0.25">
      <c r="B51" s="1">
        <v>149</v>
      </c>
      <c r="C51" s="1">
        <v>8.5</v>
      </c>
      <c r="D51" s="1">
        <v>1.125</v>
      </c>
      <c r="E51" s="1">
        <v>0</v>
      </c>
    </row>
    <row r="52" spans="2:5" x14ac:dyDescent="0.25">
      <c r="B52" s="1">
        <v>150</v>
      </c>
      <c r="C52" s="1">
        <v>8.5</v>
      </c>
      <c r="D52" s="1">
        <v>1.4</v>
      </c>
      <c r="E52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2"/>
  <sheetViews>
    <sheetView tabSelected="1" workbookViewId="0">
      <selection activeCell="C3" sqref="C3:E52"/>
    </sheetView>
  </sheetViews>
  <sheetFormatPr defaultRowHeight="15" x14ac:dyDescent="0.25"/>
  <cols>
    <col min="1" max="1" width="6.42578125" customWidth="1"/>
    <col min="2" max="5" width="9.140625" style="1"/>
    <col min="6" max="6" width="5.85546875" style="1" customWidth="1"/>
    <col min="7" max="8" width="9.140625" style="1"/>
    <col min="13" max="13" width="9.5703125" bestFit="1" customWidth="1"/>
    <col min="14" max="15" width="9.28515625" bestFit="1" customWidth="1"/>
  </cols>
  <sheetData>
    <row r="1" spans="2:15" x14ac:dyDescent="0.25">
      <c r="B1" s="1" t="s">
        <v>0</v>
      </c>
      <c r="C1" s="1" t="s">
        <v>2</v>
      </c>
      <c r="D1" s="1" t="s">
        <v>3</v>
      </c>
      <c r="E1" s="1" t="s">
        <v>4</v>
      </c>
      <c r="G1" s="1" t="s">
        <v>1</v>
      </c>
      <c r="H1" s="1" t="s">
        <v>2</v>
      </c>
      <c r="I1" s="1" t="s">
        <v>3</v>
      </c>
      <c r="J1" s="1" t="s">
        <v>4</v>
      </c>
      <c r="L1" s="1" t="s">
        <v>6</v>
      </c>
      <c r="M1" s="1" t="s">
        <v>2</v>
      </c>
      <c r="N1" s="1" t="s">
        <v>3</v>
      </c>
      <c r="O1" s="1" t="s">
        <v>4</v>
      </c>
    </row>
    <row r="2" spans="2:15" x14ac:dyDescent="0.25">
      <c r="C2" s="1" t="s">
        <v>7</v>
      </c>
      <c r="D2" s="1" t="s">
        <v>7</v>
      </c>
      <c r="E2" s="1" t="s">
        <v>7</v>
      </c>
      <c r="H2" s="1" t="s">
        <v>7</v>
      </c>
      <c r="I2" s="1" t="s">
        <v>7</v>
      </c>
      <c r="J2" s="1" t="s">
        <v>7</v>
      </c>
      <c r="L2" s="1"/>
      <c r="M2" s="1" t="s">
        <v>7</v>
      </c>
      <c r="N2" s="1" t="s">
        <v>7</v>
      </c>
      <c r="O2" s="1" t="s">
        <v>7</v>
      </c>
    </row>
    <row r="3" spans="2:15" x14ac:dyDescent="0.25">
      <c r="B3" s="1">
        <v>101</v>
      </c>
      <c r="C3" s="4">
        <f>Tabelle1!C3*1000</f>
        <v>500</v>
      </c>
      <c r="D3" s="4">
        <f>Tabelle1!D3*1000</f>
        <v>100</v>
      </c>
      <c r="E3" s="4">
        <f>Tabelle1!E3*1000</f>
        <v>0</v>
      </c>
      <c r="G3" s="1">
        <v>501</v>
      </c>
      <c r="H3" s="4">
        <f>Tabelle1!H3*1000</f>
        <v>0</v>
      </c>
      <c r="I3" s="4">
        <f>Tabelle1!I3*1000</f>
        <v>0</v>
      </c>
      <c r="J3" s="4">
        <f>Tabelle1!J3*1000</f>
        <v>0</v>
      </c>
      <c r="L3" s="1">
        <f>B6</f>
        <v>104</v>
      </c>
      <c r="M3" s="4">
        <f>Tabelle1!M3*1000</f>
        <v>1000</v>
      </c>
      <c r="N3" s="4">
        <f>Tabelle1!N3*1000</f>
        <v>375</v>
      </c>
      <c r="O3" s="4">
        <f>Tabelle1!O3*1000</f>
        <v>0</v>
      </c>
    </row>
    <row r="4" spans="2:15" x14ac:dyDescent="0.25">
      <c r="B4" s="1">
        <v>102</v>
      </c>
      <c r="C4" s="4">
        <f>Tabelle1!C4*1000</f>
        <v>500</v>
      </c>
      <c r="D4" s="4">
        <f>Tabelle1!D4*1000</f>
        <v>200</v>
      </c>
      <c r="E4" s="4">
        <f>Tabelle1!E4*1000</f>
        <v>0</v>
      </c>
      <c r="G4" s="1">
        <v>502</v>
      </c>
      <c r="H4" s="4">
        <f>Tabelle1!H4*1000</f>
        <v>10000</v>
      </c>
      <c r="I4" s="4">
        <f>Tabelle1!I4*1000</f>
        <v>0</v>
      </c>
      <c r="J4" s="4">
        <f>Tabelle1!J4*1000</f>
        <v>0</v>
      </c>
      <c r="L4" s="1">
        <f>B15</f>
        <v>113</v>
      </c>
      <c r="M4" s="4">
        <f>Tabelle1!M4*1000</f>
        <v>2500</v>
      </c>
      <c r="N4" s="4">
        <f>Tabelle1!N4*1000</f>
        <v>750</v>
      </c>
      <c r="O4" s="4">
        <f>Tabelle1!O4*1000</f>
        <v>0</v>
      </c>
    </row>
    <row r="5" spans="2:15" x14ac:dyDescent="0.25">
      <c r="B5" s="1">
        <v>103</v>
      </c>
      <c r="C5" s="4">
        <f>Tabelle1!C5*1000</f>
        <v>1000</v>
      </c>
      <c r="D5" s="4">
        <f>Tabelle1!D5*1000</f>
        <v>100</v>
      </c>
      <c r="E5" s="4">
        <f>Tabelle1!E5*1000</f>
        <v>0</v>
      </c>
      <c r="G5" s="1">
        <v>503</v>
      </c>
      <c r="H5" s="4">
        <f>Tabelle1!H5*1000</f>
        <v>0</v>
      </c>
      <c r="I5" s="4">
        <f>Tabelle1!I5*1000</f>
        <v>250</v>
      </c>
      <c r="J5" s="4">
        <f>Tabelle1!J5*1000</f>
        <v>0</v>
      </c>
      <c r="L5" s="1">
        <f>B23</f>
        <v>121</v>
      </c>
      <c r="M5" s="4">
        <f>Tabelle1!M5*1000</f>
        <v>4000</v>
      </c>
      <c r="N5" s="4">
        <f>Tabelle1!N5*1000</f>
        <v>750</v>
      </c>
      <c r="O5" s="4">
        <f>Tabelle1!O5*1000</f>
        <v>0</v>
      </c>
    </row>
    <row r="6" spans="2:15" x14ac:dyDescent="0.25">
      <c r="B6" s="1">
        <v>104</v>
      </c>
      <c r="C6" s="4">
        <f>Tabelle1!C6*1000</f>
        <v>1000</v>
      </c>
      <c r="D6" s="4">
        <f>Tabelle1!D6*1000</f>
        <v>375</v>
      </c>
      <c r="E6" s="4">
        <f>Tabelle1!E6*1000</f>
        <v>0</v>
      </c>
      <c r="G6" s="1">
        <v>504</v>
      </c>
      <c r="H6" s="4">
        <f>Tabelle1!H6*1000</f>
        <v>500</v>
      </c>
      <c r="I6" s="4">
        <f>Tabelle1!I6*1000</f>
        <v>250</v>
      </c>
      <c r="J6" s="4">
        <f>Tabelle1!J6*1000</f>
        <v>0</v>
      </c>
      <c r="L6" s="1">
        <f>B32</f>
        <v>130</v>
      </c>
      <c r="M6" s="4">
        <f>Tabelle1!M6*1000</f>
        <v>5500</v>
      </c>
      <c r="N6" s="4">
        <f>Tabelle1!N6*1000</f>
        <v>750</v>
      </c>
      <c r="O6" s="4">
        <f>Tabelle1!O6*1000</f>
        <v>0</v>
      </c>
    </row>
    <row r="7" spans="2:15" x14ac:dyDescent="0.25">
      <c r="B7" s="1">
        <v>105</v>
      </c>
      <c r="C7" s="4">
        <f>Tabelle1!C7*1000</f>
        <v>1500</v>
      </c>
      <c r="D7" s="4">
        <f>Tabelle1!D7*1000</f>
        <v>100</v>
      </c>
      <c r="E7" s="4">
        <f>Tabelle1!E7*1000</f>
        <v>0</v>
      </c>
      <c r="G7" s="1">
        <v>505</v>
      </c>
      <c r="H7" s="4">
        <f>Tabelle1!H7*1000</f>
        <v>2700</v>
      </c>
      <c r="I7" s="4">
        <f>Tabelle1!I7*1000</f>
        <v>1500</v>
      </c>
      <c r="J7" s="4">
        <f>Tabelle1!J7*1000</f>
        <v>0</v>
      </c>
      <c r="L7" s="1">
        <f>B41</f>
        <v>139</v>
      </c>
      <c r="M7" s="4">
        <f>Tabelle1!M7*1000</f>
        <v>7000</v>
      </c>
      <c r="N7" s="4">
        <f>Tabelle1!N7*1000</f>
        <v>750</v>
      </c>
      <c r="O7" s="4">
        <f>Tabelle1!O7*1000</f>
        <v>0</v>
      </c>
    </row>
    <row r="8" spans="2:15" x14ac:dyDescent="0.25">
      <c r="B8" s="1">
        <v>106</v>
      </c>
      <c r="C8" s="4">
        <f>Tabelle1!C8*1000</f>
        <v>1500</v>
      </c>
      <c r="D8" s="4">
        <f>Tabelle1!D8*1000</f>
        <v>375</v>
      </c>
      <c r="E8" s="4">
        <f>Tabelle1!E8*1000</f>
        <v>0</v>
      </c>
      <c r="G8" s="1">
        <v>506</v>
      </c>
      <c r="H8" s="4">
        <f>Tabelle1!H8*1000</f>
        <v>10000</v>
      </c>
      <c r="I8" s="4">
        <f>Tabelle1!I8*1000</f>
        <v>1500</v>
      </c>
      <c r="J8" s="4">
        <f>Tabelle1!J8*1000</f>
        <v>0</v>
      </c>
    </row>
    <row r="9" spans="2:15" x14ac:dyDescent="0.25">
      <c r="B9" s="1">
        <v>107</v>
      </c>
      <c r="C9" s="4">
        <f>Tabelle1!C9*1000</f>
        <v>1500</v>
      </c>
      <c r="D9" s="4">
        <f>Tabelle1!D9*1000</f>
        <v>750</v>
      </c>
      <c r="E9" s="4">
        <f>Tabelle1!E9*1000</f>
        <v>0</v>
      </c>
      <c r="G9" s="1">
        <v>507</v>
      </c>
      <c r="H9" s="4">
        <f>Tabelle1!H9*1000</f>
        <v>8250</v>
      </c>
      <c r="I9" s="4">
        <f>Tabelle1!I9*1000</f>
        <v>1000</v>
      </c>
      <c r="J9" s="4">
        <f>Tabelle1!J9*1000</f>
        <v>0</v>
      </c>
    </row>
    <row r="10" spans="2:15" x14ac:dyDescent="0.25">
      <c r="B10" s="1">
        <v>108</v>
      </c>
      <c r="C10" s="4">
        <f>Tabelle1!C10*1000</f>
        <v>2000</v>
      </c>
      <c r="D10" s="4">
        <f>Tabelle1!D10*1000</f>
        <v>100</v>
      </c>
      <c r="E10" s="4">
        <f>Tabelle1!E10*1000</f>
        <v>0</v>
      </c>
      <c r="G10" s="1">
        <v>508</v>
      </c>
      <c r="H10" s="4">
        <f>Tabelle1!H10*1000</f>
        <v>10000</v>
      </c>
      <c r="I10" s="4">
        <f>Tabelle1!I10*1000</f>
        <v>1000</v>
      </c>
      <c r="J10" s="4">
        <f>Tabelle1!J10*1000</f>
        <v>0</v>
      </c>
    </row>
    <row r="11" spans="2:15" x14ac:dyDescent="0.25">
      <c r="B11" s="1">
        <v>109</v>
      </c>
      <c r="C11" s="4">
        <f>Tabelle1!C11*1000</f>
        <v>2000</v>
      </c>
      <c r="D11" s="4">
        <f>Tabelle1!D11*1000</f>
        <v>375</v>
      </c>
      <c r="E11" s="4">
        <f>Tabelle1!E11*1000</f>
        <v>0</v>
      </c>
    </row>
    <row r="12" spans="2:15" x14ac:dyDescent="0.25">
      <c r="B12" s="1">
        <v>110</v>
      </c>
      <c r="C12" s="4">
        <f>Tabelle1!C12*1000</f>
        <v>2000</v>
      </c>
      <c r="D12" s="4">
        <f>Tabelle1!D12*1000</f>
        <v>750</v>
      </c>
      <c r="E12" s="4">
        <f>Tabelle1!E12*1000</f>
        <v>0</v>
      </c>
    </row>
    <row r="13" spans="2:15" x14ac:dyDescent="0.25">
      <c r="B13" s="1">
        <v>111</v>
      </c>
      <c r="C13" s="4">
        <f>Tabelle1!C13*1000</f>
        <v>2500</v>
      </c>
      <c r="D13" s="4">
        <f>Tabelle1!D13*1000</f>
        <v>100</v>
      </c>
      <c r="E13" s="4">
        <f>Tabelle1!E13*1000</f>
        <v>0</v>
      </c>
    </row>
    <row r="14" spans="2:15" x14ac:dyDescent="0.25">
      <c r="B14" s="1">
        <v>112</v>
      </c>
      <c r="C14" s="4">
        <f>Tabelle1!C14*1000</f>
        <v>2500</v>
      </c>
      <c r="D14" s="4">
        <f>Tabelle1!D14*1000</f>
        <v>375</v>
      </c>
      <c r="E14" s="4">
        <f>Tabelle1!E14*1000</f>
        <v>0</v>
      </c>
    </row>
    <row r="15" spans="2:15" x14ac:dyDescent="0.25">
      <c r="B15" s="1">
        <v>113</v>
      </c>
      <c r="C15" s="4">
        <f>Tabelle1!C15*1000</f>
        <v>2500</v>
      </c>
      <c r="D15" s="4">
        <f>Tabelle1!D15*1000</f>
        <v>750</v>
      </c>
      <c r="E15" s="4">
        <f>Tabelle1!E15*1000</f>
        <v>0</v>
      </c>
    </row>
    <row r="16" spans="2:15" x14ac:dyDescent="0.25">
      <c r="B16" s="1">
        <v>114</v>
      </c>
      <c r="C16" s="4">
        <f>Tabelle1!C16*1000</f>
        <v>2500</v>
      </c>
      <c r="D16" s="4">
        <f>Tabelle1!D16*1000</f>
        <v>1125</v>
      </c>
      <c r="E16" s="4">
        <f>Tabelle1!E16*1000</f>
        <v>0</v>
      </c>
    </row>
    <row r="17" spans="2:5" x14ac:dyDescent="0.25">
      <c r="B17" s="1">
        <v>115</v>
      </c>
      <c r="C17" s="4">
        <f>Tabelle1!C17*1000</f>
        <v>3000</v>
      </c>
      <c r="D17" s="4">
        <f>Tabelle1!D17*1000</f>
        <v>375</v>
      </c>
      <c r="E17" s="4">
        <f>Tabelle1!E17*1000</f>
        <v>0</v>
      </c>
    </row>
    <row r="18" spans="2:5" x14ac:dyDescent="0.25">
      <c r="B18" s="1">
        <v>116</v>
      </c>
      <c r="C18" s="4">
        <f>Tabelle1!C18*1000</f>
        <v>3000</v>
      </c>
      <c r="D18" s="4">
        <f>Tabelle1!D18*1000</f>
        <v>1125</v>
      </c>
      <c r="E18" s="4">
        <f>Tabelle1!E18*1000</f>
        <v>0</v>
      </c>
    </row>
    <row r="19" spans="2:5" x14ac:dyDescent="0.25">
      <c r="B19" s="1">
        <v>117</v>
      </c>
      <c r="C19" s="4">
        <f>Tabelle1!C19*1000</f>
        <v>3500</v>
      </c>
      <c r="D19" s="4">
        <f>Tabelle1!D19*1000</f>
        <v>375</v>
      </c>
      <c r="E19" s="4">
        <f>Tabelle1!E19*1000</f>
        <v>0</v>
      </c>
    </row>
    <row r="20" spans="2:5" x14ac:dyDescent="0.25">
      <c r="B20" s="1">
        <v>118</v>
      </c>
      <c r="C20" s="4">
        <f>Tabelle1!C20*1000</f>
        <v>3500</v>
      </c>
      <c r="D20" s="4">
        <f>Tabelle1!D20*1000</f>
        <v>1125</v>
      </c>
      <c r="E20" s="4">
        <f>Tabelle1!E20*1000</f>
        <v>0</v>
      </c>
    </row>
    <row r="21" spans="2:5" x14ac:dyDescent="0.25">
      <c r="B21" s="1">
        <v>119</v>
      </c>
      <c r="C21" s="4">
        <f>Tabelle1!C21*1000</f>
        <v>4000</v>
      </c>
      <c r="D21" s="4">
        <f>Tabelle1!D21*1000</f>
        <v>100</v>
      </c>
      <c r="E21" s="4">
        <f>Tabelle1!E21*1000</f>
        <v>0</v>
      </c>
    </row>
    <row r="22" spans="2:5" x14ac:dyDescent="0.25">
      <c r="B22" s="1">
        <v>120</v>
      </c>
      <c r="C22" s="4">
        <f>Tabelle1!C22*1000</f>
        <v>4000</v>
      </c>
      <c r="D22" s="4">
        <f>Tabelle1!D22*1000</f>
        <v>375</v>
      </c>
      <c r="E22" s="4">
        <f>Tabelle1!E22*1000</f>
        <v>0</v>
      </c>
    </row>
    <row r="23" spans="2:5" x14ac:dyDescent="0.25">
      <c r="B23" s="1">
        <v>121</v>
      </c>
      <c r="C23" s="4">
        <f>Tabelle1!C23*1000</f>
        <v>4000</v>
      </c>
      <c r="D23" s="4">
        <f>Tabelle1!D23*1000</f>
        <v>750</v>
      </c>
      <c r="E23" s="4">
        <f>Tabelle1!E23*1000</f>
        <v>0</v>
      </c>
    </row>
    <row r="24" spans="2:5" x14ac:dyDescent="0.25">
      <c r="B24" s="1">
        <v>122</v>
      </c>
      <c r="C24" s="4">
        <f>Tabelle1!C24*1000</f>
        <v>4000</v>
      </c>
      <c r="D24" s="4">
        <f>Tabelle1!D24*1000</f>
        <v>1125</v>
      </c>
      <c r="E24" s="4">
        <f>Tabelle1!E24*1000</f>
        <v>0</v>
      </c>
    </row>
    <row r="25" spans="2:5" x14ac:dyDescent="0.25">
      <c r="B25" s="1">
        <v>123</v>
      </c>
      <c r="C25" s="4">
        <f>Tabelle1!C25*1000</f>
        <v>4000</v>
      </c>
      <c r="D25" s="4">
        <f>Tabelle1!D25*1000</f>
        <v>1400</v>
      </c>
      <c r="E25" s="4">
        <f>Tabelle1!E25*1000</f>
        <v>0</v>
      </c>
    </row>
    <row r="26" spans="2:5" x14ac:dyDescent="0.25">
      <c r="B26" s="1">
        <v>124</v>
      </c>
      <c r="C26" s="4">
        <f>Tabelle1!C26*1000</f>
        <v>4500</v>
      </c>
      <c r="D26" s="4">
        <f>Tabelle1!D26*1000</f>
        <v>375</v>
      </c>
      <c r="E26" s="4">
        <f>Tabelle1!E26*1000</f>
        <v>0</v>
      </c>
    </row>
    <row r="27" spans="2:5" x14ac:dyDescent="0.25">
      <c r="B27" s="1">
        <v>125</v>
      </c>
      <c r="C27" s="4">
        <f>Tabelle1!C27*1000</f>
        <v>4500</v>
      </c>
      <c r="D27" s="4">
        <f>Tabelle1!D27*1000</f>
        <v>1125</v>
      </c>
      <c r="E27" s="4">
        <f>Tabelle1!E27*1000</f>
        <v>0</v>
      </c>
    </row>
    <row r="28" spans="2:5" x14ac:dyDescent="0.25">
      <c r="B28" s="1">
        <v>126</v>
      </c>
      <c r="C28" s="4">
        <f>Tabelle1!C28*1000</f>
        <v>5000</v>
      </c>
      <c r="D28" s="4">
        <f>Tabelle1!D28*1000</f>
        <v>375</v>
      </c>
      <c r="E28" s="4">
        <f>Tabelle1!E28*1000</f>
        <v>0</v>
      </c>
    </row>
    <row r="29" spans="2:5" x14ac:dyDescent="0.25">
      <c r="B29" s="1">
        <v>127</v>
      </c>
      <c r="C29" s="4">
        <f>Tabelle1!C29*1000</f>
        <v>5000</v>
      </c>
      <c r="D29" s="4">
        <f>Tabelle1!D29*1000</f>
        <v>1125</v>
      </c>
      <c r="E29" s="4">
        <f>Tabelle1!E29*1000</f>
        <v>0</v>
      </c>
    </row>
    <row r="30" spans="2:5" x14ac:dyDescent="0.25">
      <c r="B30" s="1">
        <v>128</v>
      </c>
      <c r="C30" s="4">
        <f>Tabelle1!C30*1000</f>
        <v>5500</v>
      </c>
      <c r="D30" s="4">
        <f>Tabelle1!D30*1000</f>
        <v>100</v>
      </c>
      <c r="E30" s="4">
        <f>Tabelle1!E30*1000</f>
        <v>0</v>
      </c>
    </row>
    <row r="31" spans="2:5" x14ac:dyDescent="0.25">
      <c r="B31" s="1">
        <v>129</v>
      </c>
      <c r="C31" s="4">
        <f>Tabelle1!C31*1000</f>
        <v>5500</v>
      </c>
      <c r="D31" s="4">
        <f>Tabelle1!D31*1000</f>
        <v>375</v>
      </c>
      <c r="E31" s="4">
        <f>Tabelle1!E31*1000</f>
        <v>0</v>
      </c>
    </row>
    <row r="32" spans="2:5" x14ac:dyDescent="0.25">
      <c r="B32" s="1">
        <v>130</v>
      </c>
      <c r="C32" s="4">
        <f>Tabelle1!C32*1000</f>
        <v>5500</v>
      </c>
      <c r="D32" s="4">
        <f>Tabelle1!D32*1000</f>
        <v>750</v>
      </c>
      <c r="E32" s="4">
        <f>Tabelle1!E32*1000</f>
        <v>0</v>
      </c>
    </row>
    <row r="33" spans="2:5" x14ac:dyDescent="0.25">
      <c r="B33" s="1">
        <v>131</v>
      </c>
      <c r="C33" s="4">
        <f>Tabelle1!C33*1000</f>
        <v>5500</v>
      </c>
      <c r="D33" s="4">
        <f>Tabelle1!D33*1000</f>
        <v>1125</v>
      </c>
      <c r="E33" s="4">
        <f>Tabelle1!E33*1000</f>
        <v>0</v>
      </c>
    </row>
    <row r="34" spans="2:5" x14ac:dyDescent="0.25">
      <c r="B34" s="1">
        <v>132</v>
      </c>
      <c r="C34" s="4">
        <f>Tabelle1!C34*1000</f>
        <v>5500</v>
      </c>
      <c r="D34" s="4">
        <f>Tabelle1!D34*1000</f>
        <v>1400</v>
      </c>
      <c r="E34" s="4">
        <f>Tabelle1!E34*1000</f>
        <v>0</v>
      </c>
    </row>
    <row r="35" spans="2:5" x14ac:dyDescent="0.25">
      <c r="B35" s="1">
        <v>133</v>
      </c>
      <c r="C35" s="4">
        <f>Tabelle1!C35*1000</f>
        <v>6000</v>
      </c>
      <c r="D35" s="4">
        <f>Tabelle1!D35*1000</f>
        <v>375</v>
      </c>
      <c r="E35" s="4">
        <f>Tabelle1!E35*1000</f>
        <v>0</v>
      </c>
    </row>
    <row r="36" spans="2:5" x14ac:dyDescent="0.25">
      <c r="B36" s="1">
        <v>134</v>
      </c>
      <c r="C36" s="4">
        <f>Tabelle1!C36*1000</f>
        <v>6000</v>
      </c>
      <c r="D36" s="4">
        <f>Tabelle1!D36*1000</f>
        <v>1125</v>
      </c>
      <c r="E36" s="4">
        <f>Tabelle1!E36*1000</f>
        <v>0</v>
      </c>
    </row>
    <row r="37" spans="2:5" x14ac:dyDescent="0.25">
      <c r="B37" s="1">
        <v>135</v>
      </c>
      <c r="C37" s="4">
        <f>Tabelle1!C37*1000</f>
        <v>6500</v>
      </c>
      <c r="D37" s="4">
        <f>Tabelle1!D37*1000</f>
        <v>375</v>
      </c>
      <c r="E37" s="4">
        <f>Tabelle1!E37*1000</f>
        <v>0</v>
      </c>
    </row>
    <row r="38" spans="2:5" x14ac:dyDescent="0.25">
      <c r="B38" s="1">
        <v>136</v>
      </c>
      <c r="C38" s="4">
        <f>Tabelle1!C38*1000</f>
        <v>6500</v>
      </c>
      <c r="D38" s="4">
        <f>Tabelle1!D38*1000</f>
        <v>1125</v>
      </c>
      <c r="E38" s="4">
        <f>Tabelle1!E38*1000</f>
        <v>0</v>
      </c>
    </row>
    <row r="39" spans="2:5" x14ac:dyDescent="0.25">
      <c r="B39" s="1">
        <v>137</v>
      </c>
      <c r="C39" s="4">
        <f>Tabelle1!C39*1000</f>
        <v>7000</v>
      </c>
      <c r="D39" s="4">
        <f>Tabelle1!D39*1000</f>
        <v>100</v>
      </c>
      <c r="E39" s="4">
        <f>Tabelle1!E39*1000</f>
        <v>0</v>
      </c>
    </row>
    <row r="40" spans="2:5" x14ac:dyDescent="0.25">
      <c r="B40" s="1">
        <v>138</v>
      </c>
      <c r="C40" s="4">
        <f>Tabelle1!C40*1000</f>
        <v>7000</v>
      </c>
      <c r="D40" s="4">
        <f>Tabelle1!D40*1000</f>
        <v>375</v>
      </c>
      <c r="E40" s="4">
        <f>Tabelle1!E40*1000</f>
        <v>0</v>
      </c>
    </row>
    <row r="41" spans="2:5" x14ac:dyDescent="0.25">
      <c r="B41" s="1">
        <v>139</v>
      </c>
      <c r="C41" s="4">
        <f>Tabelle1!C41*1000</f>
        <v>7000</v>
      </c>
      <c r="D41" s="4">
        <f>Tabelle1!D41*1000</f>
        <v>750</v>
      </c>
      <c r="E41" s="4">
        <f>Tabelle1!E41*1000</f>
        <v>0</v>
      </c>
    </row>
    <row r="42" spans="2:5" x14ac:dyDescent="0.25">
      <c r="B42" s="1">
        <v>140</v>
      </c>
      <c r="C42" s="4">
        <f>Tabelle1!C42*1000</f>
        <v>7000</v>
      </c>
      <c r="D42" s="4">
        <f>Tabelle1!D42*1000</f>
        <v>1125</v>
      </c>
      <c r="E42" s="4">
        <f>Tabelle1!E42*1000</f>
        <v>0</v>
      </c>
    </row>
    <row r="43" spans="2:5" x14ac:dyDescent="0.25">
      <c r="B43" s="1">
        <v>141</v>
      </c>
      <c r="C43" s="4">
        <f>Tabelle1!C43*1000</f>
        <v>7000</v>
      </c>
      <c r="D43" s="4">
        <f>Tabelle1!D43*1000</f>
        <v>1400</v>
      </c>
      <c r="E43" s="4">
        <f>Tabelle1!E43*1000</f>
        <v>0</v>
      </c>
    </row>
    <row r="44" spans="2:5" x14ac:dyDescent="0.25">
      <c r="B44" s="1">
        <v>142</v>
      </c>
      <c r="C44" s="4">
        <f>Tabelle1!C44*1000</f>
        <v>7500</v>
      </c>
      <c r="D44" s="4">
        <f>Tabelle1!D44*1000</f>
        <v>375</v>
      </c>
      <c r="E44" s="4">
        <f>Tabelle1!E44*1000</f>
        <v>0</v>
      </c>
    </row>
    <row r="45" spans="2:5" x14ac:dyDescent="0.25">
      <c r="B45" s="1">
        <v>143</v>
      </c>
      <c r="C45" s="4">
        <f>Tabelle1!C45*1000</f>
        <v>7500</v>
      </c>
      <c r="D45" s="4">
        <f>Tabelle1!D45*1000</f>
        <v>1125</v>
      </c>
      <c r="E45" s="4">
        <f>Tabelle1!E45*1000</f>
        <v>0</v>
      </c>
    </row>
    <row r="46" spans="2:5" x14ac:dyDescent="0.25">
      <c r="B46" s="1">
        <v>144</v>
      </c>
      <c r="C46" s="4">
        <f>Tabelle1!C46*1000</f>
        <v>8000</v>
      </c>
      <c r="D46" s="4">
        <f>Tabelle1!D46*1000</f>
        <v>375</v>
      </c>
      <c r="E46" s="4">
        <f>Tabelle1!E46*1000</f>
        <v>0</v>
      </c>
    </row>
    <row r="47" spans="2:5" x14ac:dyDescent="0.25">
      <c r="B47" s="1">
        <v>145</v>
      </c>
      <c r="C47" s="4">
        <f>Tabelle1!C47*1000</f>
        <v>8000</v>
      </c>
      <c r="D47" s="4">
        <f>Tabelle1!D47*1000</f>
        <v>1125</v>
      </c>
      <c r="E47" s="4">
        <f>Tabelle1!E47*1000</f>
        <v>0</v>
      </c>
    </row>
    <row r="48" spans="2:5" x14ac:dyDescent="0.25">
      <c r="B48" s="1">
        <v>146</v>
      </c>
      <c r="C48" s="4">
        <f>Tabelle1!C48*1000</f>
        <v>8500</v>
      </c>
      <c r="D48" s="4">
        <f>Tabelle1!D48*1000</f>
        <v>100</v>
      </c>
      <c r="E48" s="4">
        <f>Tabelle1!E48*1000</f>
        <v>0</v>
      </c>
    </row>
    <row r="49" spans="2:5" x14ac:dyDescent="0.25">
      <c r="B49" s="1">
        <v>147</v>
      </c>
      <c r="C49" s="4">
        <f>Tabelle1!C49*1000</f>
        <v>8500</v>
      </c>
      <c r="D49" s="4">
        <f>Tabelle1!D49*1000</f>
        <v>375</v>
      </c>
      <c r="E49" s="4">
        <f>Tabelle1!E49*1000</f>
        <v>0</v>
      </c>
    </row>
    <row r="50" spans="2:5" x14ac:dyDescent="0.25">
      <c r="B50" s="1">
        <v>148</v>
      </c>
      <c r="C50" s="4">
        <f>Tabelle1!C50*1000</f>
        <v>8500</v>
      </c>
      <c r="D50" s="4">
        <f>Tabelle1!D50*1000</f>
        <v>750</v>
      </c>
      <c r="E50" s="4">
        <f>Tabelle1!E50*1000</f>
        <v>0</v>
      </c>
    </row>
    <row r="51" spans="2:5" x14ac:dyDescent="0.25">
      <c r="B51" s="1">
        <v>149</v>
      </c>
      <c r="C51" s="4">
        <f>Tabelle1!C51*1000</f>
        <v>8500</v>
      </c>
      <c r="D51" s="4">
        <f>Tabelle1!D51*1000</f>
        <v>1125</v>
      </c>
      <c r="E51" s="4">
        <f>Tabelle1!E51*1000</f>
        <v>0</v>
      </c>
    </row>
    <row r="52" spans="2:5" x14ac:dyDescent="0.25">
      <c r="B52" s="1">
        <v>150</v>
      </c>
      <c r="C52" s="4">
        <f>Tabelle1!C52*1000</f>
        <v>8500</v>
      </c>
      <c r="D52" s="4">
        <f>Tabelle1!D52*1000</f>
        <v>1400</v>
      </c>
      <c r="E52" s="4">
        <f>Tabelle1!E52*1000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2018-10-29T14:42:03Z</dcterms:modified>
</cp:coreProperties>
</file>