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uniofnottm-my.sharepoint.com/personal/scyyl15_nottingham_ac_uk/Documents/Year4-DESKTOP-CO0CRTV/Dessertation/"/>
    </mc:Choice>
  </mc:AlternateContent>
  <xr:revisionPtr revIDLastSave="82" documentId="13_ncr:1_{99C43860-D0B9-4F9A-B269-E96E3D772E34}" xr6:coauthVersionLast="47" xr6:coauthVersionMax="47" xr10:uidLastSave="{CB89C170-AF47-40F1-A6C6-05E2A36C73D1}"/>
  <bookViews>
    <workbookView xWindow="-120" yWindow="-120" windowWidth="38640" windowHeight="21240" activeTab="1" xr2:uid="{00000000-000D-0000-FFFF-FFFF00000000}"/>
  </bookViews>
  <sheets>
    <sheet name="Sheet1" sheetId="1" r:id="rId1"/>
    <sheet name="Sheet2" sheetId="2" r:id="rId2"/>
  </sheets>
  <definedNames>
    <definedName name="_xlchart.v1.0" hidden="1">Sheet1!$A$2:$B$8</definedName>
    <definedName name="_xlchart.v1.1" hidden="1">Sheet1!$C$1</definedName>
    <definedName name="_xlchart.v1.2" hidden="1">Sheet1!$C$2:$C$8</definedName>
    <definedName name="_xlchart.v1.3" hidden="1">Sheet1!$D$1</definedName>
    <definedName name="_xlchart.v1.4" hidden="1">Sheet1!$D$2:$D$8</definedName>
    <definedName name="_xlchart.v1.5" hidden="1">Sheet1!$E$1</definedName>
    <definedName name="_xlchart.v1.6" hidden="1">Sheet1!$E$2:$E$8</definedName>
    <definedName name="_xlchart.v1.7" hidden="1">Sheet1!$F$1</definedName>
    <definedName name="_xlchart.v1.8" hidden="1">Sheet1!$F$2:$F$8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9" i="1"/>
  <c r="C9" i="1"/>
  <c r="D9" i="1"/>
  <c r="E9" i="1"/>
  <c r="F6" i="1"/>
  <c r="F7" i="1"/>
  <c r="F5" i="1"/>
  <c r="F4" i="1"/>
  <c r="F3" i="1"/>
  <c r="F2" i="1"/>
</calcChain>
</file>

<file path=xl/sharedStrings.xml><?xml version="1.0" encoding="utf-8"?>
<sst xmlns="http://schemas.openxmlformats.org/spreadsheetml/2006/main" count="88" uniqueCount="35">
  <si>
    <t>Eastern cuisine</t>
    <phoneticPr fontId="1" type="noConversion"/>
  </si>
  <si>
    <t>Western cuisine</t>
    <phoneticPr fontId="1" type="noConversion"/>
  </si>
  <si>
    <t>Dessert</t>
    <phoneticPr fontId="1" type="noConversion"/>
  </si>
  <si>
    <t>Meat</t>
    <phoneticPr fontId="1" type="noConversion"/>
  </si>
  <si>
    <t>Rice</t>
    <phoneticPr fontId="1" type="noConversion"/>
  </si>
  <si>
    <t>Sushi</t>
    <phoneticPr fontId="1" type="noConversion"/>
  </si>
  <si>
    <t>Burger</t>
    <phoneticPr fontId="1" type="noConversion"/>
  </si>
  <si>
    <t>Sides</t>
    <phoneticPr fontId="1" type="noConversion"/>
  </si>
  <si>
    <t>Shepherd's pie</t>
    <phoneticPr fontId="1" type="noConversion"/>
  </si>
  <si>
    <t>Title(20%)</t>
    <phoneticPr fontId="1" type="noConversion"/>
  </si>
  <si>
    <t>Ingredient(40%)</t>
    <phoneticPr fontId="1" type="noConversion"/>
  </si>
  <si>
    <t>Question 1: How do you like the colour scheme used in this software?</t>
  </si>
  <si>
    <t>Question 2: How do you like the font size?</t>
  </si>
  <si>
    <t>Question 3: What feature in this software do you think you would use the most?</t>
  </si>
  <si>
    <t>Question 4: Which of the following situations are you most likely to use this program?</t>
  </si>
  <si>
    <t>Question 5: How do you feel about the speed of processing?</t>
  </si>
  <si>
    <t>Question 6: How accurate do you think the results generated by the software are?</t>
  </si>
  <si>
    <t>Question 7: How would you rate the usefulness of this software?</t>
  </si>
  <si>
    <t>Survey questions</t>
    <phoneticPr fontId="1" type="noConversion"/>
  </si>
  <si>
    <t>Total=20</t>
    <phoneticPr fontId="1" type="noConversion"/>
  </si>
  <si>
    <t>N/A</t>
    <phoneticPr fontId="1" type="noConversion"/>
  </si>
  <si>
    <t>Average</t>
  </si>
  <si>
    <t>Mean</t>
  </si>
  <si>
    <t>Recipe(40%)</t>
  </si>
  <si>
    <t>±0.15</t>
  </si>
  <si>
    <t>±0.1</t>
  </si>
  <si>
    <t>±0.12</t>
  </si>
  <si>
    <t>±0.88</t>
  </si>
  <si>
    <t>±0.2</t>
  </si>
  <si>
    <t>±0.14</t>
  </si>
  <si>
    <t>±0.17</t>
  </si>
  <si>
    <t>±0.24</t>
  </si>
  <si>
    <t>Sum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</si>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</sst>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9" formatCode="0.00;[Red]0.00"/>
  </numFmts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0.5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2" fillId="0" borderId="0" xfId="0" applyFont="1" applyAlignment="1">
      <alignment horizontal="justify" vertical="center"/>
    </xf>
    <xf numFmtId="164" fontId="3" fillId="0" borderId="0" xfId="0" applyNumberFormat="1" applyFont="1"/>
    <xf numFmtId="0" fontId="3" fillId="0" borderId="0" xfId="0" applyFont="1"/>
    <xf numFmtId="164" fontId="0" fillId="0" borderId="0" xfId="0" applyNumberFormat="1" applyAlignment="1">
      <alignment horizontal="right" vertical="center"/>
    </xf>
    <xf numFmtId="169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 sz="1400" b="0" i="0" u="none" strike="noStrike" baseline="0">
                <a:effectLst/>
              </a:rPr>
              <a:t>Comprehensive 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Title(20%)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Sheet1!$A$2:$B$8</c:f>
              <c:multiLvlStrCache>
                <c:ptCount val="7"/>
                <c:lvl>
                  <c:pt idx="0">
                    <c:v>Burger</c:v>
                  </c:pt>
                  <c:pt idx="1">
                    <c:v>Meat</c:v>
                  </c:pt>
                  <c:pt idx="2">
                    <c:v>Dessert</c:v>
                  </c:pt>
                  <c:pt idx="3">
                    <c:v>Sides</c:v>
                  </c:pt>
                  <c:pt idx="4">
                    <c:v>Shepherd's pie</c:v>
                  </c:pt>
                  <c:pt idx="5">
                    <c:v>Rice</c:v>
                  </c:pt>
                  <c:pt idx="6">
                    <c:v>Sushi</c:v>
                  </c:pt>
                </c:lvl>
                <c:lvl>
                  <c:pt idx="0">
                    <c:v>Western cuisine</c:v>
                  </c:pt>
                  <c:pt idx="5">
                    <c:v>Eastern cuisine</c:v>
                  </c:pt>
                </c:lvl>
              </c:multiLvlStrCache>
            </c:multiLvlStrRef>
          </c:cat>
          <c:val>
            <c:numRef>
              <c:f>Sheet1!$C$2:$C$8</c:f>
              <c:numCache>
                <c:formatCode>0.00_);[Red]\(0.00\)</c:formatCode>
                <c:ptCount val="7"/>
                <c:pt idx="0">
                  <c:v>0.66666666666666663</c:v>
                </c:pt>
                <c:pt idx="1">
                  <c:v>0.6</c:v>
                </c:pt>
                <c:pt idx="2">
                  <c:v>0.5714285714285714</c:v>
                </c:pt>
                <c:pt idx="3">
                  <c:v>0.4</c:v>
                </c:pt>
                <c:pt idx="4">
                  <c:v>1</c:v>
                </c:pt>
                <c:pt idx="5">
                  <c:v>0.66666666666666663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5F-4D58-86E3-2A19B1E8D61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Ingredient(40%)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Sheet1!$A$2:$B$8</c:f>
              <c:multiLvlStrCache>
                <c:ptCount val="7"/>
                <c:lvl>
                  <c:pt idx="0">
                    <c:v>Burger</c:v>
                  </c:pt>
                  <c:pt idx="1">
                    <c:v>Meat</c:v>
                  </c:pt>
                  <c:pt idx="2">
                    <c:v>Dessert</c:v>
                  </c:pt>
                  <c:pt idx="3">
                    <c:v>Sides</c:v>
                  </c:pt>
                  <c:pt idx="4">
                    <c:v>Shepherd's pie</c:v>
                  </c:pt>
                  <c:pt idx="5">
                    <c:v>Rice</c:v>
                  </c:pt>
                  <c:pt idx="6">
                    <c:v>Sushi</c:v>
                  </c:pt>
                </c:lvl>
                <c:lvl>
                  <c:pt idx="0">
                    <c:v>Western cuisine</c:v>
                  </c:pt>
                  <c:pt idx="5">
                    <c:v>Eastern cuisine</c:v>
                  </c:pt>
                </c:lvl>
              </c:multiLvlStrCache>
            </c:multiLvlStrRef>
          </c:cat>
          <c:val>
            <c:numRef>
              <c:f>Sheet1!$D$2:$D$8</c:f>
              <c:numCache>
                <c:formatCode>0.00_);[Red]\(0.00\)</c:formatCode>
                <c:ptCount val="7"/>
                <c:pt idx="0">
                  <c:v>0.66666666666666663</c:v>
                </c:pt>
                <c:pt idx="1">
                  <c:v>0.4</c:v>
                </c:pt>
                <c:pt idx="2">
                  <c:v>0.7142857142857143</c:v>
                </c:pt>
                <c:pt idx="3">
                  <c:v>0.4</c:v>
                </c:pt>
                <c:pt idx="4">
                  <c:v>1</c:v>
                </c:pt>
                <c:pt idx="5">
                  <c:v>0.83333333333333337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5F-4D58-86E3-2A19B1E8D61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Recipe(40%)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Sheet1!$A$2:$B$8</c:f>
              <c:multiLvlStrCache>
                <c:ptCount val="7"/>
                <c:lvl>
                  <c:pt idx="0">
                    <c:v>Burger</c:v>
                  </c:pt>
                  <c:pt idx="1">
                    <c:v>Meat</c:v>
                  </c:pt>
                  <c:pt idx="2">
                    <c:v>Dessert</c:v>
                  </c:pt>
                  <c:pt idx="3">
                    <c:v>Sides</c:v>
                  </c:pt>
                  <c:pt idx="4">
                    <c:v>Shepherd's pie</c:v>
                  </c:pt>
                  <c:pt idx="5">
                    <c:v>Rice</c:v>
                  </c:pt>
                  <c:pt idx="6">
                    <c:v>Sushi</c:v>
                  </c:pt>
                </c:lvl>
                <c:lvl>
                  <c:pt idx="0">
                    <c:v>Western cuisine</c:v>
                  </c:pt>
                  <c:pt idx="5">
                    <c:v>Eastern cuisine</c:v>
                  </c:pt>
                </c:lvl>
              </c:multiLvlStrCache>
            </c:multiLvlStrRef>
          </c:cat>
          <c:val>
            <c:numRef>
              <c:f>Sheet1!$E$2:$E$8</c:f>
              <c:numCache>
                <c:formatCode>0.00_);[Red]\(0.00\)</c:formatCode>
                <c:ptCount val="7"/>
                <c:pt idx="0">
                  <c:v>1</c:v>
                </c:pt>
                <c:pt idx="1">
                  <c:v>0.4</c:v>
                </c:pt>
                <c:pt idx="2">
                  <c:v>0.7142857142857143</c:v>
                </c:pt>
                <c:pt idx="3">
                  <c:v>0.4</c:v>
                </c:pt>
                <c:pt idx="4">
                  <c:v>1</c:v>
                </c:pt>
                <c:pt idx="5">
                  <c:v>0.83333333333333337</c:v>
                </c:pt>
                <c:pt idx="6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5F-4D58-86E3-2A19B1E8D61F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Sheet1!$A$2:$B$8</c:f>
              <c:multiLvlStrCache>
                <c:ptCount val="7"/>
                <c:lvl>
                  <c:pt idx="0">
                    <c:v>Burger</c:v>
                  </c:pt>
                  <c:pt idx="1">
                    <c:v>Meat</c:v>
                  </c:pt>
                  <c:pt idx="2">
                    <c:v>Dessert</c:v>
                  </c:pt>
                  <c:pt idx="3">
                    <c:v>Sides</c:v>
                  </c:pt>
                  <c:pt idx="4">
                    <c:v>Shepherd's pie</c:v>
                  </c:pt>
                  <c:pt idx="5">
                    <c:v>Rice</c:v>
                  </c:pt>
                  <c:pt idx="6">
                    <c:v>Sushi</c:v>
                  </c:pt>
                </c:lvl>
                <c:lvl>
                  <c:pt idx="0">
                    <c:v>Western cuisine</c:v>
                  </c:pt>
                  <c:pt idx="5">
                    <c:v>Eastern cuisine</c:v>
                  </c:pt>
                </c:lvl>
              </c:multiLvlStrCache>
            </c:multiLvlStrRef>
          </c:cat>
          <c:val>
            <c:numRef>
              <c:f>Sheet1!$F$2:$F$8</c:f>
              <c:numCache>
                <c:formatCode>0.00_);[Red]\(0.00\)</c:formatCode>
                <c:ptCount val="7"/>
                <c:pt idx="0">
                  <c:v>0.8</c:v>
                </c:pt>
                <c:pt idx="1">
                  <c:v>0.44000000000000006</c:v>
                </c:pt>
                <c:pt idx="2">
                  <c:v>0.68571428571428572</c:v>
                </c:pt>
                <c:pt idx="3">
                  <c:v>0.40000000000000008</c:v>
                </c:pt>
                <c:pt idx="4">
                  <c:v>1</c:v>
                </c:pt>
                <c:pt idx="5">
                  <c:v>0.8</c:v>
                </c:pt>
                <c:pt idx="6">
                  <c:v>0.8666666666666667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5F-4D58-86E3-2A19B1E8D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0192"/>
        <c:axId val="15918272"/>
      </c:barChart>
      <c:catAx>
        <c:axId val="159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18272"/>
        <c:crosses val="autoZero"/>
        <c:auto val="1"/>
        <c:lblAlgn val="ctr"/>
        <c:lblOffset val="100"/>
        <c:noMultiLvlLbl val="0"/>
      </c:catAx>
      <c:valAx>
        <c:axId val="159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 </a:t>
            </a:r>
            <a:r>
              <a:rPr lang="en-GB" altLang="zh-CN" sz="1800">
                <a:effectLst/>
              </a:rPr>
              <a:t>User Satisfaction Survey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Sheet2!$C$2:$C$8</c:f>
              <c:numCache>
                <c:formatCode>General</c:formatCode>
                <c:ptCount val="7"/>
                <c:pt idx="0">
                  <c:v>5</c:v>
                </c:pt>
                <c:pt idx="1">
                  <c:v>3</c:v>
                </c:pt>
                <c:pt idx="2">
                  <c:v>19</c:v>
                </c:pt>
                <c:pt idx="3">
                  <c:v>0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4-4BA9-ADF0-DBDAEEA2B60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Sheet2!$D$2:$D$8</c:f>
              <c:numCache>
                <c:formatCode>General</c:formatCode>
                <c:ptCount val="7"/>
                <c:pt idx="0">
                  <c:v>13</c:v>
                </c:pt>
                <c:pt idx="1">
                  <c:v>14</c:v>
                </c:pt>
                <c:pt idx="2">
                  <c:v>1</c:v>
                </c:pt>
                <c:pt idx="3">
                  <c:v>2</c:v>
                </c:pt>
                <c:pt idx="4">
                  <c:v>10</c:v>
                </c:pt>
                <c:pt idx="5">
                  <c:v>8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4-4BA9-ADF0-DBDAEEA2B60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Sheet2!$E$2:$E$8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4-4BA9-ADF0-DBDAEEA2B60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Sheet2!$F$2:$F$8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13</c:v>
                </c:pt>
                <c:pt idx="4">
                  <c:v>1</c:v>
                </c:pt>
                <c:pt idx="5">
                  <c:v>3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C4-4BA9-ADF0-DBDAEEA2B60E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C4-4BA9-ADF0-DBDAEEA2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581168"/>
        <c:axId val="519577808"/>
      </c:barChart>
      <c:catAx>
        <c:axId val="51958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77808"/>
        <c:crosses val="autoZero"/>
        <c:auto val="1"/>
        <c:lblAlgn val="ctr"/>
        <c:lblOffset val="100"/>
        <c:noMultiLvlLbl val="0"/>
      </c:catAx>
      <c:valAx>
        <c:axId val="519577808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8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15</xdr:row>
      <xdr:rowOff>75383</xdr:rowOff>
    </xdr:from>
    <xdr:to>
      <xdr:col>14</xdr:col>
      <xdr:colOff>230506</xdr:colOff>
      <xdr:row>31</xdr:row>
      <xdr:rowOff>29935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4D09BDA-D091-7875-BC7E-43FC3F508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46923</xdr:colOff>
      <xdr:row>9</xdr:row>
      <xdr:rowOff>87128</xdr:rowOff>
    </xdr:from>
    <xdr:to>
      <xdr:col>11</xdr:col>
      <xdr:colOff>339592</xdr:colOff>
      <xdr:row>25</xdr:row>
      <xdr:rowOff>51135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E9CDE4-EE52-30F9-A501-88767ECC4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75" zoomScaleNormal="175" workbookViewId="0">
      <selection activeCell="F18" sqref="F18"/>
    </sheetView>
  </sheetViews>
  <sheetFormatPr defaultRowHeight="15"/>
  <cols>
    <col min="1" max="1" width="15.85546875" customWidth="1"/>
    <col min="2" max="2" width="15.140625" customWidth="1"/>
    <col min="3" max="3" width="9.7109375" customWidth="1"/>
    <col min="4" max="4" width="15" customWidth="1"/>
    <col min="5" max="5" width="11.7109375" customWidth="1"/>
    <col min="6" max="6" width="10.28515625" bestFit="1" customWidth="1"/>
  </cols>
  <sheetData>
    <row r="1" spans="1:6">
      <c r="C1" t="s">
        <v>9</v>
      </c>
      <c r="D1" t="s">
        <v>10</v>
      </c>
      <c r="E1" t="s">
        <v>23</v>
      </c>
      <c r="F1" t="s">
        <v>22</v>
      </c>
    </row>
    <row r="2" spans="1:6">
      <c r="A2" t="s">
        <v>1</v>
      </c>
      <c r="B2" t="s">
        <v>6</v>
      </c>
      <c r="C2" s="1">
        <v>0.66666666666666663</v>
      </c>
      <c r="D2" s="1">
        <v>0.66666666666666663</v>
      </c>
      <c r="E2" s="1">
        <v>1</v>
      </c>
      <c r="F2" s="1">
        <f>C2*0.2+D2*0.4+E2*0.4</f>
        <v>0.8</v>
      </c>
    </row>
    <row r="3" spans="1:6">
      <c r="B3" t="s">
        <v>3</v>
      </c>
      <c r="C3" s="1">
        <v>0.6</v>
      </c>
      <c r="D3" s="1">
        <v>0.4</v>
      </c>
      <c r="E3" s="1">
        <v>0.4</v>
      </c>
      <c r="F3" s="1">
        <f>C3*0.2+D3*0.4+E3*0.4</f>
        <v>0.44000000000000006</v>
      </c>
    </row>
    <row r="4" spans="1:6">
      <c r="B4" t="s">
        <v>2</v>
      </c>
      <c r="C4" s="1">
        <v>0.5714285714285714</v>
      </c>
      <c r="D4" s="1">
        <v>0.7142857142857143</v>
      </c>
      <c r="E4" s="1">
        <v>0.7142857142857143</v>
      </c>
      <c r="F4" s="1">
        <f>C4*0.2+D4*0.4+E4*0.4</f>
        <v>0.68571428571428572</v>
      </c>
    </row>
    <row r="5" spans="1:6">
      <c r="B5" t="s">
        <v>7</v>
      </c>
      <c r="C5" s="1">
        <v>0.4</v>
      </c>
      <c r="D5" s="1">
        <v>0.4</v>
      </c>
      <c r="E5" s="1">
        <v>0.4</v>
      </c>
      <c r="F5" s="1">
        <f>C5*0.2+D5*0.4+E5*0.4</f>
        <v>0.40000000000000008</v>
      </c>
    </row>
    <row r="6" spans="1:6">
      <c r="B6" t="s">
        <v>8</v>
      </c>
      <c r="C6" s="1">
        <v>1</v>
      </c>
      <c r="D6" s="1">
        <v>1</v>
      </c>
      <c r="E6" s="1">
        <v>1</v>
      </c>
      <c r="F6" s="1">
        <f t="shared" ref="F6:F8" si="0">C6*0.2+D6*0.4+E6*0.4</f>
        <v>1</v>
      </c>
    </row>
    <row r="7" spans="1:6">
      <c r="A7" t="s">
        <v>0</v>
      </c>
      <c r="B7" t="s">
        <v>4</v>
      </c>
      <c r="C7" s="1">
        <v>0.66666666666666663</v>
      </c>
      <c r="D7" s="1">
        <v>0.83333333333333337</v>
      </c>
      <c r="E7" s="1">
        <v>0.83333333333333337</v>
      </c>
      <c r="F7" s="1">
        <f t="shared" si="0"/>
        <v>0.8</v>
      </c>
    </row>
    <row r="8" spans="1:6">
      <c r="B8" t="s">
        <v>5</v>
      </c>
      <c r="C8" s="1">
        <v>1</v>
      </c>
      <c r="D8" s="1">
        <v>1</v>
      </c>
      <c r="E8" s="1">
        <v>0.66666666666666663</v>
      </c>
      <c r="F8" s="1">
        <f t="shared" si="0"/>
        <v>0.8666666666666667</v>
      </c>
    </row>
    <row r="9" spans="1:6">
      <c r="B9" s="4" t="s">
        <v>22</v>
      </c>
      <c r="C9" s="3">
        <f t="shared" ref="C9:F9" si="1">AVERAGE(C2:C8)</f>
        <v>0.70068027210884354</v>
      </c>
      <c r="D9" s="3">
        <f t="shared" si="1"/>
        <v>0.71632653061224494</v>
      </c>
      <c r="E9" s="3">
        <f t="shared" si="1"/>
        <v>0.71632653061224494</v>
      </c>
      <c r="F9" s="3">
        <f t="shared" si="1"/>
        <v>0.71319727891156481</v>
      </c>
    </row>
    <row r="11" spans="1:6">
      <c r="C11" s="1" t="s">
        <v>9</v>
      </c>
      <c r="D11" s="1" t="s">
        <v>10</v>
      </c>
      <c r="E11" t="s">
        <v>23</v>
      </c>
    </row>
    <row r="12" spans="1:6">
      <c r="A12" t="s">
        <v>1</v>
      </c>
      <c r="B12" t="s">
        <v>6</v>
      </c>
      <c r="C12" s="5" t="s">
        <v>24</v>
      </c>
      <c r="D12" s="5" t="s">
        <v>28</v>
      </c>
      <c r="E12" s="5">
        <v>0</v>
      </c>
    </row>
    <row r="13" spans="1:6">
      <c r="B13" t="s">
        <v>3</v>
      </c>
      <c r="C13" s="5" t="s">
        <v>25</v>
      </c>
      <c r="D13" s="5" t="s">
        <v>26</v>
      </c>
      <c r="E13" s="5" t="s">
        <v>26</v>
      </c>
    </row>
    <row r="14" spans="1:6">
      <c r="B14" t="s">
        <v>2</v>
      </c>
      <c r="C14" s="5" t="s">
        <v>26</v>
      </c>
      <c r="D14" s="5" t="s">
        <v>29</v>
      </c>
      <c r="E14" s="5" t="s">
        <v>29</v>
      </c>
    </row>
    <row r="15" spans="1:6">
      <c r="B15" t="s">
        <v>7</v>
      </c>
      <c r="C15" s="5" t="s">
        <v>27</v>
      </c>
      <c r="D15" s="5" t="s">
        <v>25</v>
      </c>
      <c r="E15" s="5" t="s">
        <v>25</v>
      </c>
    </row>
    <row r="16" spans="1:6">
      <c r="B16" t="s">
        <v>8</v>
      </c>
      <c r="C16" s="5">
        <v>0</v>
      </c>
      <c r="D16" s="5">
        <v>0</v>
      </c>
      <c r="E16" s="5">
        <v>0</v>
      </c>
    </row>
    <row r="17" spans="1:5">
      <c r="A17" t="s">
        <v>0</v>
      </c>
      <c r="B17" t="s">
        <v>4</v>
      </c>
      <c r="C17" s="5" t="s">
        <v>24</v>
      </c>
      <c r="D17" s="5" t="s">
        <v>30</v>
      </c>
      <c r="E17" s="5" t="s">
        <v>30</v>
      </c>
    </row>
    <row r="18" spans="1:5">
      <c r="B18" t="s">
        <v>5</v>
      </c>
      <c r="C18" s="5">
        <v>0</v>
      </c>
      <c r="D18" s="5">
        <v>0</v>
      </c>
      <c r="E18" s="5" t="s">
        <v>31</v>
      </c>
    </row>
    <row r="35" spans="1:5">
      <c r="C35" s="1" t="s">
        <v>9</v>
      </c>
      <c r="D35" s="1" t="s">
        <v>10</v>
      </c>
      <c r="E35" t="s">
        <v>23</v>
      </c>
    </row>
    <row r="36" spans="1:5">
      <c r="A36" t="s">
        <v>1</v>
      </c>
      <c r="B36" t="s">
        <v>6</v>
      </c>
      <c r="C36" s="6" t="s">
        <v>24</v>
      </c>
      <c r="D36" s="6" t="s">
        <v>28</v>
      </c>
      <c r="E36" s="6">
        <v>0</v>
      </c>
    </row>
    <row r="37" spans="1:5">
      <c r="B37" t="s">
        <v>3</v>
      </c>
      <c r="C37" s="6" t="s">
        <v>25</v>
      </c>
      <c r="D37" s="6" t="s">
        <v>26</v>
      </c>
      <c r="E37" s="6" t="s">
        <v>26</v>
      </c>
    </row>
    <row r="38" spans="1:5">
      <c r="B38" t="s">
        <v>2</v>
      </c>
      <c r="C38" s="6" t="s">
        <v>26</v>
      </c>
      <c r="D38" s="6" t="s">
        <v>29</v>
      </c>
      <c r="E38" s="6" t="s">
        <v>29</v>
      </c>
    </row>
    <row r="39" spans="1:5">
      <c r="B39" t="s">
        <v>7</v>
      </c>
      <c r="C39" s="6" t="s">
        <v>27</v>
      </c>
      <c r="D39" s="6" t="s">
        <v>25</v>
      </c>
      <c r="E39" s="6" t="s">
        <v>25</v>
      </c>
    </row>
    <row r="40" spans="1:5">
      <c r="B40" t="s">
        <v>8</v>
      </c>
      <c r="C40" s="6">
        <v>0</v>
      </c>
      <c r="D40" s="6">
        <v>0</v>
      </c>
      <c r="E40" s="6">
        <v>0</v>
      </c>
    </row>
    <row r="41" spans="1:5">
      <c r="A41" t="s">
        <v>0</v>
      </c>
      <c r="B41" t="s">
        <v>4</v>
      </c>
      <c r="C41" s="6" t="s">
        <v>24</v>
      </c>
      <c r="D41" s="6" t="s">
        <v>30</v>
      </c>
      <c r="E41" s="6" t="s">
        <v>30</v>
      </c>
    </row>
    <row r="42" spans="1:5">
      <c r="B42" t="s">
        <v>5</v>
      </c>
      <c r="C42" s="6">
        <v>0</v>
      </c>
      <c r="D42" s="6">
        <v>0</v>
      </c>
      <c r="E42" s="6" t="s">
        <v>31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09CD3-CFF7-449C-845D-280F9A7BB4DB}">
  <dimension ref="A1:G8"/>
  <sheetViews>
    <sheetView tabSelected="1" zoomScale="190" zoomScaleNormal="190" workbookViewId="0">
      <selection activeCell="G9" sqref="G9"/>
    </sheetView>
  </sheetViews>
  <sheetFormatPr defaultRowHeight="15"/>
  <cols>
    <col min="2" max="2" width="45" customWidth="1"/>
  </cols>
  <sheetData>
    <row r="1" spans="1:7">
      <c r="A1" t="s">
        <v>19</v>
      </c>
      <c r="B1" t="s">
        <v>18</v>
      </c>
      <c r="C1">
        <v>1</v>
      </c>
      <c r="D1">
        <v>2</v>
      </c>
      <c r="E1">
        <v>3</v>
      </c>
      <c r="F1">
        <v>4</v>
      </c>
      <c r="G1">
        <v>5</v>
      </c>
    </row>
    <row r="2" spans="1:7" ht="27.6" customHeight="1">
      <c r="B2" s="2" t="s">
        <v>11</v>
      </c>
      <c r="C2">
        <v>5</v>
      </c>
      <c r="D2">
        <v>13</v>
      </c>
      <c r="E2">
        <v>2</v>
      </c>
      <c r="F2">
        <v>0</v>
      </c>
      <c r="G2">
        <v>0</v>
      </c>
    </row>
    <row r="3" spans="1:7" ht="27.6" customHeight="1">
      <c r="B3" s="2" t="s">
        <v>12</v>
      </c>
      <c r="C3">
        <v>3</v>
      </c>
      <c r="D3">
        <v>14</v>
      </c>
      <c r="E3">
        <v>1</v>
      </c>
      <c r="F3">
        <v>2</v>
      </c>
      <c r="G3">
        <v>0</v>
      </c>
    </row>
    <row r="4" spans="1:7" ht="27.6" customHeight="1">
      <c r="B4" s="2" t="s">
        <v>13</v>
      </c>
      <c r="C4">
        <v>19</v>
      </c>
      <c r="D4">
        <v>1</v>
      </c>
      <c r="F4" t="s">
        <v>20</v>
      </c>
      <c r="G4" t="s">
        <v>20</v>
      </c>
    </row>
    <row r="5" spans="1:7" ht="27.6" customHeight="1">
      <c r="B5" s="2" t="s">
        <v>14</v>
      </c>
      <c r="C5">
        <v>0</v>
      </c>
      <c r="D5">
        <v>2</v>
      </c>
      <c r="E5">
        <v>5</v>
      </c>
      <c r="F5">
        <v>13</v>
      </c>
      <c r="G5" t="s">
        <v>20</v>
      </c>
    </row>
    <row r="6" spans="1:7" ht="27.6" customHeight="1">
      <c r="B6" s="2" t="s">
        <v>15</v>
      </c>
      <c r="C6">
        <v>7</v>
      </c>
      <c r="D6">
        <v>10</v>
      </c>
      <c r="E6">
        <v>2</v>
      </c>
      <c r="F6">
        <v>1</v>
      </c>
      <c r="G6">
        <v>0</v>
      </c>
    </row>
    <row r="7" spans="1:7" ht="27.6" customHeight="1">
      <c r="B7" s="2" t="s">
        <v>16</v>
      </c>
      <c r="C7">
        <v>0</v>
      </c>
      <c r="D7">
        <v>8</v>
      </c>
      <c r="E7">
        <v>8</v>
      </c>
      <c r="F7">
        <v>3</v>
      </c>
      <c r="G7">
        <v>1</v>
      </c>
    </row>
    <row r="8" spans="1:7" ht="27.6" customHeight="1">
      <c r="B8" s="2" t="s">
        <v>17</v>
      </c>
      <c r="C8">
        <v>0</v>
      </c>
      <c r="D8">
        <v>1</v>
      </c>
      <c r="E8">
        <v>0</v>
      </c>
      <c r="F8">
        <v>17</v>
      </c>
      <c r="G8">
        <v>2</v>
      </c>
    </row>
  </sheetData>
  <phoneticPr fontId="1" type="noConversion"/>
  <conditionalFormatting sqref="C2:G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yichen lu</dc:creator>
  <cp:lastModifiedBy>Yichen LU</cp:lastModifiedBy>
  <dcterms:created xsi:type="dcterms:W3CDTF">2015-06-05T18:19:34Z</dcterms:created>
  <dcterms:modified xsi:type="dcterms:W3CDTF">2023-04-18T14:15:00Z</dcterms:modified>
</cp:coreProperties>
</file>