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activeTab="1"/>
  </bookViews>
  <sheets>
    <sheet name="3월" sheetId="1" r:id="rId1"/>
    <sheet name="4월" sheetId="5" r:id="rId2"/>
  </sheets>
  <calcPr calcId="145621"/>
</workbook>
</file>

<file path=xl/calcChain.xml><?xml version="1.0" encoding="utf-8"?>
<calcChain xmlns="http://schemas.openxmlformats.org/spreadsheetml/2006/main">
  <c r="H13" i="5" l="1"/>
  <c r="H12" i="5"/>
  <c r="H11" i="5"/>
  <c r="H10" i="5"/>
  <c r="H9" i="5"/>
  <c r="H8" i="5"/>
  <c r="H7" i="5"/>
  <c r="H6" i="5"/>
  <c r="H5" i="5"/>
  <c r="I5" i="5" s="1"/>
  <c r="H13" i="1"/>
  <c r="H5" i="1"/>
  <c r="I5" i="1"/>
  <c r="H6" i="1"/>
  <c r="I6" i="1" s="1"/>
  <c r="I7" i="1" s="1"/>
  <c r="I8" i="1" s="1"/>
  <c r="I9" i="1" s="1"/>
  <c r="H7" i="1"/>
  <c r="H8" i="1"/>
  <c r="H9" i="1"/>
  <c r="H10" i="1"/>
  <c r="H11" i="1"/>
  <c r="H12" i="1"/>
  <c r="I6" i="5" l="1"/>
  <c r="I7" i="5" s="1"/>
  <c r="I8" i="5" s="1"/>
  <c r="I9" i="5" s="1"/>
  <c r="I10" i="5" s="1"/>
  <c r="I11" i="5" s="1"/>
  <c r="I12" i="5" s="1"/>
  <c r="I13" i="5" s="1"/>
  <c r="I10" i="1"/>
  <c r="I11" i="1" s="1"/>
  <c r="I12" i="1" s="1"/>
  <c r="I13" i="1" s="1"/>
</calcChain>
</file>

<file path=xl/sharedStrings.xml><?xml version="1.0" encoding="utf-8"?>
<sst xmlns="http://schemas.openxmlformats.org/spreadsheetml/2006/main" count="42" uniqueCount="24">
  <si>
    <t>날짜</t>
    <phoneticPr fontId="1" type="noConversion"/>
  </si>
  <si>
    <t>요일</t>
    <phoneticPr fontId="1" type="noConversion"/>
  </si>
  <si>
    <t>출근시간</t>
    <phoneticPr fontId="1" type="noConversion"/>
  </si>
  <si>
    <t>퇴근시간</t>
    <phoneticPr fontId="1" type="noConversion"/>
  </si>
  <si>
    <t>근무시간</t>
    <phoneticPr fontId="1" type="noConversion"/>
  </si>
  <si>
    <t>누적시간</t>
    <phoneticPr fontId="1" type="noConversion"/>
  </si>
  <si>
    <t>화</t>
  </si>
  <si>
    <t>화</t>
    <phoneticPr fontId="1" type="noConversion"/>
  </si>
  <si>
    <t>수</t>
  </si>
  <si>
    <t>목</t>
  </si>
  <si>
    <t>금</t>
  </si>
  <si>
    <t>(식사)</t>
    <phoneticPr fontId="1" type="noConversion"/>
  </si>
  <si>
    <t>월</t>
    <phoneticPr fontId="1" type="noConversion"/>
  </si>
  <si>
    <t>화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</si>
  <si>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</si>
  <si>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</si>
  <si>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</si>
  <si>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r>
      <rPr>
        <sz val="18"/>
        <color theme="1"/>
        <rFont val="맑은 고딕"/>
        <family val="3"/>
        <charset val="129"/>
        <scheme val="minor"/>
      </rPr>
      <t>3월 국가근로 근무시간표 [어원선]</t>
    </r>
    <r>
      <rPr>
        <sz val="11"/>
        <color theme="1"/>
        <rFont val="맑은 고딕"/>
        <family val="2"/>
        <charset val="129"/>
        <scheme val="minor"/>
      </rPr>
      <t xml:space="preserve">     *3/18 작성</t>
    </r>
    <phoneticPr fontId="1" type="noConversion"/>
  </si>
  <si>
    <r>
      <rPr>
        <sz val="18"/>
        <color theme="1"/>
        <rFont val="맑은 고딕"/>
        <family val="2"/>
        <charset val="129"/>
        <scheme val="minor"/>
      </rPr>
      <t>4</t>
    </r>
    <r>
      <rPr>
        <sz val="18"/>
        <color theme="1"/>
        <rFont val="맑은 고딕"/>
        <family val="3"/>
        <charset val="129"/>
        <scheme val="minor"/>
      </rPr>
      <t>월 국가근로 근무시간표 [어원선]</t>
    </r>
    <r>
      <rPr>
        <sz val="11"/>
        <color theme="1"/>
        <rFont val="맑은 고딕"/>
        <family val="2"/>
        <charset val="129"/>
        <scheme val="minor"/>
      </rPr>
      <t xml:space="preserve">     *3/18 작성</t>
    </r>
    <phoneticPr fontId="1" type="noConversion"/>
  </si>
  <si>
    <t>목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</si>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</sst>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[h]:mm"/>
    <numFmt numFmtId="182" formatCode="[h]"/>
    <numFmt numFmtId="183" formatCode="mm\/dd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3" fontId="0" fillId="0" borderId="12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183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182" fontId="0" fillId="0" borderId="15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183" fontId="0" fillId="0" borderId="18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183" fontId="2" fillId="2" borderId="17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82" fontId="3" fillId="4" borderId="17" xfId="0" applyNumberFormat="1" applyFont="1" applyFill="1" applyBorder="1" applyAlignment="1">
      <alignment horizontal="center" vertical="center"/>
    </xf>
    <xf numFmtId="181" fontId="3" fillId="6" borderId="17" xfId="0" applyNumberFormat="1" applyFont="1" applyFill="1" applyBorder="1" applyAlignment="1">
      <alignment horizontal="center" vertical="center"/>
    </xf>
    <xf numFmtId="181" fontId="3" fillId="5" borderId="17" xfId="0" applyNumberFormat="1" applyFont="1" applyFill="1" applyBorder="1" applyAlignment="1">
      <alignment horizontal="center" vertical="center"/>
    </xf>
    <xf numFmtId="183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82" fontId="0" fillId="0" borderId="23" xfId="0" applyNumberFormat="1" applyBorder="1" applyAlignment="1">
      <alignment horizontal="center" vertical="center"/>
    </xf>
    <xf numFmtId="181" fontId="0" fillId="0" borderId="23" xfId="0" applyNumberFormat="1" applyBorder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3" fontId="0" fillId="0" borderId="25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182" fontId="0" fillId="0" borderId="26" xfId="0" applyNumberFormat="1" applyBorder="1" applyAlignment="1">
      <alignment horizontal="center" vertical="center"/>
    </xf>
    <xf numFmtId="181" fontId="0" fillId="0" borderId="26" xfId="0" applyNumberFormat="1" applyBorder="1" applyAlignment="1">
      <alignment horizontal="center" vertical="center"/>
    </xf>
    <xf numFmtId="181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10" sqref="F10"/>
    </sheetView>
  </sheetViews>
  <sheetFormatPr defaultRowHeight="16.5"/>
  <cols>
    <col min="1" max="1" width="1.375" style="6" customWidth="1"/>
    <col min="2" max="2" width="5.625" style="6" customWidth="1"/>
    <col min="3" max="3" width="7" style="1" customWidth="1"/>
    <col min="4" max="4" width="4.375" style="1" customWidth="1"/>
    <col min="5" max="5" width="11.375" style="1" customWidth="1"/>
    <col min="6" max="6" width="11.25" style="5" customWidth="1"/>
    <col min="7" max="7" width="5.875" style="7" customWidth="1"/>
    <col min="8" max="8" width="9" style="7"/>
    <col min="9" max="11" width="9" style="1"/>
    <col min="12" max="12" width="9" style="1" customWidth="1"/>
    <col min="13" max="16384" width="9" style="1"/>
  </cols>
  <sheetData>
    <row r="1" spans="1:9" ht="8.25" customHeight="1" thickBot="1">
      <c r="A1" s="1"/>
      <c r="B1" s="1"/>
      <c r="F1" s="1"/>
      <c r="G1" s="1"/>
      <c r="H1" s="1"/>
    </row>
    <row r="2" spans="1:9">
      <c r="A2" s="1"/>
      <c r="B2" s="60" t="s">
        <v>17</v>
      </c>
      <c r="C2" s="13"/>
      <c r="D2" s="13"/>
      <c r="E2" s="13"/>
      <c r="F2" s="13"/>
      <c r="G2" s="13"/>
      <c r="H2" s="13"/>
      <c r="I2" s="14"/>
    </row>
    <row r="3" spans="1:9" ht="17.25" thickBot="1">
      <c r="A3" s="1"/>
      <c r="B3" s="15"/>
      <c r="C3" s="12"/>
      <c r="D3" s="12"/>
      <c r="E3" s="12"/>
      <c r="F3" s="12"/>
      <c r="G3" s="12"/>
      <c r="H3" s="12"/>
      <c r="I3" s="16"/>
    </row>
    <row r="4" spans="1:9" ht="17.25" thickBot="1">
      <c r="A4" s="1"/>
      <c r="B4" s="59"/>
      <c r="C4" s="35" t="s">
        <v>0</v>
      </c>
      <c r="D4" s="36" t="s">
        <v>1</v>
      </c>
      <c r="E4" s="37" t="s">
        <v>2</v>
      </c>
      <c r="F4" s="37" t="s">
        <v>3</v>
      </c>
      <c r="G4" s="38" t="s">
        <v>11</v>
      </c>
      <c r="H4" s="39" t="s">
        <v>4</v>
      </c>
      <c r="I4" s="40" t="s">
        <v>5</v>
      </c>
    </row>
    <row r="5" spans="1:9" ht="17.25" thickTop="1">
      <c r="A5" s="1"/>
      <c r="B5" s="55" t="s">
        <v>14</v>
      </c>
      <c r="C5" s="43">
        <v>44271</v>
      </c>
      <c r="D5" s="44" t="s">
        <v>7</v>
      </c>
      <c r="E5" s="45">
        <v>0.625</v>
      </c>
      <c r="F5" s="45">
        <v>0.75</v>
      </c>
      <c r="G5" s="46">
        <v>0</v>
      </c>
      <c r="H5" s="47">
        <f>(F5-E5)-G5</f>
        <v>0.125</v>
      </c>
      <c r="I5" s="48">
        <f>0+H5</f>
        <v>0.125</v>
      </c>
    </row>
    <row r="6" spans="1:9">
      <c r="A6" s="1"/>
      <c r="B6" s="55"/>
      <c r="C6" s="24">
        <v>44272</v>
      </c>
      <c r="D6" s="20" t="s">
        <v>8</v>
      </c>
      <c r="E6" s="21">
        <v>0.5625</v>
      </c>
      <c r="F6" s="21">
        <v>0.625</v>
      </c>
      <c r="G6" s="9">
        <v>0</v>
      </c>
      <c r="H6" s="11">
        <f t="shared" ref="H6:H13" si="0">(F6-E6)-G6</f>
        <v>6.25E-2</v>
      </c>
      <c r="I6" s="25">
        <f>I5+H6</f>
        <v>0.1875</v>
      </c>
    </row>
    <row r="7" spans="1:9">
      <c r="A7" s="1"/>
      <c r="B7" s="55"/>
      <c r="C7" s="22">
        <v>44273</v>
      </c>
      <c r="D7" s="2" t="s">
        <v>9</v>
      </c>
      <c r="E7" s="17">
        <v>0.54166666666666663</v>
      </c>
      <c r="F7" s="17">
        <v>0.75</v>
      </c>
      <c r="G7" s="18">
        <v>0</v>
      </c>
      <c r="H7" s="19">
        <f t="shared" si="0"/>
        <v>0.20833333333333337</v>
      </c>
      <c r="I7" s="23">
        <f>I6+H7</f>
        <v>0.39583333333333337</v>
      </c>
    </row>
    <row r="8" spans="1:9" ht="17.25" thickBot="1">
      <c r="A8" s="1"/>
      <c r="B8" s="57"/>
      <c r="C8" s="26">
        <v>44274</v>
      </c>
      <c r="D8" s="27" t="s">
        <v>10</v>
      </c>
      <c r="E8" s="28">
        <v>0.39583333333333331</v>
      </c>
      <c r="F8" s="28">
        <v>0.75</v>
      </c>
      <c r="G8" s="29">
        <v>4.1666666666666664E-2</v>
      </c>
      <c r="H8" s="30">
        <f t="shared" si="0"/>
        <v>0.3125</v>
      </c>
      <c r="I8" s="31">
        <f>I7+H8</f>
        <v>0.70833333333333337</v>
      </c>
    </row>
    <row r="9" spans="1:9" ht="17.25" thickTop="1">
      <c r="A9" s="1"/>
      <c r="B9" s="58" t="s">
        <v>15</v>
      </c>
      <c r="C9" s="24">
        <v>44277</v>
      </c>
      <c r="D9" s="20" t="s">
        <v>12</v>
      </c>
      <c r="E9" s="21">
        <v>0.625</v>
      </c>
      <c r="F9" s="21">
        <v>0.75</v>
      </c>
      <c r="G9" s="9">
        <v>0</v>
      </c>
      <c r="H9" s="11">
        <f t="shared" si="0"/>
        <v>0.125</v>
      </c>
      <c r="I9" s="25">
        <f>I8+H9</f>
        <v>0.83333333333333337</v>
      </c>
    </row>
    <row r="10" spans="1:9">
      <c r="A10" s="1"/>
      <c r="B10" s="55"/>
      <c r="C10" s="22">
        <v>44278</v>
      </c>
      <c r="D10" s="2" t="s">
        <v>6</v>
      </c>
      <c r="E10" s="17">
        <v>0.625</v>
      </c>
      <c r="F10" s="17">
        <v>0.75</v>
      </c>
      <c r="G10" s="18">
        <v>0</v>
      </c>
      <c r="H10" s="19">
        <f t="shared" si="0"/>
        <v>0.125</v>
      </c>
      <c r="I10" s="23">
        <f>I9+H10</f>
        <v>0.95833333333333337</v>
      </c>
    </row>
    <row r="11" spans="1:9">
      <c r="A11" s="1"/>
      <c r="B11" s="55"/>
      <c r="C11" s="22">
        <v>44280</v>
      </c>
      <c r="D11" s="2" t="s">
        <v>9</v>
      </c>
      <c r="E11" s="17">
        <v>0.54166666666666663</v>
      </c>
      <c r="F11" s="17">
        <v>0.75</v>
      </c>
      <c r="G11" s="18">
        <v>0</v>
      </c>
      <c r="H11" s="19">
        <f t="shared" si="0"/>
        <v>0.20833333333333337</v>
      </c>
      <c r="I11" s="23">
        <f>I10+H11</f>
        <v>1.1666666666666667</v>
      </c>
    </row>
    <row r="12" spans="1:9" ht="17.25" thickBot="1">
      <c r="A12" s="1"/>
      <c r="B12" s="57"/>
      <c r="C12" s="26">
        <v>44281</v>
      </c>
      <c r="D12" s="27" t="s">
        <v>10</v>
      </c>
      <c r="E12" s="28">
        <v>0.39583333333333331</v>
      </c>
      <c r="F12" s="28">
        <v>0.75</v>
      </c>
      <c r="G12" s="29">
        <v>4.1666666666666664E-2</v>
      </c>
      <c r="H12" s="30">
        <f t="shared" si="0"/>
        <v>0.3125</v>
      </c>
      <c r="I12" s="31">
        <f>I11+H12</f>
        <v>1.4791666666666667</v>
      </c>
    </row>
    <row r="13" spans="1:9" ht="18" thickTop="1" thickBot="1">
      <c r="B13" s="56" t="s">
        <v>16</v>
      </c>
      <c r="C13" s="49">
        <v>44285</v>
      </c>
      <c r="D13" s="50" t="s">
        <v>13</v>
      </c>
      <c r="E13" s="51">
        <v>0.625</v>
      </c>
      <c r="F13" s="51">
        <v>0.75</v>
      </c>
      <c r="G13" s="52">
        <v>0</v>
      </c>
      <c r="H13" s="53">
        <f t="shared" si="0"/>
        <v>0.125</v>
      </c>
      <c r="I13" s="54">
        <f>I12+H13</f>
        <v>1.6041666666666667</v>
      </c>
    </row>
    <row r="14" spans="1:9">
      <c r="F14" s="4"/>
      <c r="H14" s="3"/>
    </row>
    <row r="15" spans="1:9">
      <c r="F15" s="4"/>
      <c r="H15" s="3"/>
    </row>
    <row r="16" spans="1:9">
      <c r="F16" s="4"/>
      <c r="H16" s="3"/>
    </row>
    <row r="17" spans="6:8">
      <c r="F17" s="4"/>
      <c r="H17" s="3"/>
    </row>
    <row r="18" spans="6:8">
      <c r="F18" s="4"/>
      <c r="H18" s="3"/>
    </row>
    <row r="19" spans="6:8">
      <c r="F19" s="4"/>
      <c r="H19" s="3"/>
    </row>
    <row r="20" spans="6:8">
      <c r="F20" s="4"/>
      <c r="H20" s="3"/>
    </row>
    <row r="21" spans="6:8">
      <c r="F21" s="4"/>
      <c r="H21" s="3"/>
    </row>
    <row r="22" spans="6:8">
      <c r="F22" s="4"/>
    </row>
    <row r="23" spans="6:8">
      <c r="F23" s="4"/>
    </row>
    <row r="24" spans="6:8">
      <c r="F24" s="4"/>
    </row>
    <row r="25" spans="6:8">
      <c r="F25" s="4"/>
    </row>
    <row r="26" spans="6:8">
      <c r="F26" s="4"/>
    </row>
    <row r="27" spans="6:8">
      <c r="F27" s="4"/>
    </row>
    <row r="28" spans="6:8">
      <c r="F28" s="4"/>
    </row>
    <row r="29" spans="6:8">
      <c r="F29" s="4"/>
    </row>
    <row r="30" spans="6:8">
      <c r="F30" s="4"/>
    </row>
    <row r="31" spans="6:8">
      <c r="F31" s="4"/>
    </row>
    <row r="32" spans="6:8">
      <c r="F32" s="4"/>
    </row>
    <row r="33" spans="6:6">
      <c r="F33" s="4"/>
    </row>
    <row r="34" spans="6:6">
      <c r="F34" s="4"/>
    </row>
    <row r="35" spans="6:6">
      <c r="F35" s="4"/>
    </row>
  </sheetData>
  <mergeCells count="3">
    <mergeCell ref="B2:I3"/>
    <mergeCell ref="B5:B8"/>
    <mergeCell ref="B9:B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15" sqref="I15"/>
    </sheetView>
  </sheetViews>
  <sheetFormatPr defaultRowHeight="16.5"/>
  <cols>
    <col min="1" max="1" width="1.375" style="6" customWidth="1"/>
    <col min="2" max="2" width="5.625" style="6" customWidth="1"/>
    <col min="3" max="3" width="7" style="1" customWidth="1"/>
    <col min="4" max="4" width="4.375" style="1" customWidth="1"/>
    <col min="5" max="5" width="11.375" style="1" customWidth="1"/>
    <col min="6" max="6" width="11.25" style="5" customWidth="1"/>
    <col min="7" max="7" width="5.875" style="7" customWidth="1"/>
    <col min="8" max="8" width="9" style="7"/>
    <col min="9" max="11" width="9" style="1"/>
    <col min="12" max="12" width="9" style="1" customWidth="1"/>
    <col min="13" max="16384" width="9" style="1"/>
  </cols>
  <sheetData>
    <row r="1" spans="1:9" ht="8.25" customHeight="1" thickBot="1">
      <c r="A1" s="1"/>
      <c r="B1" s="1"/>
      <c r="F1" s="1"/>
      <c r="G1" s="1"/>
      <c r="H1" s="1"/>
    </row>
    <row r="2" spans="1:9">
      <c r="A2" s="1"/>
      <c r="B2" s="61" t="s">
        <v>18</v>
      </c>
      <c r="C2" s="13"/>
      <c r="D2" s="13"/>
      <c r="E2" s="13"/>
      <c r="F2" s="13"/>
      <c r="G2" s="13"/>
      <c r="H2" s="13"/>
      <c r="I2" s="14"/>
    </row>
    <row r="3" spans="1:9" ht="17.25" thickBot="1">
      <c r="A3" s="1"/>
      <c r="B3" s="15"/>
      <c r="C3" s="12"/>
      <c r="D3" s="12"/>
      <c r="E3" s="12"/>
      <c r="F3" s="12"/>
      <c r="G3" s="12"/>
      <c r="H3" s="12"/>
      <c r="I3" s="16"/>
    </row>
    <row r="4" spans="1:9" ht="17.25" thickBot="1">
      <c r="A4" s="1"/>
      <c r="B4" s="59"/>
      <c r="C4" s="35" t="s">
        <v>0</v>
      </c>
      <c r="D4" s="36" t="s">
        <v>1</v>
      </c>
      <c r="E4" s="37" t="s">
        <v>2</v>
      </c>
      <c r="F4" s="37" t="s">
        <v>3</v>
      </c>
      <c r="G4" s="38" t="s">
        <v>11</v>
      </c>
      <c r="H4" s="39" t="s">
        <v>4</v>
      </c>
      <c r="I4" s="40" t="s">
        <v>5</v>
      </c>
    </row>
    <row r="5" spans="1:9" ht="18" thickTop="1" thickBot="1">
      <c r="A5" s="1"/>
      <c r="B5" s="58" t="s">
        <v>20</v>
      </c>
      <c r="C5" s="43">
        <v>44287</v>
      </c>
      <c r="D5" s="44" t="s">
        <v>19</v>
      </c>
      <c r="E5" s="45">
        <v>0.54166666666666663</v>
      </c>
      <c r="F5" s="45">
        <v>0.75</v>
      </c>
      <c r="G5" s="46">
        <v>0</v>
      </c>
      <c r="H5" s="47">
        <f>(F5-E5)-G5</f>
        <v>0.20833333333333337</v>
      </c>
      <c r="I5" s="48">
        <f>0+H5</f>
        <v>0.20833333333333337</v>
      </c>
    </row>
    <row r="6" spans="1:9" ht="18" thickTop="1" thickBot="1">
      <c r="A6" s="1"/>
      <c r="B6" s="57"/>
      <c r="C6" s="41">
        <v>44288</v>
      </c>
      <c r="D6" s="42" t="s">
        <v>10</v>
      </c>
      <c r="E6" s="33">
        <v>0.39583333333333331</v>
      </c>
      <c r="F6" s="33">
        <v>0.66666666666666663</v>
      </c>
      <c r="G6" s="8">
        <v>4.1666666666666664E-2</v>
      </c>
      <c r="H6" s="10">
        <f t="shared" ref="H6:H13" si="0">(F6-E6)-G6</f>
        <v>0.22916666666666666</v>
      </c>
      <c r="I6" s="34">
        <f>I5+H6</f>
        <v>0.4375</v>
      </c>
    </row>
    <row r="7" spans="1:9" ht="17.25" thickTop="1">
      <c r="A7" s="1"/>
      <c r="B7" s="58" t="s">
        <v>21</v>
      </c>
      <c r="C7" s="24">
        <v>44294</v>
      </c>
      <c r="D7" s="20" t="s">
        <v>9</v>
      </c>
      <c r="E7" s="21">
        <v>0.54166666666666663</v>
      </c>
      <c r="F7" s="21">
        <v>0.75</v>
      </c>
      <c r="G7" s="9">
        <v>0</v>
      </c>
      <c r="H7" s="11">
        <f t="shared" si="0"/>
        <v>0.20833333333333337</v>
      </c>
      <c r="I7" s="25">
        <f>I6+H7</f>
        <v>0.64583333333333337</v>
      </c>
    </row>
    <row r="8" spans="1:9" ht="17.25" thickBot="1">
      <c r="A8" s="1"/>
      <c r="B8" s="57"/>
      <c r="C8" s="24">
        <v>44295</v>
      </c>
      <c r="D8" s="27" t="s">
        <v>10</v>
      </c>
      <c r="E8" s="28">
        <v>0.39583333333333331</v>
      </c>
      <c r="F8" s="33">
        <v>0.66666666666666663</v>
      </c>
      <c r="G8" s="29">
        <v>4.1666666666666664E-2</v>
      </c>
      <c r="H8" s="30">
        <f t="shared" si="0"/>
        <v>0.22916666666666666</v>
      </c>
      <c r="I8" s="31">
        <f>I7+H8</f>
        <v>0.875</v>
      </c>
    </row>
    <row r="9" spans="1:9" ht="18" thickTop="1" thickBot="1">
      <c r="A9" s="1"/>
      <c r="B9" s="58" t="s">
        <v>22</v>
      </c>
      <c r="C9" s="24">
        <v>44301</v>
      </c>
      <c r="D9" s="44" t="s">
        <v>19</v>
      </c>
      <c r="E9" s="45">
        <v>0.54166666666666663</v>
      </c>
      <c r="F9" s="45">
        <v>0.75</v>
      </c>
      <c r="G9" s="46">
        <v>0</v>
      </c>
      <c r="H9" s="11">
        <f t="shared" si="0"/>
        <v>0.20833333333333337</v>
      </c>
      <c r="I9" s="25">
        <f>I8+H9</f>
        <v>1.0833333333333335</v>
      </c>
    </row>
    <row r="10" spans="1:9" ht="18" thickTop="1" thickBot="1">
      <c r="A10" s="1"/>
      <c r="B10" s="57"/>
      <c r="C10" s="32">
        <v>44302</v>
      </c>
      <c r="D10" s="42" t="s">
        <v>10</v>
      </c>
      <c r="E10" s="33">
        <v>0.39583333333333331</v>
      </c>
      <c r="F10" s="33">
        <v>0.66666666666666663</v>
      </c>
      <c r="G10" s="8">
        <v>4.1666666666666664E-2</v>
      </c>
      <c r="H10" s="30">
        <f t="shared" si="0"/>
        <v>0.22916666666666666</v>
      </c>
      <c r="I10" s="31">
        <f>I9+H10</f>
        <v>1.3125000000000002</v>
      </c>
    </row>
    <row r="11" spans="1:9" ht="17.25" thickTop="1">
      <c r="A11" s="1"/>
      <c r="B11" s="58" t="s">
        <v>15</v>
      </c>
      <c r="C11" s="43">
        <v>44308</v>
      </c>
      <c r="D11" s="44" t="s">
        <v>9</v>
      </c>
      <c r="E11" s="45">
        <v>0.54166666666666663</v>
      </c>
      <c r="F11" s="45">
        <v>0.75</v>
      </c>
      <c r="G11" s="46">
        <v>0</v>
      </c>
      <c r="H11" s="47">
        <f t="shared" si="0"/>
        <v>0.20833333333333337</v>
      </c>
      <c r="I11" s="48">
        <f>I10+H11</f>
        <v>1.5208333333333335</v>
      </c>
    </row>
    <row r="12" spans="1:9" ht="17.25" thickBot="1">
      <c r="A12" s="1"/>
      <c r="B12" s="57"/>
      <c r="C12" s="26">
        <v>44309</v>
      </c>
      <c r="D12" s="27" t="s">
        <v>10</v>
      </c>
      <c r="E12" s="33">
        <v>0.39583333333333331</v>
      </c>
      <c r="F12" s="33">
        <v>0.66666666666666663</v>
      </c>
      <c r="G12" s="8">
        <v>4.1666666666666664E-2</v>
      </c>
      <c r="H12" s="30">
        <f t="shared" si="0"/>
        <v>0.22916666666666666</v>
      </c>
      <c r="I12" s="31">
        <f>I11+H12</f>
        <v>1.7500000000000002</v>
      </c>
    </row>
    <row r="13" spans="1:9" ht="18" thickTop="1" thickBot="1">
      <c r="B13" s="56" t="s">
        <v>16</v>
      </c>
      <c r="C13" s="49">
        <v>44315</v>
      </c>
      <c r="D13" s="50" t="s">
        <v>23</v>
      </c>
      <c r="E13" s="45">
        <v>0.54166666666666663</v>
      </c>
      <c r="F13" s="45">
        <v>0.66666666666666663</v>
      </c>
      <c r="G13" s="46">
        <v>0</v>
      </c>
      <c r="H13" s="53">
        <f t="shared" si="0"/>
        <v>0.125</v>
      </c>
      <c r="I13" s="54">
        <f>I12+H13</f>
        <v>1.8750000000000002</v>
      </c>
    </row>
    <row r="14" spans="1:9">
      <c r="F14" s="4"/>
      <c r="H14" s="3"/>
    </row>
    <row r="15" spans="1:9">
      <c r="F15" s="4"/>
      <c r="H15" s="3"/>
    </row>
    <row r="16" spans="1:9">
      <c r="F16" s="4"/>
      <c r="H16" s="3"/>
    </row>
    <row r="17" spans="6:8">
      <c r="F17" s="4"/>
      <c r="H17" s="3"/>
    </row>
    <row r="18" spans="6:8">
      <c r="F18" s="4"/>
      <c r="H18" s="3"/>
    </row>
    <row r="19" spans="6:8">
      <c r="F19" s="4"/>
      <c r="H19" s="3"/>
    </row>
    <row r="20" spans="6:8">
      <c r="F20" s="4"/>
      <c r="H20" s="3"/>
    </row>
    <row r="21" spans="6:8">
      <c r="F21" s="4"/>
      <c r="H21" s="3"/>
    </row>
    <row r="22" spans="6:8">
      <c r="F22" s="4"/>
    </row>
    <row r="23" spans="6:8">
      <c r="F23" s="4"/>
    </row>
    <row r="24" spans="6:8">
      <c r="F24" s="4"/>
    </row>
    <row r="25" spans="6:8">
      <c r="F25" s="4"/>
    </row>
    <row r="26" spans="6:8">
      <c r="F26" s="4"/>
    </row>
    <row r="27" spans="6:8">
      <c r="F27" s="4"/>
    </row>
    <row r="28" spans="6:8">
      <c r="F28" s="4"/>
    </row>
    <row r="29" spans="6:8">
      <c r="F29" s="4"/>
    </row>
    <row r="30" spans="6:8">
      <c r="F30" s="4"/>
    </row>
    <row r="31" spans="6:8">
      <c r="F31" s="4"/>
    </row>
    <row r="32" spans="6:8">
      <c r="F32" s="4"/>
    </row>
    <row r="33" spans="6:6">
      <c r="F33" s="4"/>
    </row>
    <row r="34" spans="6:6">
      <c r="F34" s="4"/>
    </row>
    <row r="35" spans="6:6">
      <c r="F35" s="4"/>
    </row>
  </sheetData>
  <mergeCells count="5">
    <mergeCell ref="B2:I3"/>
    <mergeCell ref="B5:B6"/>
    <mergeCell ref="B7:B8"/>
    <mergeCell ref="B9:B10"/>
    <mergeCell ref="B11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3월</vt:lpstr>
      <vt:lpstr>4월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2021-03-18T10:11:39Z</dcterms:created>
  <dcterms:modified xsi:type="dcterms:W3CDTF">2021-03-18T11:23:23Z</dcterms:modified>
</cp:coreProperties>
</file>