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ethan\Downloads\"/>
    </mc:Choice>
  </mc:AlternateContent>
  <xr:revisionPtr revIDLastSave="0" documentId="13_ncr:1_{19CFFBF0-732F-44E2-BE5F-99180C796310}" xr6:coauthVersionLast="47" xr6:coauthVersionMax="47" xr10:uidLastSave="{00000000-0000-0000-0000-000000000000}"/>
  <bookViews>
    <workbookView xWindow="-98" yWindow="-98" windowWidth="20715" windowHeight="13276" xr2:uid="{00000000-000D-0000-FFFF-FFFF00000000}"/>
  </bookViews>
  <sheets>
    <sheet name="Dashboard" sheetId="2" r:id="rId1"/>
    <sheet name="Pivot Table" sheetId="3" r:id="rId2"/>
    <sheet name="Working Sheet" sheetId="4" r:id="rId3"/>
    <sheet name="Raw Data" sheetId="1" r:id="rId4"/>
  </sheets>
  <definedNames>
    <definedName name="_xlnm._FilterDatabase" localSheetId="3" hidden="1">'Raw Data'!$A$1:$M$1001</definedName>
    <definedName name="_xlnm._FilterDatabase" localSheetId="2"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<sst xmlns="http://schemas.openxmlformats.org/spreadsheetml/2006/main" count="16267" uniqueCount="51">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</sst>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Perchase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20FF-4EE4-B867-21B1E75F49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20FF-4EE4-B867-21B1E75F49BE}"/>
            </c:ext>
          </c:extLst>
        </c:ser>
        <c:dLbls>
          <c:showLegendKey val="0"/>
          <c:showVal val="0"/>
          <c:showCatName val="0"/>
          <c:showSerName val="0"/>
          <c:showPercent val="0"/>
          <c:showBubbleSize val="0"/>
        </c:dLbls>
        <c:gapWidth val="219"/>
        <c:overlap val="-27"/>
        <c:axId val="615074528"/>
        <c:axId val="615075584"/>
      </c:barChart>
      <c:catAx>
        <c:axId val="61507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75584"/>
        <c:crosses val="autoZero"/>
        <c:auto val="1"/>
        <c:lblAlgn val="ctr"/>
        <c:lblOffset val="100"/>
        <c:noMultiLvlLbl val="0"/>
      </c:catAx>
      <c:valAx>
        <c:axId val="61507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a:t>
                </a:r>
                <a:r>
                  <a:rPr lang="en-CA" baseline="0"/>
                  <a:t> Income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7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56-428B-89CD-0DA39ADE990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56-428B-89CD-0DA39ADE9904}"/>
            </c:ext>
          </c:extLst>
        </c:ser>
        <c:dLbls>
          <c:showLegendKey val="0"/>
          <c:showVal val="0"/>
          <c:showCatName val="0"/>
          <c:showSerName val="0"/>
          <c:showPercent val="0"/>
          <c:showBubbleSize val="0"/>
        </c:dLbls>
        <c:marker val="1"/>
        <c:smooth val="0"/>
        <c:axId val="615090368"/>
        <c:axId val="615093184"/>
      </c:lineChart>
      <c:catAx>
        <c:axId val="615090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093184"/>
        <c:crosses val="autoZero"/>
        <c:auto val="1"/>
        <c:lblAlgn val="ctr"/>
        <c:lblOffset val="100"/>
        <c:noMultiLvlLbl val="0"/>
      </c:catAx>
      <c:valAx>
        <c:axId val="6150931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0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BB-4AB3-9227-871F1BA8D55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BB-4AB3-9227-871F1BA8D55E}"/>
            </c:ext>
          </c:extLst>
        </c:ser>
        <c:dLbls>
          <c:showLegendKey val="0"/>
          <c:showVal val="0"/>
          <c:showCatName val="0"/>
          <c:showSerName val="0"/>
          <c:showPercent val="0"/>
          <c:showBubbleSize val="0"/>
        </c:dLbls>
        <c:marker val="1"/>
        <c:smooth val="0"/>
        <c:axId val="615097056"/>
        <c:axId val="615100928"/>
      </c:lineChart>
      <c:catAx>
        <c:axId val="61509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00928"/>
        <c:crosses val="autoZero"/>
        <c:auto val="1"/>
        <c:lblAlgn val="ctr"/>
        <c:lblOffset val="100"/>
        <c:noMultiLvlLbl val="0"/>
      </c:catAx>
      <c:valAx>
        <c:axId val="61510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9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Perchase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7001-40DA-ACC3-6190B0D834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7001-40DA-ACC3-6190B0D83457}"/>
            </c:ext>
          </c:extLst>
        </c:ser>
        <c:dLbls>
          <c:showLegendKey val="0"/>
          <c:showVal val="0"/>
          <c:showCatName val="0"/>
          <c:showSerName val="0"/>
          <c:showPercent val="0"/>
          <c:showBubbleSize val="0"/>
        </c:dLbls>
        <c:gapWidth val="219"/>
        <c:overlap val="-27"/>
        <c:axId val="615074528"/>
        <c:axId val="615075584"/>
      </c:barChart>
      <c:catAx>
        <c:axId val="61507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75584"/>
        <c:crosses val="autoZero"/>
        <c:auto val="1"/>
        <c:lblAlgn val="ctr"/>
        <c:lblOffset val="100"/>
        <c:noMultiLvlLbl val="0"/>
      </c:catAx>
      <c:valAx>
        <c:axId val="61507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a:t>
                </a:r>
                <a:r>
                  <a:rPr lang="en-CA" baseline="0"/>
                  <a:t> Income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7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E7-4829-ACE1-C2223AD7DB4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E7-4829-ACE1-C2223AD7DB40}"/>
            </c:ext>
          </c:extLst>
        </c:ser>
        <c:dLbls>
          <c:showLegendKey val="0"/>
          <c:showVal val="0"/>
          <c:showCatName val="0"/>
          <c:showSerName val="0"/>
          <c:showPercent val="0"/>
          <c:showBubbleSize val="0"/>
        </c:dLbls>
        <c:smooth val="0"/>
        <c:axId val="615090368"/>
        <c:axId val="615093184"/>
      </c:lineChart>
      <c:catAx>
        <c:axId val="61509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93184"/>
        <c:crosses val="autoZero"/>
        <c:auto val="1"/>
        <c:lblAlgn val="ctr"/>
        <c:lblOffset val="100"/>
        <c:noMultiLvlLbl val="0"/>
      </c:catAx>
      <c:valAx>
        <c:axId val="61509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90-4C6F-A07B-5D9CBFD67B7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90-4C6F-A07B-5D9CBFD67B7B}"/>
            </c:ext>
          </c:extLst>
        </c:ser>
        <c:dLbls>
          <c:showLegendKey val="0"/>
          <c:showVal val="0"/>
          <c:showCatName val="0"/>
          <c:showSerName val="0"/>
          <c:showPercent val="0"/>
          <c:showBubbleSize val="0"/>
        </c:dLbls>
        <c:marker val="1"/>
        <c:smooth val="0"/>
        <c:axId val="615097056"/>
        <c:axId val="615100928"/>
      </c:lineChart>
      <c:catAx>
        <c:axId val="61509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00928"/>
        <c:crosses val="autoZero"/>
        <c:auto val="1"/>
        <c:lblAlgn val="ctr"/>
        <c:lblOffset val="100"/>
        <c:noMultiLvlLbl val="0"/>
      </c:catAx>
      <c:valAx>
        <c:axId val="61510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Bikes</a:t>
                </a:r>
                <a:r>
                  <a:rPr lang="en-CA" baseline="0"/>
                  <a:t> Purchased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9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514351</xdr:colOff>
      <xdr:row>5</xdr:row>
      <xdr:rowOff>176213</xdr:rowOff>
    </xdr:from>
    <xdr:to>
      <xdr:col>9</xdr:col>
      <xdr:colOff>376238</xdr:colOff>
      <xdr:row>21</xdr:row>
      <xdr:rowOff>66676</xdr:rowOff>
    </xdr:to>
    <xdr:graphicFrame macro="">
      <xdr:nvGraphicFramePr>
        <xdr:cNvPr id="3" name="Chart 2">
          <a:extLst>
            <a:ext uri="{FF2B5EF4-FFF2-40B4-BE49-F238E27FC236}">
              <a16:creationId xmlns:a16="http://schemas.microsoft.com/office/drawing/2014/main" id="{CD3EA0BE-A3BF-44AC-BC18-CAE74A1EF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21</xdr:row>
      <xdr:rowOff>71438</xdr:rowOff>
    </xdr:from>
    <xdr:to>
      <xdr:col>15</xdr:col>
      <xdr:colOff>0</xdr:colOff>
      <xdr:row>37</xdr:row>
      <xdr:rowOff>128588</xdr:rowOff>
    </xdr:to>
    <xdr:graphicFrame macro="">
      <xdr:nvGraphicFramePr>
        <xdr:cNvPr id="4" name="Chart 3">
          <a:extLst>
            <a:ext uri="{FF2B5EF4-FFF2-40B4-BE49-F238E27FC236}">
              <a16:creationId xmlns:a16="http://schemas.microsoft.com/office/drawing/2014/main" id="{1B272905-BAEE-41DE-B529-B03B312DA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385761</xdr:colOff>
      <xdr:row>5</xdr:row>
      <xdr:rowOff>176213</xdr:rowOff>
    </xdr:from>
    <xdr:to>
      <xdr:col>15</xdr:col>
      <xdr:colOff>0</xdr:colOff>
      <xdr:row>21</xdr:row>
      <xdr:rowOff>66676</xdr:rowOff>
    </xdr:to>
    <xdr:graphicFrame macro="">
      <xdr:nvGraphicFramePr>
        <xdr:cNvPr id="5" name="Chart 4">
          <a:extLst>
            <a:ext uri="{FF2B5EF4-FFF2-40B4-BE49-F238E27FC236}">
              <a16:creationId xmlns:a16="http://schemas.microsoft.com/office/drawing/2014/main" id="{1052C334-27BF-40F3-A088-4EA04E7BE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176213</xdr:rowOff>
    </xdr:from>
    <xdr:to>
      <xdr:col>2</xdr:col>
      <xdr:colOff>500063</xdr:colOff>
      <xdr:row>11</xdr:row>
      <xdr:rowOff>90488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D1415CC-EE7A-C74C-4FEE-A305D4188D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5796"/>
              <a:ext cx="1791230" cy="9937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90487</xdr:rowOff>
    </xdr:from>
    <xdr:to>
      <xdr:col>2</xdr:col>
      <xdr:colOff>504824</xdr:colOff>
      <xdr:row>21</xdr:row>
      <xdr:rowOff>90488</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F6A59C24-E049-A517-A1CB-6901F0B85DE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069570"/>
              <a:ext cx="1795991" cy="179916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52389</xdr:rowOff>
    </xdr:from>
    <xdr:to>
      <xdr:col>2</xdr:col>
      <xdr:colOff>509588</xdr:colOff>
      <xdr:row>37</xdr:row>
      <xdr:rowOff>123826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275BAAE-4182-93F7-F05C-FC1FB810BA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090056"/>
              <a:ext cx="1800755" cy="169068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85725</xdr:rowOff>
    </xdr:from>
    <xdr:to>
      <xdr:col>2</xdr:col>
      <xdr:colOff>504825</xdr:colOff>
      <xdr:row>28</xdr:row>
      <xdr:rowOff>52387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CF8D035-3E5B-3F5C-1B4B-F7666EA947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63975"/>
              <a:ext cx="1795992" cy="12260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335755</xdr:colOff>
      <xdr:row>0</xdr:row>
      <xdr:rowOff>164306</xdr:rowOff>
    </xdr:from>
    <xdr:to>
      <xdr:col>11</xdr:col>
      <xdr:colOff>373855</xdr:colOff>
      <xdr:row>16</xdr:row>
      <xdr:rowOff>11906</xdr:rowOff>
    </xdr:to>
    <xdr:graphicFrame macro="">
      <xdr:nvGraphicFramePr>
        <xdr:cNvPr id="2" name="Chart 1">
          <a:extLst>
            <a:ext uri="{FF2B5EF4-FFF2-40B4-BE49-F238E27FC236}">
              <a16:creationId xmlns:a16="http://schemas.microsoft.com/office/drawing/2014/main" id="{B5D522E3-4EE1-9E0C-EFFA-3061D24D2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269081</xdr:colOff>
      <xdr:row>17</xdr:row>
      <xdr:rowOff>154781</xdr:rowOff>
    </xdr:from>
    <xdr:to>
      <xdr:col>7</xdr:col>
      <xdr:colOff>73818</xdr:colOff>
      <xdr:row>33</xdr:row>
      <xdr:rowOff>2381</xdr:rowOff>
    </xdr:to>
    <xdr:graphicFrame macro="">
      <xdr:nvGraphicFramePr>
        <xdr:cNvPr id="3" name="Chart 2">
          <a:extLst>
            <a:ext uri="{FF2B5EF4-FFF2-40B4-BE49-F238E27FC236}">
              <a16:creationId xmlns:a16="http://schemas.microsoft.com/office/drawing/2014/main" id="{3CC908AB-694D-181E-88A1-FE7B87ADB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111918</xdr:colOff>
      <xdr:row>34</xdr:row>
      <xdr:rowOff>30956</xdr:rowOff>
    </xdr:from>
    <xdr:to>
      <xdr:col>6</xdr:col>
      <xdr:colOff>1726405</xdr:colOff>
      <xdr:row>49</xdr:row>
      <xdr:rowOff>59531</xdr:rowOff>
    </xdr:to>
    <xdr:graphicFrame macro="">
      <xdr:nvGraphicFramePr>
        <xdr:cNvPr id="4" name="Chart 3">
          <a:extLst>
            <a:ext uri="{FF2B5EF4-FFF2-40B4-BE49-F238E27FC236}">
              <a16:creationId xmlns:a16="http://schemas.microsoft.com/office/drawing/2014/main" id="{B60B97AF-9820-60FA-27D0-CE2671387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Scott" refreshedDate="45025.456238888888" createdVersion="8" refreshedVersion="8" minRefreshableVersion="3" recordCount="1000" xr:uid="{B9AB5DAC-DC01-4717-B0B6-423ADBB10E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5083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A4AE6-8B8A-49FA-9D5E-6150C12AE18D}"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5BF11B-DBD9-4928-8DB0-54C92F295469}"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4437D5-14E5-4472-AD70-2BB82BFFBE5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33126F-A9B6-405D-98FF-57499A892BA3}" sourceName="Marital Status">
  <pivotTables>
    <pivotTable tabId="3" name="PivotTable1"/>
    <pivotTable tabId="3" name="PivotTable2"/>
    <pivotTable tabId="3" name="PivotTable3"/>
  </pivotTables>
  <data>
    <tabular pivotCacheId="3750838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1616581-401F-4908-B6E1-64CA369126C2}" sourceName="Cars">
  <pivotTables>
    <pivotTable tabId="3" name="PivotTable1"/>
    <pivotTable tabId="3" name="PivotTable2"/>
    <pivotTable tabId="3" name="PivotTable3"/>
  </pivotTables>
  <data>
    <tabular pivotCacheId="37508380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DC79D9-9DDB-49CF-9F5B-5D1F37866F34}" sourceName="Education">
  <pivotTables>
    <pivotTable tabId="3" name="PivotTable1"/>
    <pivotTable tabId="3" name="PivotTable2"/>
    <pivotTable tabId="3" name="PivotTable3"/>
  </pivotTables>
  <data>
    <tabular pivotCacheId="37508380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9DFA5B-3D46-448D-9D75-BDE538DA6FC8}" sourceName="Region">
  <pivotTables>
    <pivotTable tabId="3" name="PivotTable1"/>
    <pivotTable tabId="3" name="PivotTable2"/>
    <pivotTable tabId="3" name="PivotTable3"/>
  </pivotTables>
  <data>
    <tabular pivotCacheId="37508380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126E0F-8D26-4F0A-92BC-FC6E08CB1D6B}" cache="Slicer_Marital_Status" caption="Marital Status" rowHeight="241300"/>
  <slicer name="Cars" xr10:uid="{5DED67AA-9F6A-430A-B393-87A3C08CB775}" cache="Slicer_Cars" caption="Cars" rowHeight="241300"/>
  <slicer name="Education" xr10:uid="{F0316CE7-CDB7-4E78-A8C3-AABD4F1C36A0}" cache="Slicer_Education" caption="Education" rowHeight="241300"/>
  <slicer name="Region" xr10:uid="{2AB2BDED-2F0E-4398-82BE-022DB4E2FA1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3AB3-A546-403E-8D3F-0BC2F05DB5C6}">
  <dimension ref="A1:O6"/>
  <sheetViews>
    <sheetView showGridLines="0" tabSelected="1" topLeftCell="A4" zoomScale="90" zoomScaleNormal="90" workbookViewId="0">
      <selection activeCell="S20" sqref="S20"/>
    </sheetView>
  </sheetViews>
  <sheetFormatPr defaultRowHeight="14.25" x14ac:dyDescent="0.45"/>
  <sheetData>
    <row r="1" spans="1:15" x14ac:dyDescent="0.45">
      <c r="A1" s="7" t="s">
        <v>50</v>
      </c>
      <c r="B1" s="6"/>
      <c r="C1" s="6"/>
      <c r="D1" s="6"/>
      <c r="E1" s="6"/>
      <c r="F1" s="6"/>
      <c r="G1" s="6"/>
      <c r="H1" s="6"/>
      <c r="I1" s="6"/>
      <c r="J1" s="6"/>
      <c r="K1" s="6"/>
      <c r="L1" s="6"/>
      <c r="M1" s="6"/>
      <c r="N1" s="6"/>
      <c r="O1" s="6"/>
    </row>
    <row r="2" spans="1:15" x14ac:dyDescent="0.45">
      <c r="A2" s="6"/>
      <c r="B2" s="6"/>
      <c r="C2" s="6"/>
      <c r="D2" s="6"/>
      <c r="E2" s="6"/>
      <c r="F2" s="6"/>
      <c r="G2" s="6"/>
      <c r="H2" s="6"/>
      <c r="I2" s="6"/>
      <c r="J2" s="6"/>
      <c r="K2" s="6"/>
      <c r="L2" s="6"/>
      <c r="M2" s="6"/>
      <c r="N2" s="6"/>
      <c r="O2" s="6"/>
    </row>
    <row r="3" spans="1:15" x14ac:dyDescent="0.45">
      <c r="A3" s="6"/>
      <c r="B3" s="6"/>
      <c r="C3" s="6"/>
      <c r="D3" s="6"/>
      <c r="E3" s="6"/>
      <c r="F3" s="6"/>
      <c r="G3" s="6"/>
      <c r="H3" s="6"/>
      <c r="I3" s="6"/>
      <c r="J3" s="6"/>
      <c r="K3" s="6"/>
      <c r="L3" s="6"/>
      <c r="M3" s="6"/>
      <c r="N3" s="6"/>
      <c r="O3" s="6"/>
    </row>
    <row r="4" spans="1:15" x14ac:dyDescent="0.45">
      <c r="A4" s="6"/>
      <c r="B4" s="6"/>
      <c r="C4" s="6"/>
      <c r="D4" s="6"/>
      <c r="E4" s="6"/>
      <c r="F4" s="6"/>
      <c r="G4" s="6"/>
      <c r="H4" s="6"/>
      <c r="I4" s="6"/>
      <c r="J4" s="6"/>
      <c r="K4" s="6"/>
      <c r="L4" s="6"/>
      <c r="M4" s="6"/>
      <c r="N4" s="6"/>
      <c r="O4" s="6"/>
    </row>
    <row r="5" spans="1:15" x14ac:dyDescent="0.45">
      <c r="A5" s="6"/>
      <c r="B5" s="6"/>
      <c r="C5" s="6"/>
      <c r="D5" s="6"/>
      <c r="E5" s="6"/>
      <c r="F5" s="6"/>
      <c r="G5" s="6"/>
      <c r="H5" s="6"/>
      <c r="I5" s="6"/>
      <c r="J5" s="6"/>
      <c r="K5" s="6"/>
      <c r="L5" s="6"/>
      <c r="M5" s="6"/>
      <c r="N5" s="6"/>
      <c r="O5" s="6"/>
    </row>
    <row r="6" spans="1:15" x14ac:dyDescent="0.45">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6A1A1-341C-4CEB-8F20-FEA4962D4FDF}">
  <dimension ref="A3:D40"/>
  <sheetViews>
    <sheetView topLeftCell="A28" workbookViewId="0">
      <selection activeCell="I47" sqref="I47"/>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 min="5" max="5" width="20.6640625" bestFit="1" customWidth="1"/>
    <col min="6" max="6" width="20.73046875" bestFit="1" customWidth="1"/>
    <col min="7" max="7" width="25.33203125" bestFit="1" customWidth="1"/>
  </cols>
  <sheetData>
    <row r="3" spans="1:4" x14ac:dyDescent="0.45">
      <c r="A3" s="3" t="s">
        <v>44</v>
      </c>
      <c r="B3" s="3" t="s">
        <v>43</v>
      </c>
    </row>
    <row r="4" spans="1:4" x14ac:dyDescent="0.45">
      <c r="A4" s="3" t="s">
        <v>41</v>
      </c>
      <c r="B4" t="s">
        <v>18</v>
      </c>
      <c r="C4" t="s">
        <v>15</v>
      </c>
      <c r="D4" t="s">
        <v>42</v>
      </c>
    </row>
    <row r="5" spans="1:4" x14ac:dyDescent="0.45">
      <c r="A5" s="5" t="s">
        <v>39</v>
      </c>
      <c r="B5" s="1">
        <v>53440</v>
      </c>
      <c r="C5" s="1">
        <v>55774.058577405856</v>
      </c>
      <c r="D5" s="1">
        <v>54580.777096114522</v>
      </c>
    </row>
    <row r="6" spans="1:4" x14ac:dyDescent="0.45">
      <c r="A6" s="5" t="s">
        <v>38</v>
      </c>
      <c r="B6" s="1">
        <v>56208.178438661707</v>
      </c>
      <c r="C6" s="1">
        <v>60123.966942148763</v>
      </c>
      <c r="D6" s="1">
        <v>58062.62230919765</v>
      </c>
    </row>
    <row r="7" spans="1:4" x14ac:dyDescent="0.45">
      <c r="A7" s="5" t="s">
        <v>42</v>
      </c>
      <c r="B7" s="1">
        <v>54874.759152215796</v>
      </c>
      <c r="C7" s="1">
        <v>57962.577962577961</v>
      </c>
      <c r="D7" s="1">
        <v>56360</v>
      </c>
    </row>
    <row r="20" spans="1:4" x14ac:dyDescent="0.45">
      <c r="A20" s="3" t="s">
        <v>48</v>
      </c>
      <c r="B20" s="3" t="s">
        <v>43</v>
      </c>
    </row>
    <row r="21" spans="1:4" x14ac:dyDescent="0.45">
      <c r="A21" s="3" t="s">
        <v>41</v>
      </c>
      <c r="B21" t="s">
        <v>18</v>
      </c>
      <c r="C21" t="s">
        <v>15</v>
      </c>
      <c r="D21" t="s">
        <v>42</v>
      </c>
    </row>
    <row r="22" spans="1:4" x14ac:dyDescent="0.45">
      <c r="A22" s="5" t="s">
        <v>16</v>
      </c>
      <c r="B22" s="4">
        <v>166</v>
      </c>
      <c r="C22" s="4">
        <v>200</v>
      </c>
      <c r="D22" s="4">
        <v>366</v>
      </c>
    </row>
    <row r="23" spans="1:4" x14ac:dyDescent="0.45">
      <c r="A23" s="5" t="s">
        <v>26</v>
      </c>
      <c r="B23" s="4">
        <v>92</v>
      </c>
      <c r="C23" s="4">
        <v>77</v>
      </c>
      <c r="D23" s="4">
        <v>169</v>
      </c>
    </row>
    <row r="24" spans="1:4" x14ac:dyDescent="0.45">
      <c r="A24" s="5" t="s">
        <v>22</v>
      </c>
      <c r="B24" s="4">
        <v>67</v>
      </c>
      <c r="C24" s="4">
        <v>95</v>
      </c>
      <c r="D24" s="4">
        <v>162</v>
      </c>
    </row>
    <row r="25" spans="1:4" x14ac:dyDescent="0.45">
      <c r="A25" s="5" t="s">
        <v>23</v>
      </c>
      <c r="B25" s="4">
        <v>116</v>
      </c>
      <c r="C25" s="4">
        <v>76</v>
      </c>
      <c r="D25" s="4">
        <v>192</v>
      </c>
    </row>
    <row r="26" spans="1:4" x14ac:dyDescent="0.45">
      <c r="A26" s="5" t="s">
        <v>49</v>
      </c>
      <c r="B26" s="4">
        <v>78</v>
      </c>
      <c r="C26" s="4">
        <v>33</v>
      </c>
      <c r="D26" s="4">
        <v>111</v>
      </c>
    </row>
    <row r="27" spans="1:4" x14ac:dyDescent="0.45">
      <c r="A27" s="5" t="s">
        <v>42</v>
      </c>
      <c r="B27" s="4">
        <v>519</v>
      </c>
      <c r="C27" s="4">
        <v>481</v>
      </c>
      <c r="D27" s="4">
        <v>1000</v>
      </c>
    </row>
    <row r="35" spans="1:4" x14ac:dyDescent="0.45">
      <c r="A35" s="3" t="s">
        <v>48</v>
      </c>
      <c r="B35" s="3" t="s">
        <v>43</v>
      </c>
    </row>
    <row r="36" spans="1:4" x14ac:dyDescent="0.45">
      <c r="A36" s="3" t="s">
        <v>41</v>
      </c>
      <c r="B36" t="s">
        <v>18</v>
      </c>
      <c r="C36" t="s">
        <v>15</v>
      </c>
      <c r="D36" t="s">
        <v>42</v>
      </c>
    </row>
    <row r="37" spans="1:4" x14ac:dyDescent="0.45">
      <c r="A37" s="5" t="s">
        <v>46</v>
      </c>
      <c r="B37" s="4">
        <v>71</v>
      </c>
      <c r="C37" s="4">
        <v>39</v>
      </c>
      <c r="D37" s="4">
        <v>110</v>
      </c>
    </row>
    <row r="38" spans="1:4" x14ac:dyDescent="0.45">
      <c r="A38" s="5" t="s">
        <v>45</v>
      </c>
      <c r="B38" s="4">
        <v>318</v>
      </c>
      <c r="C38" s="4">
        <v>383</v>
      </c>
      <c r="D38" s="4">
        <v>701</v>
      </c>
    </row>
    <row r="39" spans="1:4" x14ac:dyDescent="0.45">
      <c r="A39" s="5" t="s">
        <v>47</v>
      </c>
      <c r="B39" s="4">
        <v>130</v>
      </c>
      <c r="C39" s="4">
        <v>59</v>
      </c>
      <c r="D39" s="4">
        <v>189</v>
      </c>
    </row>
    <row r="40" spans="1:4" x14ac:dyDescent="0.45">
      <c r="A40" s="5" t="s">
        <v>42</v>
      </c>
      <c r="B40" s="4">
        <v>519</v>
      </c>
      <c r="C40" s="4">
        <v>481</v>
      </c>
      <c r="D40"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E6A0-E6C5-4E4C-9C1E-773CB9BE8C10}">
  <dimension ref="A1:N1001"/>
  <sheetViews>
    <sheetView workbookViewId="0">
      <selection activeCell="M2" sqref="M2"/>
    </sheetView>
  </sheetViews>
  <sheetFormatPr defaultRowHeight="14.25" x14ac:dyDescent="0.45"/>
  <cols>
    <col min="1" max="1" width="5.73046875" bestFit="1" customWidth="1"/>
    <col min="2" max="2" width="14.06640625" bestFit="1" customWidth="1"/>
    <col min="3" max="3" width="6.46484375" bestFit="1" customWidth="1"/>
    <col min="4" max="4" width="10.6640625" style="1" bestFit="1" customWidth="1"/>
    <col min="5" max="5" width="7.265625" bestFit="1" customWidth="1"/>
    <col min="6" max="6" width="15.59765625" bestFit="1" customWidth="1"/>
    <col min="7" max="7" width="12.265625" bestFit="1" customWidth="1"/>
    <col min="8" max="8" width="11.1328125" bestFit="1" customWidth="1"/>
    <col min="9" max="9" width="4.06640625" bestFit="1" customWidth="1"/>
    <col min="10" max="10" width="15.6640625" bestFit="1" customWidth="1"/>
    <col min="11" max="11" width="12.265625" bestFit="1" customWidth="1"/>
    <col min="12" max="13" width="11.46484375" customWidth="1"/>
    <col min="14" max="14" width="12.59765625" bestFit="1" customWidth="1"/>
  </cols>
  <sheetData>
    <row r="1" spans="1:14" x14ac:dyDescent="0.45">
      <c r="A1" t="s">
        <v>0</v>
      </c>
      <c r="B1" t="s">
        <v>1</v>
      </c>
      <c r="C1" t="s">
        <v>2</v>
      </c>
      <c r="D1" s="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45">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45">
      <c r="A4">
        <v>14177</v>
      </c>
      <c r="B4" t="s">
        <v>36</v>
      </c>
      <c r="C4" t="s">
        <v>38</v>
      </c>
      <c r="D4" s="1">
        <v>80000</v>
      </c>
      <c r="E4">
        <v>5</v>
      </c>
      <c r="F4" t="s">
        <v>19</v>
      </c>
      <c r="G4" t="s">
        <v>21</v>
      </c>
      <c r="H4" t="s">
        <v>18</v>
      </c>
      <c r="I4">
        <v>2</v>
      </c>
      <c r="J4" t="s">
        <v>22</v>
      </c>
      <c r="K4" t="s">
        <v>17</v>
      </c>
      <c r="L4">
        <v>60</v>
      </c>
      <c r="M4" t="str">
        <f t="shared" si="0"/>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v>
      </c>
      <c r="N5" t="s">
        <v>15</v>
      </c>
    </row>
    <row r="6" spans="1:14" x14ac:dyDescent="0.45">
      <c r="A6">
        <v>25597</v>
      </c>
      <c r="B6" t="s">
        <v>37</v>
      </c>
      <c r="C6" t="s">
        <v>38</v>
      </c>
      <c r="D6" s="1">
        <v>30000</v>
      </c>
      <c r="E6">
        <v>0</v>
      </c>
      <c r="F6" t="s">
        <v>13</v>
      </c>
      <c r="G6" t="s">
        <v>20</v>
      </c>
      <c r="H6" t="s">
        <v>18</v>
      </c>
      <c r="I6">
        <v>0</v>
      </c>
      <c r="J6" t="s">
        <v>16</v>
      </c>
      <c r="K6" t="s">
        <v>17</v>
      </c>
      <c r="L6">
        <v>36</v>
      </c>
      <c r="M6" t="str">
        <f t="shared" si="0"/>
        <v>Middle Age</v>
      </c>
      <c r="N6" t="s">
        <v>15</v>
      </c>
    </row>
    <row r="7" spans="1:14" x14ac:dyDescent="0.45">
      <c r="A7">
        <v>13507</v>
      </c>
      <c r="B7" t="s">
        <v>36</v>
      </c>
      <c r="C7" t="s">
        <v>39</v>
      </c>
      <c r="D7" s="1">
        <v>10000</v>
      </c>
      <c r="E7">
        <v>2</v>
      </c>
      <c r="F7" t="s">
        <v>19</v>
      </c>
      <c r="G7" t="s">
        <v>25</v>
      </c>
      <c r="H7" t="s">
        <v>15</v>
      </c>
      <c r="I7">
        <v>0</v>
      </c>
      <c r="J7" t="s">
        <v>26</v>
      </c>
      <c r="K7" t="s">
        <v>17</v>
      </c>
      <c r="L7">
        <v>50</v>
      </c>
      <c r="M7" t="str">
        <f t="shared" si="0"/>
        <v>Middle Age</v>
      </c>
      <c r="N7" t="s">
        <v>18</v>
      </c>
    </row>
    <row r="8" spans="1:14" x14ac:dyDescent="0.45">
      <c r="A8">
        <v>27974</v>
      </c>
      <c r="B8" t="s">
        <v>37</v>
      </c>
      <c r="C8" t="s">
        <v>38</v>
      </c>
      <c r="D8" s="1">
        <v>160000</v>
      </c>
      <c r="E8">
        <v>2</v>
      </c>
      <c r="F8" t="s">
        <v>27</v>
      </c>
      <c r="G8" t="s">
        <v>28</v>
      </c>
      <c r="H8" t="s">
        <v>15</v>
      </c>
      <c r="I8">
        <v>4</v>
      </c>
      <c r="J8" t="s">
        <v>16</v>
      </c>
      <c r="K8" t="s">
        <v>24</v>
      </c>
      <c r="L8">
        <v>33</v>
      </c>
      <c r="M8" t="str">
        <f t="shared" si="0"/>
        <v>Middle Age</v>
      </c>
      <c r="N8" t="s">
        <v>15</v>
      </c>
    </row>
    <row r="9" spans="1:14" x14ac:dyDescent="0.45">
      <c r="A9">
        <v>19364</v>
      </c>
      <c r="B9" t="s">
        <v>36</v>
      </c>
      <c r="C9" t="s">
        <v>38</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4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49</v>
      </c>
      <c r="K195" t="s">
        <v>24</v>
      </c>
      <c r="L195">
        <v>41</v>
      </c>
      <c r="M195" t="str">
        <f t="shared" ref="M195:M258" si="3">IF($L195&gt;54, "Old", IF($L195&gt;=31, "Middle Age", IF($L195&lt;31, "Adolescent", "Invalid")))</f>
        <v>Middle Age</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4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4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4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4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1">
        <v>60000</v>
      </c>
      <c r="E515">
        <v>4</v>
      </c>
      <c r="F515" t="s">
        <v>31</v>
      </c>
      <c r="G515" t="s">
        <v>28</v>
      </c>
      <c r="H515" t="s">
        <v>15</v>
      </c>
      <c r="I515">
        <v>2</v>
      </c>
      <c r="J515" t="s">
        <v>49</v>
      </c>
      <c r="K515" t="s">
        <v>32</v>
      </c>
      <c r="L515">
        <v>61</v>
      </c>
      <c r="M515" t="str">
        <f t="shared" ref="M515:M578" si="8">IF($L515&gt;54, "Old", IF($L515&gt;=31, "Middle Age", IF($L515&lt;31, "Adolescent", "Invalid")))</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4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1">
        <v>50000</v>
      </c>
      <c r="E643">
        <v>4</v>
      </c>
      <c r="F643" t="s">
        <v>13</v>
      </c>
      <c r="G643" t="s">
        <v>28</v>
      </c>
      <c r="H643" t="s">
        <v>15</v>
      </c>
      <c r="I643">
        <v>2</v>
      </c>
      <c r="J643" t="s">
        <v>49</v>
      </c>
      <c r="K643" t="s">
        <v>32</v>
      </c>
      <c r="L643">
        <v>64</v>
      </c>
      <c r="M643" t="str">
        <f t="shared" ref="M643:M706" si="10">IF($L643&gt;54, "Old", IF($L643&gt;=31, "Middle Age", IF($L643&lt;31, "Adolescent", "Invalid")))</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1">
        <v>70000</v>
      </c>
      <c r="E707">
        <v>4</v>
      </c>
      <c r="F707" t="s">
        <v>13</v>
      </c>
      <c r="G707" t="s">
        <v>28</v>
      </c>
      <c r="H707" t="s">
        <v>15</v>
      </c>
      <c r="I707">
        <v>1</v>
      </c>
      <c r="J707" t="s">
        <v>49</v>
      </c>
      <c r="K707" t="s">
        <v>32</v>
      </c>
      <c r="L707">
        <v>59</v>
      </c>
      <c r="M707" t="str">
        <f t="shared" ref="M707:M770" si="11">IF($L707&gt;54, "Old", IF($L707&gt;=31, "Middle Age", IF($L707&lt;31, "Adolescent", "Invalid")))</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4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4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1">
        <v>60000</v>
      </c>
      <c r="E997">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F5A2E6A0-E6C5-4E4C-9C1E-773CB9BE8C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Ethan Scott</cp:lastModifiedBy>
  <dcterms:created xsi:type="dcterms:W3CDTF">2022-03-18T02:50:57Z</dcterms:created>
  <dcterms:modified xsi:type="dcterms:W3CDTF">2023-04-09T17:16:01Z</dcterms:modified>
</cp:coreProperties>
</file>