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ted Trials" sheetId="1" r:id="rId4"/>
    <sheet state="visible" name="Calculated Metrics" sheetId="2" r:id="rId5"/>
  </sheets>
  <definedNames/>
  <calcPr/>
</workbook>
</file>

<file path=xl/sharedStrings.xml><?xml version="1.0" encoding="utf-8"?>
<sst xmlns="http://schemas.openxmlformats.org/spreadsheetml/2006/main" count="358" uniqueCount="31">
  <si>
    <t>Human Buyer vs AI Seller</t>
  </si>
  <si>
    <t>AI Buyer vs Human Seller</t>
  </si>
  <si>
    <t>Human Buyer vs Human Seller</t>
  </si>
  <si>
    <t>AI Buyer vs AI Seller</t>
  </si>
  <si>
    <t>Run 1</t>
  </si>
  <si>
    <t>Human - Buyer</t>
  </si>
  <si>
    <t>AI - Seller</t>
  </si>
  <si>
    <t>AI - Buyer</t>
  </si>
  <si>
    <t>Human - Seller</t>
  </si>
  <si>
    <t>Step</t>
  </si>
  <si>
    <t>Price</t>
  </si>
  <si>
    <t>Quantity</t>
  </si>
  <si>
    <t>Delivery Time</t>
  </si>
  <si>
    <t>Accepted</t>
  </si>
  <si>
    <t>Final outcome:</t>
  </si>
  <si>
    <t>Run 2</t>
  </si>
  <si>
    <t>Run 3</t>
  </si>
  <si>
    <t>Run 4</t>
  </si>
  <si>
    <t>Run 5</t>
  </si>
  <si>
    <t>Run 6</t>
  </si>
  <si>
    <t>Run 7</t>
  </si>
  <si>
    <t>Run 8</t>
  </si>
  <si>
    <t>Run</t>
  </si>
  <si>
    <t>Final Price</t>
  </si>
  <si>
    <t>Final Quantity</t>
  </si>
  <si>
    <t>Final Delivery Time</t>
  </si>
  <si>
    <t>Seller Utility Loss</t>
  </si>
  <si>
    <t>Buyer Utility Loss</t>
  </si>
  <si>
    <t>Seller Satisfaction</t>
  </si>
  <si>
    <t>Buyer Satisfaction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</si>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</sst>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readingOrder="0" vertical="center"/>
    </xf>
    <xf borderId="4" fillId="0" fontId="3" numFmtId="0" xfId="0" applyBorder="1" applyFont="1"/>
    <xf borderId="1" fillId="3" fontId="4" numFmtId="0" xfId="0" applyAlignment="1" applyBorder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5" fillId="3" fontId="5" numFmtId="0" xfId="0" applyAlignment="1" applyBorder="1" applyFont="1">
      <alignment readingOrder="0"/>
    </xf>
    <xf borderId="6" fillId="4" fontId="5" numFmtId="0" xfId="0" applyAlignment="1" applyBorder="1" applyFill="1" applyFont="1">
      <alignment readingOrder="0"/>
    </xf>
    <xf borderId="7" fillId="4" fontId="5" numFmtId="0" xfId="0" applyAlignment="1" applyBorder="1" applyFont="1">
      <alignment readingOrder="0"/>
    </xf>
    <xf borderId="8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1" fillId="0" fontId="3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5" fillId="3" fontId="5" numFmtId="0" xfId="0" applyAlignment="1" applyBorder="1" applyFont="1">
      <alignment readingOrder="0"/>
    </xf>
    <xf borderId="4" fillId="3" fontId="5" numFmtId="0" xfId="0" applyAlignment="1" applyBorder="1" applyFont="1">
      <alignment readingOrder="0"/>
    </xf>
    <xf borderId="10" fillId="4" fontId="5" numFmtId="0" xfId="0" applyAlignment="1" applyBorder="1" applyFont="1">
      <alignment readingOrder="0"/>
    </xf>
    <xf borderId="11" fillId="4" fontId="5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7" numFmtId="0" xfId="0" applyFont="1"/>
    <xf borderId="4" fillId="5" fontId="5" numFmtId="0" xfId="0" applyAlignment="1" applyBorder="1" applyFill="1" applyFont="1">
      <alignment readingOrder="0"/>
    </xf>
    <xf borderId="2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0" fillId="0" fontId="3" numFmtId="0" xfId="0" applyFont="1"/>
    <xf borderId="12" fillId="6" fontId="3" numFmtId="0" xfId="0" applyAlignment="1" applyBorder="1" applyFill="1" applyFont="1">
      <alignment readingOrder="0"/>
    </xf>
    <xf borderId="13" fillId="0" fontId="3" numFmtId="0" xfId="0" applyBorder="1" applyFont="1"/>
    <xf borderId="1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1.png"/><Relationship Id="rId11" Type="http://schemas.openxmlformats.org/officeDocument/2006/relationships/image" Target="../media/image13.png"/><Relationship Id="rId10" Type="http://schemas.openxmlformats.org/officeDocument/2006/relationships/image" Target="../media/image1.png"/><Relationship Id="rId21" Type="http://schemas.openxmlformats.org/officeDocument/2006/relationships/image" Target="../media/image14.png"/><Relationship Id="rId13" Type="http://schemas.openxmlformats.org/officeDocument/2006/relationships/image" Target="../media/image8.png"/><Relationship Id="rId12" Type="http://schemas.openxmlformats.org/officeDocument/2006/relationships/image" Target="../media/image11.png"/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19.png"/><Relationship Id="rId15" Type="http://schemas.openxmlformats.org/officeDocument/2006/relationships/image" Target="../media/image9.png"/><Relationship Id="rId14" Type="http://schemas.openxmlformats.org/officeDocument/2006/relationships/image" Target="../media/image16.png"/><Relationship Id="rId17" Type="http://schemas.openxmlformats.org/officeDocument/2006/relationships/image" Target="../media/image18.png"/><Relationship Id="rId16" Type="http://schemas.openxmlformats.org/officeDocument/2006/relationships/image" Target="../media/image15.png"/><Relationship Id="rId5" Type="http://schemas.openxmlformats.org/officeDocument/2006/relationships/image" Target="../media/image6.png"/><Relationship Id="rId19" Type="http://schemas.openxmlformats.org/officeDocument/2006/relationships/image" Target="../media/image20.png"/><Relationship Id="rId6" Type="http://schemas.openxmlformats.org/officeDocument/2006/relationships/image" Target="../media/image2.png"/><Relationship Id="rId18" Type="http://schemas.openxmlformats.org/officeDocument/2006/relationships/image" Target="../media/image17.png"/><Relationship Id="rId7" Type="http://schemas.openxmlformats.org/officeDocument/2006/relationships/image" Target="../media/image7.png"/><Relationship Id="rId8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19050</xdr:colOff>
      <xdr:row>13</xdr:row>
      <xdr:rowOff>114300</xdr:rowOff>
    </xdr:from>
    <xdr:ext cx="5848350" cy="2152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40</xdr:row>
      <xdr:rowOff>38100</xdr:rowOff>
    </xdr:from>
    <xdr:ext cx="6238875" cy="2295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61</xdr:row>
      <xdr:rowOff>9525</xdr:rowOff>
    </xdr:from>
    <xdr:ext cx="4476750" cy="1647825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133350</xdr:colOff>
      <xdr:row>46</xdr:row>
      <xdr:rowOff>57150</xdr:rowOff>
    </xdr:from>
    <xdr:ext cx="6400800" cy="23526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13</xdr:row>
      <xdr:rowOff>161925</xdr:rowOff>
    </xdr:from>
    <xdr:ext cx="6343650" cy="229552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43</xdr:row>
      <xdr:rowOff>133350</xdr:rowOff>
    </xdr:from>
    <xdr:ext cx="6124575" cy="22955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13</xdr:row>
      <xdr:rowOff>161925</xdr:rowOff>
    </xdr:from>
    <xdr:ext cx="6657975" cy="244792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200025</xdr:rowOff>
    </xdr:from>
    <xdr:ext cx="6448425" cy="2352675"/>
    <xdr:pic>
      <xdr:nvPicPr>
        <xdr:cNvPr id="0" name="image1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666750</xdr:colOff>
      <xdr:row>15</xdr:row>
      <xdr:rowOff>171450</xdr:rowOff>
    </xdr:from>
    <xdr:ext cx="5381625" cy="1962150"/>
    <xdr:pic>
      <xdr:nvPicPr>
        <xdr:cNvPr id="0" name="image1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27241500</xdr:colOff>
      <xdr:row>43</xdr:row>
      <xdr:rowOff>209550</xdr:rowOff>
    </xdr:from>
    <xdr:ext cx="5810250" cy="215265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619125</xdr:colOff>
      <xdr:row>72</xdr:row>
      <xdr:rowOff>142875</xdr:rowOff>
    </xdr:from>
    <xdr:ext cx="5667375" cy="2066925"/>
    <xdr:pic>
      <xdr:nvPicPr>
        <xdr:cNvPr id="0" name="image1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104775</xdr:colOff>
      <xdr:row>99</xdr:row>
      <xdr:rowOff>257175</xdr:rowOff>
    </xdr:from>
    <xdr:ext cx="6705600" cy="2790825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371475</xdr:colOff>
      <xdr:row>128</xdr:row>
      <xdr:rowOff>95250</xdr:rowOff>
    </xdr:from>
    <xdr:ext cx="5915025" cy="263842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228600</xdr:colOff>
      <xdr:row>155</xdr:row>
      <xdr:rowOff>180975</xdr:rowOff>
    </xdr:from>
    <xdr:ext cx="6600825" cy="2790825"/>
    <xdr:pic>
      <xdr:nvPicPr>
        <xdr:cNvPr id="0" name="image1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971550</xdr:colOff>
      <xdr:row>184</xdr:row>
      <xdr:rowOff>28575</xdr:rowOff>
    </xdr:from>
    <xdr:ext cx="6705600" cy="2790825"/>
    <xdr:pic>
      <xdr:nvPicPr>
        <xdr:cNvPr id="0" name="image9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</xdr:row>
      <xdr:rowOff>85725</xdr:rowOff>
    </xdr:from>
    <xdr:ext cx="6705600" cy="3295650"/>
    <xdr:pic>
      <xdr:nvPicPr>
        <xdr:cNvPr id="0" name="image1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180975</xdr:colOff>
      <xdr:row>68</xdr:row>
      <xdr:rowOff>104775</xdr:rowOff>
    </xdr:from>
    <xdr:ext cx="5476875" cy="2886075"/>
    <xdr:pic>
      <xdr:nvPicPr>
        <xdr:cNvPr id="0" name="image18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-180975</xdr:rowOff>
    </xdr:from>
    <xdr:ext cx="6705600" cy="3457575"/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99</xdr:row>
      <xdr:rowOff>228600</xdr:rowOff>
    </xdr:from>
    <xdr:ext cx="6781800" cy="3219450"/>
    <xdr:pic>
      <xdr:nvPicPr>
        <xdr:cNvPr id="0" name="image20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904875</xdr:colOff>
      <xdr:row>72</xdr:row>
      <xdr:rowOff>228600</xdr:rowOff>
    </xdr:from>
    <xdr:ext cx="6781800" cy="2524125"/>
    <xdr:pic>
      <xdr:nvPicPr>
        <xdr:cNvPr id="0" name="image2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962025</xdr:colOff>
      <xdr:row>98</xdr:row>
      <xdr:rowOff>200025</xdr:rowOff>
    </xdr:from>
    <xdr:ext cx="6705600" cy="2447925"/>
    <xdr:pic>
      <xdr:nvPicPr>
        <xdr:cNvPr id="0" name="image1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J1" s="1" t="s">
        <v>1</v>
      </c>
      <c r="S1" s="1" t="s">
        <v>2</v>
      </c>
      <c r="AB1" s="1" t="s">
        <v>3</v>
      </c>
      <c r="AI1" s="1"/>
    </row>
    <row r="2">
      <c r="AI2" s="1"/>
    </row>
    <row r="3">
      <c r="A3" s="2" t="s">
        <v>4</v>
      </c>
      <c r="B3" s="3"/>
      <c r="C3" s="3"/>
      <c r="D3" s="3"/>
      <c r="E3" s="3"/>
      <c r="F3" s="3"/>
      <c r="G3" s="4"/>
      <c r="J3" s="2" t="s">
        <v>4</v>
      </c>
      <c r="K3" s="3"/>
      <c r="L3" s="3"/>
      <c r="M3" s="3"/>
      <c r="N3" s="3"/>
      <c r="O3" s="3"/>
      <c r="P3" s="4"/>
      <c r="S3" s="2" t="s">
        <v>4</v>
      </c>
      <c r="T3" s="3"/>
      <c r="U3" s="3"/>
      <c r="V3" s="3"/>
      <c r="W3" s="3"/>
      <c r="X3" s="3"/>
      <c r="Y3" s="4"/>
      <c r="AB3" s="2" t="s">
        <v>4</v>
      </c>
      <c r="AC3" s="3"/>
      <c r="AD3" s="3"/>
      <c r="AE3" s="3"/>
      <c r="AF3" s="3"/>
      <c r="AG3" s="3"/>
      <c r="AH3" s="4"/>
      <c r="AI3" s="5"/>
    </row>
    <row r="4">
      <c r="A4" s="6"/>
      <c r="B4" s="7" t="s">
        <v>5</v>
      </c>
      <c r="C4" s="3"/>
      <c r="D4" s="4"/>
      <c r="E4" s="7" t="s">
        <v>6</v>
      </c>
      <c r="F4" s="3"/>
      <c r="G4" s="4"/>
      <c r="J4" s="6"/>
      <c r="K4" s="7" t="s">
        <v>7</v>
      </c>
      <c r="L4" s="3"/>
      <c r="M4" s="4"/>
      <c r="N4" s="7" t="s">
        <v>8</v>
      </c>
      <c r="O4" s="3"/>
      <c r="P4" s="4"/>
      <c r="S4" s="6"/>
      <c r="T4" s="7" t="s">
        <v>5</v>
      </c>
      <c r="U4" s="3"/>
      <c r="V4" s="4"/>
      <c r="W4" s="7" t="s">
        <v>8</v>
      </c>
      <c r="X4" s="3"/>
      <c r="Y4" s="4"/>
      <c r="AB4" s="6"/>
      <c r="AC4" s="7" t="s">
        <v>7</v>
      </c>
      <c r="AD4" s="3"/>
      <c r="AE4" s="4"/>
      <c r="AF4" s="7" t="s">
        <v>6</v>
      </c>
      <c r="AG4" s="3"/>
      <c r="AH4" s="4"/>
      <c r="AI4" s="8"/>
    </row>
    <row r="5">
      <c r="A5" s="9" t="s">
        <v>9</v>
      </c>
      <c r="B5" s="10" t="s">
        <v>10</v>
      </c>
      <c r="C5" s="11" t="s">
        <v>11</v>
      </c>
      <c r="D5" s="12" t="s">
        <v>12</v>
      </c>
      <c r="E5" s="10" t="s">
        <v>10</v>
      </c>
      <c r="F5" s="11" t="s">
        <v>11</v>
      </c>
      <c r="G5" s="12" t="s">
        <v>12</v>
      </c>
      <c r="J5" s="9" t="s">
        <v>9</v>
      </c>
      <c r="K5" s="10" t="s">
        <v>10</v>
      </c>
      <c r="L5" s="11" t="s">
        <v>11</v>
      </c>
      <c r="M5" s="12" t="s">
        <v>12</v>
      </c>
      <c r="N5" s="10" t="s">
        <v>10</v>
      </c>
      <c r="O5" s="11" t="s">
        <v>11</v>
      </c>
      <c r="P5" s="12" t="s">
        <v>12</v>
      </c>
      <c r="S5" s="9" t="s">
        <v>9</v>
      </c>
      <c r="T5" s="10" t="s">
        <v>10</v>
      </c>
      <c r="U5" s="11" t="s">
        <v>11</v>
      </c>
      <c r="V5" s="12" t="s">
        <v>12</v>
      </c>
      <c r="W5" s="10" t="s">
        <v>10</v>
      </c>
      <c r="X5" s="11" t="s">
        <v>11</v>
      </c>
      <c r="Y5" s="12" t="s">
        <v>12</v>
      </c>
      <c r="AB5" s="9" t="s">
        <v>9</v>
      </c>
      <c r="AC5" s="10" t="s">
        <v>10</v>
      </c>
      <c r="AD5" s="11" t="s">
        <v>11</v>
      </c>
      <c r="AE5" s="12" t="s">
        <v>12</v>
      </c>
      <c r="AF5" s="10" t="s">
        <v>10</v>
      </c>
      <c r="AG5" s="11" t="s">
        <v>11</v>
      </c>
      <c r="AH5" s="12" t="s">
        <v>12</v>
      </c>
      <c r="AI5" s="13"/>
    </row>
    <row r="6">
      <c r="A6" s="14">
        <v>1.0</v>
      </c>
      <c r="B6" s="15">
        <v>1.0</v>
      </c>
      <c r="C6" s="16">
        <v>10.0</v>
      </c>
      <c r="D6" s="17">
        <v>0.0</v>
      </c>
      <c r="E6" s="18"/>
      <c r="G6" s="19"/>
      <c r="J6" s="14">
        <v>1.0</v>
      </c>
      <c r="K6" s="15">
        <v>20.0</v>
      </c>
      <c r="L6" s="16">
        <v>5.0</v>
      </c>
      <c r="M6" s="17">
        <v>2.0</v>
      </c>
      <c r="N6" s="18"/>
      <c r="P6" s="19"/>
      <c r="S6" s="14">
        <v>1.0</v>
      </c>
      <c r="T6" s="15">
        <v>5.0</v>
      </c>
      <c r="U6" s="16">
        <v>8.0</v>
      </c>
      <c r="V6" s="17">
        <v>3.0</v>
      </c>
      <c r="W6" s="18"/>
      <c r="Y6" s="19"/>
      <c r="AB6" s="20">
        <v>1.0</v>
      </c>
      <c r="AC6" s="21">
        <v>20.0</v>
      </c>
      <c r="AD6" s="22">
        <v>5.0</v>
      </c>
      <c r="AE6" s="23">
        <v>5.0</v>
      </c>
      <c r="AF6" s="24"/>
      <c r="AG6" s="25"/>
      <c r="AH6" s="26"/>
    </row>
    <row r="7">
      <c r="A7" s="14">
        <v>2.0</v>
      </c>
      <c r="B7" s="18"/>
      <c r="D7" s="19"/>
      <c r="E7" s="15">
        <v>20.0</v>
      </c>
      <c r="F7" s="16">
        <v>8.0</v>
      </c>
      <c r="G7" s="17">
        <v>5.0</v>
      </c>
      <c r="J7" s="14">
        <v>2.0</v>
      </c>
      <c r="K7" s="18"/>
      <c r="M7" s="19"/>
      <c r="N7" s="15">
        <v>27.0</v>
      </c>
      <c r="O7" s="16">
        <v>8.0</v>
      </c>
      <c r="P7" s="17">
        <v>3.0</v>
      </c>
      <c r="S7" s="14">
        <v>2.0</v>
      </c>
      <c r="T7" s="18"/>
      <c r="V7" s="19"/>
      <c r="W7" s="15">
        <v>18.0</v>
      </c>
      <c r="X7" s="16">
        <v>8.0</v>
      </c>
      <c r="Y7" s="17">
        <v>2.0</v>
      </c>
      <c r="AB7" s="14">
        <v>2.0</v>
      </c>
      <c r="AC7" s="18"/>
      <c r="AE7" s="19"/>
      <c r="AF7" s="15">
        <v>25.0</v>
      </c>
      <c r="AG7" s="16">
        <v>8.0</v>
      </c>
      <c r="AH7" s="17">
        <v>4.0</v>
      </c>
      <c r="AI7" s="16"/>
    </row>
    <row r="8">
      <c r="A8" s="14">
        <v>3.0</v>
      </c>
      <c r="B8" s="15">
        <v>1.0</v>
      </c>
      <c r="C8" s="16">
        <v>10.0</v>
      </c>
      <c r="D8" s="17">
        <v>0.0</v>
      </c>
      <c r="E8" s="18"/>
      <c r="G8" s="19"/>
      <c r="J8" s="27">
        <v>3.0</v>
      </c>
      <c r="K8" s="28">
        <v>25.0</v>
      </c>
      <c r="L8" s="29">
        <v>6.0</v>
      </c>
      <c r="M8" s="30">
        <v>2.0</v>
      </c>
      <c r="N8" s="28"/>
      <c r="O8" s="29"/>
      <c r="P8" s="30"/>
      <c r="S8" s="14">
        <v>3.0</v>
      </c>
      <c r="T8" s="15">
        <v>15.0</v>
      </c>
      <c r="U8" s="16">
        <v>8.0</v>
      </c>
      <c r="V8" s="17">
        <v>2.0</v>
      </c>
      <c r="W8" s="18"/>
      <c r="Y8" s="19"/>
      <c r="AB8" s="14">
        <v>3.0</v>
      </c>
      <c r="AC8" s="15">
        <v>22.0</v>
      </c>
      <c r="AD8" s="16">
        <v>7.0</v>
      </c>
      <c r="AE8" s="17">
        <v>3.0</v>
      </c>
      <c r="AF8" s="18"/>
      <c r="AH8" s="19"/>
    </row>
    <row r="9">
      <c r="A9" s="27">
        <v>4.0</v>
      </c>
      <c r="B9" s="31"/>
      <c r="C9" s="32"/>
      <c r="D9" s="33"/>
      <c r="E9" s="28">
        <v>15.0</v>
      </c>
      <c r="F9" s="29">
        <v>8.0</v>
      </c>
      <c r="G9" s="30">
        <v>3.0</v>
      </c>
      <c r="S9" s="27">
        <v>4.0</v>
      </c>
      <c r="T9" s="31"/>
      <c r="U9" s="32"/>
      <c r="V9" s="33"/>
      <c r="W9" s="28">
        <v>16.0</v>
      </c>
      <c r="X9" s="29">
        <v>9.0</v>
      </c>
      <c r="Y9" s="30">
        <v>1.0</v>
      </c>
      <c r="AB9" s="14">
        <v>4.0</v>
      </c>
      <c r="AC9" s="18"/>
      <c r="AE9" s="19"/>
      <c r="AF9" s="15">
        <v>24.0</v>
      </c>
      <c r="AG9" s="16">
        <v>9.0</v>
      </c>
      <c r="AH9" s="17">
        <v>2.0</v>
      </c>
      <c r="AI9" s="16"/>
    </row>
    <row r="10">
      <c r="B10" s="16" t="s">
        <v>13</v>
      </c>
      <c r="T10" s="16" t="s">
        <v>13</v>
      </c>
      <c r="AB10" s="14">
        <v>5.0</v>
      </c>
      <c r="AC10" s="15">
        <v>20.0</v>
      </c>
      <c r="AD10" s="16">
        <v>8.0</v>
      </c>
      <c r="AE10" s="17">
        <v>3.0</v>
      </c>
      <c r="AF10" s="18"/>
      <c r="AH10" s="19"/>
    </row>
    <row r="11">
      <c r="L11" s="34" t="s">
        <v>10</v>
      </c>
      <c r="M11" s="35" t="s">
        <v>11</v>
      </c>
      <c r="N11" s="36" t="s">
        <v>12</v>
      </c>
      <c r="AB11" s="27">
        <v>6.0</v>
      </c>
      <c r="AC11" s="31"/>
      <c r="AD11" s="32"/>
      <c r="AE11" s="33"/>
      <c r="AF11" s="28">
        <v>23.0</v>
      </c>
      <c r="AG11" s="29">
        <v>10.0</v>
      </c>
      <c r="AH11" s="30">
        <v>2.0</v>
      </c>
      <c r="AI11" s="16"/>
    </row>
    <row r="12">
      <c r="C12" s="34" t="s">
        <v>10</v>
      </c>
      <c r="D12" s="35" t="s">
        <v>11</v>
      </c>
      <c r="E12" s="36" t="s">
        <v>12</v>
      </c>
      <c r="K12" s="37" t="s">
        <v>14</v>
      </c>
      <c r="L12" s="28">
        <v>25.0</v>
      </c>
      <c r="M12" s="29">
        <v>6.0</v>
      </c>
      <c r="N12" s="30">
        <v>2.0</v>
      </c>
      <c r="U12" s="34" t="s">
        <v>10</v>
      </c>
      <c r="V12" s="35" t="s">
        <v>11</v>
      </c>
      <c r="W12" s="36" t="s">
        <v>12</v>
      </c>
      <c r="AC12" s="16" t="s">
        <v>13</v>
      </c>
    </row>
    <row r="13">
      <c r="B13" s="37" t="s">
        <v>14</v>
      </c>
      <c r="C13" s="29">
        <v>15.0</v>
      </c>
      <c r="D13" s="29">
        <v>8.0</v>
      </c>
      <c r="E13" s="30">
        <v>3.0</v>
      </c>
      <c r="T13" s="37" t="s">
        <v>14</v>
      </c>
      <c r="U13" s="29">
        <v>16.0</v>
      </c>
      <c r="V13" s="29">
        <v>9.0</v>
      </c>
      <c r="W13" s="30">
        <v>1.0</v>
      </c>
    </row>
    <row r="14">
      <c r="AD14" s="34" t="s">
        <v>10</v>
      </c>
      <c r="AE14" s="35" t="s">
        <v>11</v>
      </c>
      <c r="AF14" s="36" t="s">
        <v>12</v>
      </c>
    </row>
    <row r="15">
      <c r="AC15" s="37" t="s">
        <v>14</v>
      </c>
      <c r="AD15" s="29">
        <v>23.0</v>
      </c>
      <c r="AE15" s="29">
        <v>10.0</v>
      </c>
      <c r="AF15" s="30">
        <v>2.0</v>
      </c>
    </row>
    <row r="30">
      <c r="A30" s="2" t="s">
        <v>15</v>
      </c>
      <c r="B30" s="3"/>
      <c r="C30" s="3"/>
      <c r="D30" s="3"/>
      <c r="E30" s="3"/>
      <c r="F30" s="3"/>
      <c r="G30" s="4"/>
      <c r="J30" s="2" t="s">
        <v>15</v>
      </c>
      <c r="K30" s="3"/>
      <c r="L30" s="3"/>
      <c r="M30" s="3"/>
      <c r="N30" s="3"/>
      <c r="O30" s="3"/>
      <c r="P30" s="4"/>
      <c r="S30" s="2" t="s">
        <v>15</v>
      </c>
      <c r="T30" s="3"/>
      <c r="U30" s="3"/>
      <c r="V30" s="3"/>
      <c r="W30" s="3"/>
      <c r="X30" s="3"/>
      <c r="Y30" s="4"/>
      <c r="AB30" s="2" t="s">
        <v>15</v>
      </c>
      <c r="AC30" s="3"/>
      <c r="AD30" s="3"/>
      <c r="AE30" s="3"/>
      <c r="AF30" s="3"/>
      <c r="AG30" s="3"/>
      <c r="AH30" s="4"/>
    </row>
    <row r="31">
      <c r="A31" s="6"/>
      <c r="B31" s="7" t="s">
        <v>5</v>
      </c>
      <c r="C31" s="3"/>
      <c r="D31" s="4"/>
      <c r="E31" s="7" t="s">
        <v>6</v>
      </c>
      <c r="F31" s="3"/>
      <c r="G31" s="4"/>
      <c r="J31" s="6"/>
      <c r="K31" s="7" t="s">
        <v>7</v>
      </c>
      <c r="L31" s="3"/>
      <c r="M31" s="4"/>
      <c r="N31" s="7" t="s">
        <v>8</v>
      </c>
      <c r="O31" s="3"/>
      <c r="P31" s="4"/>
      <c r="S31" s="6"/>
      <c r="T31" s="7" t="s">
        <v>5</v>
      </c>
      <c r="U31" s="3"/>
      <c r="V31" s="4"/>
      <c r="W31" s="7" t="s">
        <v>8</v>
      </c>
      <c r="X31" s="3"/>
      <c r="Y31" s="4"/>
      <c r="AB31" s="6"/>
      <c r="AC31" s="7" t="s">
        <v>7</v>
      </c>
      <c r="AD31" s="3"/>
      <c r="AE31" s="4"/>
      <c r="AF31" s="7" t="s">
        <v>6</v>
      </c>
      <c r="AG31" s="3"/>
      <c r="AH31" s="4"/>
    </row>
    <row r="32">
      <c r="A32" s="9" t="s">
        <v>9</v>
      </c>
      <c r="B32" s="10" t="s">
        <v>10</v>
      </c>
      <c r="C32" s="11" t="s">
        <v>11</v>
      </c>
      <c r="D32" s="12" t="s">
        <v>12</v>
      </c>
      <c r="E32" s="10" t="s">
        <v>10</v>
      </c>
      <c r="F32" s="11" t="s">
        <v>11</v>
      </c>
      <c r="G32" s="12" t="s">
        <v>12</v>
      </c>
      <c r="J32" s="9" t="s">
        <v>9</v>
      </c>
      <c r="K32" s="10" t="s">
        <v>10</v>
      </c>
      <c r="L32" s="11" t="s">
        <v>11</v>
      </c>
      <c r="M32" s="12" t="s">
        <v>12</v>
      </c>
      <c r="N32" s="10" t="s">
        <v>10</v>
      </c>
      <c r="O32" s="11" t="s">
        <v>11</v>
      </c>
      <c r="P32" s="12" t="s">
        <v>12</v>
      </c>
      <c r="S32" s="9" t="s">
        <v>9</v>
      </c>
      <c r="T32" s="10" t="s">
        <v>10</v>
      </c>
      <c r="U32" s="11" t="s">
        <v>11</v>
      </c>
      <c r="V32" s="12" t="s">
        <v>12</v>
      </c>
      <c r="W32" s="10" t="s">
        <v>10</v>
      </c>
      <c r="X32" s="11" t="s">
        <v>11</v>
      </c>
      <c r="Y32" s="12" t="s">
        <v>12</v>
      </c>
      <c r="AB32" s="9" t="s">
        <v>9</v>
      </c>
      <c r="AC32" s="10" t="s">
        <v>10</v>
      </c>
      <c r="AD32" s="11" t="s">
        <v>11</v>
      </c>
      <c r="AE32" s="12" t="s">
        <v>12</v>
      </c>
      <c r="AF32" s="10" t="s">
        <v>10</v>
      </c>
      <c r="AG32" s="11" t="s">
        <v>11</v>
      </c>
      <c r="AH32" s="12" t="s">
        <v>12</v>
      </c>
    </row>
    <row r="33">
      <c r="A33" s="14">
        <v>1.0</v>
      </c>
      <c r="B33" s="15">
        <v>5.0</v>
      </c>
      <c r="C33" s="16">
        <v>8.0</v>
      </c>
      <c r="D33" s="17">
        <v>3.0</v>
      </c>
      <c r="E33" s="18"/>
      <c r="G33" s="19"/>
      <c r="J33" s="20">
        <v>1.0</v>
      </c>
      <c r="K33" s="21">
        <v>20.0</v>
      </c>
      <c r="L33" s="22">
        <v>8.0</v>
      </c>
      <c r="M33" s="23">
        <v>5.0</v>
      </c>
      <c r="N33" s="24"/>
      <c r="O33" s="25"/>
      <c r="P33" s="26"/>
      <c r="S33" s="20">
        <v>1.0</v>
      </c>
      <c r="T33" s="21">
        <v>10.0</v>
      </c>
      <c r="U33" s="22">
        <v>9.0</v>
      </c>
      <c r="V33" s="23">
        <v>4.0</v>
      </c>
      <c r="W33" s="24"/>
      <c r="X33" s="25"/>
      <c r="Y33" s="26"/>
      <c r="AB33" s="20">
        <v>1.0</v>
      </c>
      <c r="AC33" s="21">
        <v>20.0</v>
      </c>
      <c r="AD33" s="22">
        <v>5.0</v>
      </c>
      <c r="AE33" s="23">
        <v>5.0</v>
      </c>
      <c r="AF33" s="24"/>
      <c r="AG33" s="25"/>
      <c r="AH33" s="26"/>
    </row>
    <row r="34">
      <c r="A34" s="14">
        <v>2.0</v>
      </c>
      <c r="B34" s="18"/>
      <c r="D34" s="19"/>
      <c r="E34" s="15">
        <v>8.0</v>
      </c>
      <c r="F34" s="16">
        <v>10.0</v>
      </c>
      <c r="G34" s="17">
        <v>2.0</v>
      </c>
      <c r="J34" s="14">
        <v>2.0</v>
      </c>
      <c r="K34" s="18"/>
      <c r="M34" s="19"/>
      <c r="N34" s="15">
        <v>25.0</v>
      </c>
      <c r="O34" s="16">
        <v>8.0</v>
      </c>
      <c r="P34" s="17">
        <v>7.0</v>
      </c>
      <c r="S34" s="14">
        <v>2.0</v>
      </c>
      <c r="T34" s="18"/>
      <c r="V34" s="19"/>
      <c r="W34" s="15">
        <v>25.0</v>
      </c>
      <c r="X34" s="16">
        <v>10.0</v>
      </c>
      <c r="Y34" s="17">
        <v>6.0</v>
      </c>
      <c r="AB34" s="14">
        <v>2.0</v>
      </c>
      <c r="AC34" s="18"/>
      <c r="AE34" s="19"/>
      <c r="AF34" s="15">
        <v>25.0</v>
      </c>
      <c r="AG34" s="16">
        <v>8.0</v>
      </c>
      <c r="AH34" s="17">
        <v>3.0</v>
      </c>
    </row>
    <row r="35">
      <c r="A35" s="14">
        <v>3.0</v>
      </c>
      <c r="B35" s="15"/>
      <c r="D35" s="17"/>
      <c r="E35" s="18"/>
      <c r="G35" s="19"/>
      <c r="J35" s="14">
        <v>3.0</v>
      </c>
      <c r="K35" s="15">
        <v>22.0</v>
      </c>
      <c r="L35" s="16">
        <v>8.0</v>
      </c>
      <c r="M35" s="17">
        <v>6.0</v>
      </c>
      <c r="N35" s="18"/>
      <c r="P35" s="19"/>
      <c r="S35" s="14">
        <v>3.0</v>
      </c>
      <c r="T35" s="15">
        <v>15.0</v>
      </c>
      <c r="U35" s="16">
        <v>10.0</v>
      </c>
      <c r="V35" s="17">
        <v>5.0</v>
      </c>
      <c r="W35" s="18"/>
      <c r="Y35" s="19"/>
      <c r="AB35" s="14">
        <v>3.0</v>
      </c>
      <c r="AC35" s="15">
        <v>22.0</v>
      </c>
      <c r="AD35" s="16">
        <v>6.0</v>
      </c>
      <c r="AE35" s="17">
        <v>4.0</v>
      </c>
      <c r="AF35" s="18"/>
      <c r="AH35" s="19"/>
    </row>
    <row r="36">
      <c r="A36" s="27">
        <v>4.0</v>
      </c>
      <c r="B36" s="31"/>
      <c r="C36" s="32"/>
      <c r="D36" s="33"/>
      <c r="E36" s="28"/>
      <c r="F36" s="29"/>
      <c r="G36" s="30"/>
      <c r="J36" s="14">
        <v>4.0</v>
      </c>
      <c r="K36" s="18"/>
      <c r="M36" s="19"/>
      <c r="N36" s="15">
        <v>24.0</v>
      </c>
      <c r="O36" s="16">
        <v>10.0</v>
      </c>
      <c r="P36" s="17">
        <v>6.0</v>
      </c>
      <c r="S36" s="14">
        <v>4.0</v>
      </c>
      <c r="T36" s="18"/>
      <c r="V36" s="19"/>
      <c r="W36" s="15">
        <v>24.0</v>
      </c>
      <c r="X36" s="16">
        <v>10.0</v>
      </c>
      <c r="Y36" s="17">
        <v>6.0</v>
      </c>
      <c r="AB36" s="14">
        <v>4.0</v>
      </c>
      <c r="AC36" s="18"/>
      <c r="AE36" s="19"/>
      <c r="AF36" s="15">
        <v>24.0</v>
      </c>
      <c r="AG36" s="16">
        <v>8.0</v>
      </c>
      <c r="AH36" s="17">
        <v>3.0</v>
      </c>
    </row>
    <row r="37">
      <c r="B37" s="16" t="s">
        <v>13</v>
      </c>
      <c r="J37" s="14">
        <v>5.0</v>
      </c>
      <c r="K37" s="15">
        <v>20.0</v>
      </c>
      <c r="L37" s="16">
        <v>9.0</v>
      </c>
      <c r="M37" s="17">
        <v>5.0</v>
      </c>
      <c r="N37" s="18"/>
      <c r="P37" s="19"/>
      <c r="S37" s="14">
        <v>5.0</v>
      </c>
      <c r="T37" s="15">
        <v>18.0</v>
      </c>
      <c r="U37" s="16">
        <v>6.0</v>
      </c>
      <c r="V37" s="17">
        <v>10.0</v>
      </c>
      <c r="W37" s="18"/>
      <c r="Y37" s="19"/>
      <c r="AB37" s="14">
        <v>5.0</v>
      </c>
      <c r="AC37" s="15">
        <v>21.0</v>
      </c>
      <c r="AD37" s="16">
        <v>7.0</v>
      </c>
      <c r="AE37" s="17">
        <v>2.0</v>
      </c>
      <c r="AF37" s="18"/>
      <c r="AH37" s="19"/>
    </row>
    <row r="38">
      <c r="J38" s="27">
        <v>6.0</v>
      </c>
      <c r="K38" s="28"/>
      <c r="L38" s="29"/>
      <c r="M38" s="30"/>
      <c r="N38" s="28">
        <v>23.0</v>
      </c>
      <c r="O38" s="29">
        <v>8.0</v>
      </c>
      <c r="P38" s="30">
        <v>5.0</v>
      </c>
      <c r="S38" s="14">
        <v>6.0</v>
      </c>
      <c r="T38" s="18"/>
      <c r="V38" s="19"/>
      <c r="W38" s="15">
        <v>23.0</v>
      </c>
      <c r="X38" s="16">
        <v>10.0</v>
      </c>
      <c r="Y38" s="17">
        <v>4.0</v>
      </c>
      <c r="AB38" s="14">
        <v>6.0</v>
      </c>
      <c r="AC38" s="18"/>
      <c r="AE38" s="19"/>
      <c r="AF38" s="15">
        <v>23.0</v>
      </c>
      <c r="AG38" s="16">
        <v>9.0</v>
      </c>
      <c r="AH38" s="17">
        <v>4.0</v>
      </c>
    </row>
    <row r="39">
      <c r="C39" s="34" t="s">
        <v>10</v>
      </c>
      <c r="D39" s="35" t="s">
        <v>11</v>
      </c>
      <c r="E39" s="36" t="s">
        <v>12</v>
      </c>
      <c r="K39" s="16" t="s">
        <v>13</v>
      </c>
      <c r="S39" s="14">
        <v>7.0</v>
      </c>
      <c r="T39" s="15">
        <v>19.0</v>
      </c>
      <c r="U39" s="16">
        <v>10.0</v>
      </c>
      <c r="V39" s="17">
        <v>6.0</v>
      </c>
      <c r="W39" s="18"/>
      <c r="Y39" s="19"/>
      <c r="AB39" s="27">
        <v>7.0</v>
      </c>
      <c r="AC39" s="28">
        <v>20.0</v>
      </c>
      <c r="AD39" s="29">
        <v>8.0</v>
      </c>
      <c r="AE39" s="30">
        <v>3.0</v>
      </c>
      <c r="AF39" s="28"/>
      <c r="AG39" s="29"/>
      <c r="AH39" s="30"/>
    </row>
    <row r="40">
      <c r="B40" s="37" t="s">
        <v>14</v>
      </c>
      <c r="C40" s="29">
        <v>8.0</v>
      </c>
      <c r="D40" s="29">
        <v>10.0</v>
      </c>
      <c r="E40" s="30">
        <v>2.0</v>
      </c>
      <c r="S40" s="14">
        <v>8.0</v>
      </c>
      <c r="T40" s="18"/>
      <c r="V40" s="19"/>
      <c r="W40" s="15">
        <v>23.0</v>
      </c>
      <c r="X40" s="16">
        <v>10.0</v>
      </c>
      <c r="Y40" s="17">
        <v>7.0</v>
      </c>
      <c r="AF40" s="16" t="s">
        <v>13</v>
      </c>
    </row>
    <row r="41">
      <c r="L41" s="34" t="s">
        <v>10</v>
      </c>
      <c r="M41" s="35" t="s">
        <v>11</v>
      </c>
      <c r="N41" s="36" t="s">
        <v>12</v>
      </c>
      <c r="S41" s="27">
        <v>9.0</v>
      </c>
      <c r="T41" s="28">
        <v>20.0</v>
      </c>
      <c r="U41" s="29">
        <v>10.0</v>
      </c>
      <c r="V41" s="30">
        <v>4.0</v>
      </c>
      <c r="W41" s="28"/>
      <c r="X41" s="29"/>
      <c r="Y41" s="30"/>
    </row>
    <row r="42">
      <c r="K42" s="37" t="s">
        <v>14</v>
      </c>
      <c r="L42" s="28">
        <v>23.0</v>
      </c>
      <c r="M42" s="29">
        <v>8.0</v>
      </c>
      <c r="N42" s="30">
        <v>5.0</v>
      </c>
      <c r="W42" s="16" t="s">
        <v>13</v>
      </c>
      <c r="AD42" s="34" t="s">
        <v>10</v>
      </c>
      <c r="AE42" s="35" t="s">
        <v>11</v>
      </c>
      <c r="AF42" s="36" t="s">
        <v>12</v>
      </c>
    </row>
    <row r="43">
      <c r="AC43" s="37" t="s">
        <v>14</v>
      </c>
      <c r="AD43" s="29">
        <v>20.0</v>
      </c>
      <c r="AE43" s="29">
        <v>8.0</v>
      </c>
      <c r="AF43" s="30">
        <v>3.0</v>
      </c>
    </row>
    <row r="44">
      <c r="U44" s="34" t="s">
        <v>10</v>
      </c>
      <c r="V44" s="35" t="s">
        <v>11</v>
      </c>
      <c r="W44" s="36" t="s">
        <v>12</v>
      </c>
    </row>
    <row r="45">
      <c r="T45" s="37" t="s">
        <v>14</v>
      </c>
      <c r="U45" s="28">
        <v>20.0</v>
      </c>
      <c r="V45" s="29">
        <v>10.0</v>
      </c>
      <c r="W45" s="30">
        <v>4.0</v>
      </c>
    </row>
    <row r="54">
      <c r="A54" s="2" t="s">
        <v>16</v>
      </c>
      <c r="B54" s="3"/>
      <c r="C54" s="3"/>
      <c r="D54" s="3"/>
      <c r="E54" s="3"/>
      <c r="F54" s="3"/>
      <c r="G54" s="4"/>
    </row>
    <row r="55">
      <c r="A55" s="6"/>
      <c r="B55" s="7" t="s">
        <v>5</v>
      </c>
      <c r="C55" s="3"/>
      <c r="D55" s="4"/>
      <c r="E55" s="7" t="s">
        <v>6</v>
      </c>
      <c r="F55" s="3"/>
      <c r="G55" s="4"/>
    </row>
    <row r="56">
      <c r="A56" s="38" t="s">
        <v>9</v>
      </c>
      <c r="B56" s="10" t="s">
        <v>10</v>
      </c>
      <c r="C56" s="11" t="s">
        <v>11</v>
      </c>
      <c r="D56" s="12" t="s">
        <v>12</v>
      </c>
      <c r="E56" s="10" t="s">
        <v>10</v>
      </c>
      <c r="F56" s="11" t="s">
        <v>11</v>
      </c>
      <c r="G56" s="12" t="s">
        <v>12</v>
      </c>
    </row>
    <row r="57">
      <c r="A57" s="20">
        <v>1.0</v>
      </c>
      <c r="B57" s="21">
        <v>3.0</v>
      </c>
      <c r="C57" s="22">
        <v>10.0</v>
      </c>
      <c r="D57" s="23">
        <v>1.0</v>
      </c>
      <c r="E57" s="24"/>
      <c r="F57" s="25"/>
      <c r="G57" s="26"/>
    </row>
    <row r="58">
      <c r="A58" s="27">
        <v>2.0</v>
      </c>
      <c r="B58" s="28"/>
      <c r="C58" s="32"/>
      <c r="D58" s="33"/>
      <c r="E58" s="28">
        <v>5.0</v>
      </c>
      <c r="F58" s="29">
        <v>8.0</v>
      </c>
      <c r="G58" s="30">
        <v>2.0</v>
      </c>
      <c r="AB58" s="2" t="s">
        <v>16</v>
      </c>
      <c r="AC58" s="3"/>
      <c r="AD58" s="3"/>
      <c r="AE58" s="3"/>
      <c r="AF58" s="3"/>
      <c r="AG58" s="3"/>
      <c r="AH58" s="4"/>
    </row>
    <row r="59">
      <c r="B59" s="16" t="s">
        <v>13</v>
      </c>
      <c r="J59" s="2" t="s">
        <v>16</v>
      </c>
      <c r="K59" s="3"/>
      <c r="L59" s="3"/>
      <c r="M59" s="3"/>
      <c r="N59" s="3"/>
      <c r="O59" s="3"/>
      <c r="P59" s="4"/>
      <c r="AB59" s="6"/>
      <c r="AC59" s="7" t="s">
        <v>7</v>
      </c>
      <c r="AD59" s="3"/>
      <c r="AE59" s="4"/>
      <c r="AF59" s="7" t="s">
        <v>6</v>
      </c>
      <c r="AG59" s="3"/>
      <c r="AH59" s="4"/>
    </row>
    <row r="60">
      <c r="C60" s="34" t="s">
        <v>10</v>
      </c>
      <c r="D60" s="35" t="s">
        <v>11</v>
      </c>
      <c r="E60" s="36" t="s">
        <v>12</v>
      </c>
      <c r="J60" s="6"/>
      <c r="K60" s="7" t="s">
        <v>7</v>
      </c>
      <c r="L60" s="3"/>
      <c r="M60" s="4"/>
      <c r="N60" s="7" t="s">
        <v>8</v>
      </c>
      <c r="O60" s="3"/>
      <c r="P60" s="4"/>
      <c r="AB60" s="9" t="s">
        <v>9</v>
      </c>
      <c r="AC60" s="10" t="s">
        <v>10</v>
      </c>
      <c r="AD60" s="11" t="s">
        <v>11</v>
      </c>
      <c r="AE60" s="12" t="s">
        <v>12</v>
      </c>
      <c r="AF60" s="10" t="s">
        <v>10</v>
      </c>
      <c r="AG60" s="11" t="s">
        <v>11</v>
      </c>
      <c r="AH60" s="12" t="s">
        <v>12</v>
      </c>
    </row>
    <row r="61">
      <c r="B61" s="37" t="s">
        <v>14</v>
      </c>
      <c r="C61" s="29">
        <v>5.0</v>
      </c>
      <c r="D61" s="29">
        <v>10.0</v>
      </c>
      <c r="E61" s="30">
        <v>2.0</v>
      </c>
      <c r="J61" s="9" t="s">
        <v>9</v>
      </c>
      <c r="K61" s="10" t="s">
        <v>10</v>
      </c>
      <c r="L61" s="11" t="s">
        <v>11</v>
      </c>
      <c r="M61" s="12" t="s">
        <v>12</v>
      </c>
      <c r="N61" s="10" t="s">
        <v>10</v>
      </c>
      <c r="O61" s="11" t="s">
        <v>11</v>
      </c>
      <c r="P61" s="12" t="s">
        <v>12</v>
      </c>
      <c r="AB61" s="20">
        <v>1.0</v>
      </c>
      <c r="AC61" s="21"/>
      <c r="AD61" s="22"/>
      <c r="AE61" s="23"/>
      <c r="AF61" s="21">
        <v>25.0</v>
      </c>
      <c r="AG61" s="22">
        <v>8.0</v>
      </c>
      <c r="AH61" s="23">
        <v>5.0</v>
      </c>
    </row>
    <row r="62">
      <c r="J62" s="20">
        <v>1.0</v>
      </c>
      <c r="K62" s="21">
        <v>25.0</v>
      </c>
      <c r="L62" s="22">
        <v>5.0</v>
      </c>
      <c r="M62" s="23">
        <v>5.0</v>
      </c>
      <c r="N62" s="24"/>
      <c r="O62" s="25"/>
      <c r="P62" s="26"/>
      <c r="S62" s="2" t="s">
        <v>16</v>
      </c>
      <c r="T62" s="3"/>
      <c r="U62" s="3"/>
      <c r="V62" s="3"/>
      <c r="W62" s="3"/>
      <c r="X62" s="3"/>
      <c r="Y62" s="4"/>
      <c r="AB62" s="14">
        <v>2.0</v>
      </c>
      <c r="AC62" s="15">
        <v>20.0</v>
      </c>
      <c r="AD62" s="16">
        <v>10.0</v>
      </c>
      <c r="AE62" s="17">
        <v>3.0</v>
      </c>
      <c r="AF62" s="15"/>
      <c r="AH62" s="17"/>
    </row>
    <row r="63">
      <c r="J63" s="14">
        <v>2.0</v>
      </c>
      <c r="K63" s="18"/>
      <c r="M63" s="19"/>
      <c r="N63" s="15">
        <v>25.0</v>
      </c>
      <c r="O63" s="16">
        <v>8.0</v>
      </c>
      <c r="P63" s="17">
        <v>6.0</v>
      </c>
      <c r="S63" s="6"/>
      <c r="T63" s="7" t="s">
        <v>5</v>
      </c>
      <c r="U63" s="3"/>
      <c r="V63" s="4"/>
      <c r="W63" s="7" t="s">
        <v>8</v>
      </c>
      <c r="X63" s="3"/>
      <c r="Y63" s="4"/>
      <c r="AB63" s="14">
        <v>3.0</v>
      </c>
      <c r="AC63" s="15"/>
      <c r="AE63" s="17"/>
      <c r="AF63" s="15">
        <v>22.0</v>
      </c>
      <c r="AG63" s="16">
        <v>8.0</v>
      </c>
      <c r="AH63" s="17">
        <v>4.0</v>
      </c>
    </row>
    <row r="64">
      <c r="J64" s="27">
        <v>3.0</v>
      </c>
      <c r="K64" s="28">
        <v>27.0</v>
      </c>
      <c r="L64" s="29">
        <v>7.0</v>
      </c>
      <c r="M64" s="30">
        <v>4.0</v>
      </c>
      <c r="N64" s="31"/>
      <c r="O64" s="32"/>
      <c r="P64" s="33"/>
      <c r="S64" s="9" t="s">
        <v>9</v>
      </c>
      <c r="T64" s="10" t="s">
        <v>10</v>
      </c>
      <c r="U64" s="11" t="s">
        <v>11</v>
      </c>
      <c r="V64" s="12" t="s">
        <v>12</v>
      </c>
      <c r="W64" s="10" t="s">
        <v>10</v>
      </c>
      <c r="X64" s="11" t="s">
        <v>11</v>
      </c>
      <c r="Y64" s="12" t="s">
        <v>12</v>
      </c>
      <c r="AB64" s="14">
        <v>4.0</v>
      </c>
      <c r="AC64" s="15">
        <v>20.0</v>
      </c>
      <c r="AD64" s="16">
        <v>10.0</v>
      </c>
      <c r="AE64" s="17">
        <v>3.0</v>
      </c>
      <c r="AF64" s="15"/>
      <c r="AH64" s="17"/>
    </row>
    <row r="65">
      <c r="K65" s="16"/>
      <c r="N65" s="16" t="s">
        <v>13</v>
      </c>
      <c r="S65" s="20">
        <v>1.0</v>
      </c>
      <c r="T65" s="21">
        <v>26.0</v>
      </c>
      <c r="U65" s="22">
        <v>7.0</v>
      </c>
      <c r="V65" s="23">
        <v>7.0</v>
      </c>
      <c r="W65" s="24"/>
      <c r="X65" s="25"/>
      <c r="Y65" s="26"/>
      <c r="AB65" s="14">
        <v>5.0</v>
      </c>
      <c r="AC65" s="15"/>
      <c r="AE65" s="17"/>
      <c r="AF65" s="15">
        <v>18.0</v>
      </c>
      <c r="AG65" s="16">
        <v>9.0</v>
      </c>
      <c r="AH65" s="17">
        <v>4.0</v>
      </c>
    </row>
    <row r="66">
      <c r="S66" s="14">
        <v>2.0</v>
      </c>
      <c r="T66" s="18"/>
      <c r="V66" s="19"/>
      <c r="W66" s="15">
        <v>23.0</v>
      </c>
      <c r="X66" s="16">
        <v>6.0</v>
      </c>
      <c r="Y66" s="17">
        <v>10.0</v>
      </c>
      <c r="AB66" s="14">
        <v>6.0</v>
      </c>
      <c r="AC66" s="15">
        <v>16.0</v>
      </c>
      <c r="AD66" s="16">
        <v>10.0</v>
      </c>
      <c r="AE66" s="17">
        <v>3.0</v>
      </c>
      <c r="AF66" s="15"/>
      <c r="AH66" s="17"/>
    </row>
    <row r="67">
      <c r="L67" s="34" t="s">
        <v>10</v>
      </c>
      <c r="M67" s="35" t="s">
        <v>11</v>
      </c>
      <c r="N67" s="36" t="s">
        <v>12</v>
      </c>
      <c r="S67" s="14">
        <v>3.0</v>
      </c>
      <c r="T67" s="15">
        <v>27.0</v>
      </c>
      <c r="U67" s="16">
        <v>6.0</v>
      </c>
      <c r="V67" s="17">
        <v>5.0</v>
      </c>
      <c r="W67" s="18"/>
      <c r="Y67" s="19"/>
      <c r="AB67" s="27">
        <v>7.0</v>
      </c>
      <c r="AC67" s="28"/>
      <c r="AD67" s="29"/>
      <c r="AE67" s="30"/>
      <c r="AF67" s="28">
        <v>17.0</v>
      </c>
      <c r="AG67" s="29">
        <v>10.0</v>
      </c>
      <c r="AH67" s="30">
        <v>4.0</v>
      </c>
    </row>
    <row r="68">
      <c r="K68" s="37" t="s">
        <v>14</v>
      </c>
      <c r="L68" s="28">
        <v>27.0</v>
      </c>
      <c r="M68" s="29">
        <v>7.0</v>
      </c>
      <c r="N68" s="30">
        <v>4.0</v>
      </c>
      <c r="S68" s="27">
        <v>4.0</v>
      </c>
      <c r="T68" s="31"/>
      <c r="U68" s="32"/>
      <c r="V68" s="33"/>
      <c r="W68" s="28">
        <v>26.0</v>
      </c>
      <c r="X68" s="29">
        <v>7.0</v>
      </c>
      <c r="Y68" s="30">
        <v>4.0</v>
      </c>
      <c r="AC68" s="16" t="s">
        <v>13</v>
      </c>
    </row>
    <row r="69">
      <c r="T69" s="16" t="s">
        <v>13</v>
      </c>
      <c r="W69" s="16"/>
    </row>
    <row r="70">
      <c r="A70" s="2" t="s">
        <v>17</v>
      </c>
      <c r="B70" s="3"/>
      <c r="C70" s="3"/>
      <c r="D70" s="3"/>
      <c r="E70" s="3"/>
      <c r="F70" s="3"/>
      <c r="G70" s="4"/>
      <c r="AD70" s="34" t="s">
        <v>10</v>
      </c>
      <c r="AE70" s="35" t="s">
        <v>11</v>
      </c>
      <c r="AF70" s="36" t="s">
        <v>12</v>
      </c>
    </row>
    <row r="71">
      <c r="A71" s="6"/>
      <c r="B71" s="7" t="s">
        <v>5</v>
      </c>
      <c r="C71" s="3"/>
      <c r="D71" s="4"/>
      <c r="E71" s="7" t="s">
        <v>6</v>
      </c>
      <c r="F71" s="3"/>
      <c r="G71" s="4"/>
      <c r="U71" s="34" t="s">
        <v>10</v>
      </c>
      <c r="V71" s="35" t="s">
        <v>11</v>
      </c>
      <c r="W71" s="36" t="s">
        <v>12</v>
      </c>
      <c r="AC71" s="37" t="s">
        <v>14</v>
      </c>
      <c r="AD71" s="29">
        <v>17.0</v>
      </c>
      <c r="AE71" s="29">
        <v>10.0</v>
      </c>
      <c r="AF71" s="30">
        <v>4.0</v>
      </c>
    </row>
    <row r="72">
      <c r="A72" s="38" t="s">
        <v>9</v>
      </c>
      <c r="B72" s="10" t="s">
        <v>10</v>
      </c>
      <c r="C72" s="11" t="s">
        <v>11</v>
      </c>
      <c r="D72" s="12" t="s">
        <v>12</v>
      </c>
      <c r="E72" s="10" t="s">
        <v>10</v>
      </c>
      <c r="F72" s="11" t="s">
        <v>11</v>
      </c>
      <c r="G72" s="12" t="s">
        <v>12</v>
      </c>
      <c r="T72" s="37" t="s">
        <v>14</v>
      </c>
      <c r="U72" s="28">
        <v>26.0</v>
      </c>
      <c r="V72" s="29">
        <v>7.0</v>
      </c>
      <c r="W72" s="30">
        <v>4.0</v>
      </c>
    </row>
    <row r="73">
      <c r="A73" s="20">
        <v>1.0</v>
      </c>
      <c r="B73" s="21">
        <v>10.0</v>
      </c>
      <c r="C73" s="22">
        <v>8.0</v>
      </c>
      <c r="D73" s="23">
        <v>3.0</v>
      </c>
      <c r="E73" s="24"/>
      <c r="F73" s="25"/>
      <c r="G73" s="26"/>
    </row>
    <row r="74">
      <c r="A74" s="14">
        <v>2.0</v>
      </c>
      <c r="B74" s="15"/>
      <c r="D74" s="19"/>
      <c r="E74" s="15">
        <v>15.0</v>
      </c>
      <c r="F74" s="16">
        <v>10.0</v>
      </c>
      <c r="G74" s="17">
        <v>5.0</v>
      </c>
    </row>
    <row r="75">
      <c r="A75" s="14">
        <v>3.0</v>
      </c>
      <c r="B75" s="15">
        <v>12.0</v>
      </c>
      <c r="C75" s="16">
        <v>10.0</v>
      </c>
      <c r="D75" s="17">
        <v>4.0</v>
      </c>
      <c r="E75" s="18"/>
      <c r="G75" s="19"/>
    </row>
    <row r="76">
      <c r="A76" s="14">
        <v>4.0</v>
      </c>
      <c r="B76" s="18"/>
      <c r="D76" s="19"/>
      <c r="E76" s="15">
        <v>14.0</v>
      </c>
      <c r="F76" s="16">
        <v>8.0</v>
      </c>
      <c r="G76" s="17">
        <v>3.0</v>
      </c>
    </row>
    <row r="77">
      <c r="A77" s="14">
        <v>5.0</v>
      </c>
      <c r="B77" s="15">
        <v>12.0</v>
      </c>
      <c r="C77" s="16">
        <v>8.0</v>
      </c>
      <c r="D77" s="17">
        <v>5.0</v>
      </c>
      <c r="E77" s="18"/>
      <c r="G77" s="19"/>
    </row>
    <row r="78">
      <c r="A78" s="14">
        <v>6.0</v>
      </c>
      <c r="B78" s="18"/>
      <c r="D78" s="19"/>
      <c r="E78" s="15">
        <v>15.0</v>
      </c>
      <c r="F78" s="16">
        <v>9.0</v>
      </c>
      <c r="G78" s="17">
        <v>4.0</v>
      </c>
    </row>
    <row r="79">
      <c r="A79" s="14">
        <v>7.0</v>
      </c>
      <c r="B79" s="15">
        <v>13.0</v>
      </c>
      <c r="C79" s="16">
        <v>9.0</v>
      </c>
      <c r="D79" s="17">
        <v>4.0</v>
      </c>
      <c r="E79" s="18"/>
      <c r="G79" s="19"/>
    </row>
    <row r="80">
      <c r="A80" s="14">
        <v>8.0</v>
      </c>
      <c r="B80" s="18"/>
      <c r="D80" s="19"/>
      <c r="E80" s="15">
        <v>16.0</v>
      </c>
      <c r="F80" s="16">
        <v>10.0</v>
      </c>
      <c r="G80" s="17">
        <v>3.0</v>
      </c>
    </row>
    <row r="81">
      <c r="A81" s="27">
        <v>9.0</v>
      </c>
      <c r="B81" s="28">
        <v>10.0</v>
      </c>
      <c r="C81" s="29">
        <v>10.0</v>
      </c>
      <c r="D81" s="30">
        <v>5.0</v>
      </c>
      <c r="E81" s="28"/>
      <c r="F81" s="29"/>
      <c r="G81" s="30"/>
    </row>
    <row r="82">
      <c r="E82" s="16" t="s">
        <v>13</v>
      </c>
    </row>
    <row r="84">
      <c r="C84" s="34" t="s">
        <v>10</v>
      </c>
      <c r="D84" s="35" t="s">
        <v>11</v>
      </c>
      <c r="E84" s="36" t="s">
        <v>12</v>
      </c>
      <c r="J84" s="2" t="s">
        <v>17</v>
      </c>
      <c r="K84" s="3"/>
      <c r="L84" s="3"/>
      <c r="M84" s="3"/>
      <c r="N84" s="3"/>
      <c r="O84" s="3"/>
      <c r="P84" s="4"/>
    </row>
    <row r="85">
      <c r="B85" s="37" t="s">
        <v>14</v>
      </c>
      <c r="C85" s="29">
        <v>10.0</v>
      </c>
      <c r="D85" s="29">
        <v>10.0</v>
      </c>
      <c r="E85" s="30">
        <v>5.0</v>
      </c>
      <c r="J85" s="6"/>
      <c r="K85" s="7" t="s">
        <v>7</v>
      </c>
      <c r="L85" s="3"/>
      <c r="M85" s="4"/>
      <c r="N85" s="7" t="s">
        <v>8</v>
      </c>
      <c r="O85" s="3"/>
      <c r="P85" s="4"/>
    </row>
    <row r="86">
      <c r="J86" s="39" t="s">
        <v>9</v>
      </c>
      <c r="K86" s="40" t="s">
        <v>10</v>
      </c>
      <c r="L86" s="13" t="s">
        <v>11</v>
      </c>
      <c r="M86" s="41" t="s">
        <v>12</v>
      </c>
      <c r="N86" s="40" t="s">
        <v>10</v>
      </c>
      <c r="O86" s="13" t="s">
        <v>11</v>
      </c>
      <c r="P86" s="41" t="s">
        <v>12</v>
      </c>
    </row>
    <row r="87">
      <c r="J87" s="14">
        <v>1.0</v>
      </c>
      <c r="K87" s="15">
        <v>23.0</v>
      </c>
      <c r="L87" s="16">
        <v>9.0</v>
      </c>
      <c r="M87" s="17">
        <v>7.0</v>
      </c>
      <c r="N87" s="18"/>
      <c r="P87" s="19"/>
      <c r="AB87" s="2" t="s">
        <v>17</v>
      </c>
      <c r="AC87" s="3"/>
      <c r="AD87" s="3"/>
      <c r="AE87" s="3"/>
      <c r="AF87" s="3"/>
      <c r="AG87" s="3"/>
      <c r="AH87" s="4"/>
    </row>
    <row r="88">
      <c r="J88" s="14">
        <v>2.0</v>
      </c>
      <c r="K88" s="15"/>
      <c r="M88" s="19"/>
      <c r="N88" s="15">
        <v>26.0</v>
      </c>
      <c r="O88" s="16">
        <v>8.0</v>
      </c>
      <c r="P88" s="17">
        <v>7.0</v>
      </c>
      <c r="S88" s="2" t="s">
        <v>17</v>
      </c>
      <c r="T88" s="3"/>
      <c r="U88" s="3"/>
      <c r="V88" s="3"/>
      <c r="W88" s="3"/>
      <c r="X88" s="3"/>
      <c r="Y88" s="4"/>
      <c r="AB88" s="6"/>
      <c r="AC88" s="7" t="s">
        <v>7</v>
      </c>
      <c r="AD88" s="3"/>
      <c r="AE88" s="4"/>
      <c r="AF88" s="7" t="s">
        <v>6</v>
      </c>
      <c r="AG88" s="3"/>
      <c r="AH88" s="4"/>
    </row>
    <row r="89">
      <c r="J89" s="14">
        <v>3.0</v>
      </c>
      <c r="K89" s="15">
        <v>24.0</v>
      </c>
      <c r="L89" s="16">
        <v>9.0</v>
      </c>
      <c r="M89" s="17">
        <v>6.0</v>
      </c>
      <c r="N89" s="18"/>
      <c r="P89" s="19"/>
      <c r="S89" s="6"/>
      <c r="T89" s="7" t="s">
        <v>5</v>
      </c>
      <c r="U89" s="3"/>
      <c r="V89" s="4"/>
      <c r="W89" s="7" t="s">
        <v>8</v>
      </c>
      <c r="X89" s="3"/>
      <c r="Y89" s="4"/>
      <c r="AB89" s="9" t="s">
        <v>9</v>
      </c>
      <c r="AC89" s="10" t="s">
        <v>10</v>
      </c>
      <c r="AD89" s="11" t="s">
        <v>11</v>
      </c>
      <c r="AE89" s="12" t="s">
        <v>12</v>
      </c>
      <c r="AF89" s="10" t="s">
        <v>10</v>
      </c>
      <c r="AG89" s="11" t="s">
        <v>11</v>
      </c>
      <c r="AH89" s="12" t="s">
        <v>12</v>
      </c>
    </row>
    <row r="90">
      <c r="J90" s="14">
        <v>4.0</v>
      </c>
      <c r="K90" s="18"/>
      <c r="M90" s="19"/>
      <c r="N90" s="15">
        <v>26.0</v>
      </c>
      <c r="O90" s="16">
        <v>8.0</v>
      </c>
      <c r="P90" s="17">
        <v>7.0</v>
      </c>
      <c r="S90" s="9" t="s">
        <v>9</v>
      </c>
      <c r="T90" s="10" t="s">
        <v>10</v>
      </c>
      <c r="U90" s="11" t="s">
        <v>11</v>
      </c>
      <c r="V90" s="12" t="s">
        <v>12</v>
      </c>
      <c r="W90" s="10" t="s">
        <v>10</v>
      </c>
      <c r="X90" s="11" t="s">
        <v>11</v>
      </c>
      <c r="Y90" s="12" t="s">
        <v>12</v>
      </c>
      <c r="AB90" s="20">
        <v>1.0</v>
      </c>
      <c r="AC90" s="21"/>
      <c r="AD90" s="22"/>
      <c r="AE90" s="23"/>
      <c r="AF90" s="21">
        <v>25.0</v>
      </c>
      <c r="AG90" s="22">
        <v>8.0</v>
      </c>
      <c r="AH90" s="23">
        <v>5.0</v>
      </c>
    </row>
    <row r="91">
      <c r="J91" s="14">
        <v>5.0</v>
      </c>
      <c r="K91" s="15">
        <v>24.0</v>
      </c>
      <c r="L91" s="16">
        <v>9.0</v>
      </c>
      <c r="M91" s="17">
        <v>6.0</v>
      </c>
      <c r="N91" s="18"/>
      <c r="P91" s="19"/>
      <c r="S91" s="20">
        <v>1.0</v>
      </c>
      <c r="T91" s="21">
        <v>16.0</v>
      </c>
      <c r="U91" s="22">
        <v>10.0</v>
      </c>
      <c r="V91" s="23">
        <v>10.0</v>
      </c>
      <c r="W91" s="24"/>
      <c r="X91" s="25"/>
      <c r="Y91" s="26"/>
      <c r="AB91" s="14">
        <v>2.0</v>
      </c>
      <c r="AC91" s="15">
        <v>20.0</v>
      </c>
      <c r="AD91" s="16">
        <v>10.0</v>
      </c>
      <c r="AE91" s="17">
        <v>4.0</v>
      </c>
      <c r="AF91" s="15"/>
      <c r="AH91" s="17"/>
    </row>
    <row r="92">
      <c r="J92" s="14">
        <v>6.0</v>
      </c>
      <c r="K92" s="15"/>
      <c r="L92" s="16"/>
      <c r="M92" s="17"/>
      <c r="N92" s="15">
        <v>26.0</v>
      </c>
      <c r="O92" s="16">
        <v>9.0</v>
      </c>
      <c r="P92" s="17">
        <v>6.0</v>
      </c>
      <c r="S92" s="14">
        <v>2.0</v>
      </c>
      <c r="T92" s="18"/>
      <c r="V92" s="19"/>
      <c r="W92" s="15">
        <v>18.0</v>
      </c>
      <c r="X92" s="16">
        <v>7.0</v>
      </c>
      <c r="Y92" s="17">
        <v>4.0</v>
      </c>
      <c r="AB92" s="14">
        <v>3.0</v>
      </c>
      <c r="AC92" s="15"/>
      <c r="AE92" s="17"/>
      <c r="AF92" s="15">
        <v>23.0</v>
      </c>
      <c r="AG92" s="16">
        <v>9.0</v>
      </c>
      <c r="AH92" s="17">
        <v>3.0</v>
      </c>
    </row>
    <row r="93">
      <c r="J93" s="14">
        <v>7.0</v>
      </c>
      <c r="K93" s="15">
        <v>23.0</v>
      </c>
      <c r="L93" s="16">
        <v>10.0</v>
      </c>
      <c r="M93" s="17">
        <v>5.0</v>
      </c>
      <c r="N93" s="15"/>
      <c r="O93" s="16"/>
      <c r="P93" s="17"/>
      <c r="S93" s="14">
        <v>3.0</v>
      </c>
      <c r="T93" s="15">
        <v>15.0</v>
      </c>
      <c r="U93" s="16">
        <v>10.0</v>
      </c>
      <c r="V93" s="17">
        <v>7.0</v>
      </c>
      <c r="W93" s="18"/>
      <c r="Y93" s="19"/>
      <c r="AB93" s="14">
        <v>4.0</v>
      </c>
      <c r="AC93" s="15">
        <v>19.0</v>
      </c>
      <c r="AD93" s="16">
        <v>10.0</v>
      </c>
      <c r="AE93" s="17">
        <v>2.0</v>
      </c>
      <c r="AF93" s="15"/>
      <c r="AH93" s="17"/>
    </row>
    <row r="94">
      <c r="J94" s="14">
        <v>8.0</v>
      </c>
      <c r="K94" s="15"/>
      <c r="L94" s="16"/>
      <c r="M94" s="17"/>
      <c r="N94" s="15">
        <v>26.0</v>
      </c>
      <c r="O94" s="16">
        <v>8.0</v>
      </c>
      <c r="P94" s="17">
        <v>5.0</v>
      </c>
      <c r="S94" s="27">
        <v>4.0</v>
      </c>
      <c r="T94" s="31"/>
      <c r="U94" s="32"/>
      <c r="V94" s="33"/>
      <c r="W94" s="28">
        <v>14.0</v>
      </c>
      <c r="X94" s="29">
        <v>10.0</v>
      </c>
      <c r="Y94" s="30">
        <v>6.0</v>
      </c>
      <c r="AB94" s="14">
        <v>5.0</v>
      </c>
      <c r="AC94" s="15"/>
      <c r="AE94" s="17"/>
      <c r="AF94" s="15">
        <v>22.0</v>
      </c>
      <c r="AG94" s="16">
        <v>8.0</v>
      </c>
      <c r="AH94" s="17">
        <v>3.0</v>
      </c>
    </row>
    <row r="95">
      <c r="J95" s="27">
        <v>9.0</v>
      </c>
      <c r="K95" s="28">
        <v>24.0</v>
      </c>
      <c r="L95" s="29">
        <v>9.0</v>
      </c>
      <c r="M95" s="30">
        <v>4.0</v>
      </c>
      <c r="N95" s="28"/>
      <c r="O95" s="29"/>
      <c r="P95" s="30"/>
      <c r="T95" s="16" t="s">
        <v>13</v>
      </c>
      <c r="W95" s="16"/>
      <c r="AB95" s="27">
        <v>6.0</v>
      </c>
      <c r="AC95" s="28">
        <v>18.0</v>
      </c>
      <c r="AD95" s="29">
        <v>10.0</v>
      </c>
      <c r="AE95" s="30">
        <v>2.0</v>
      </c>
      <c r="AF95" s="28"/>
      <c r="AG95" s="32"/>
      <c r="AH95" s="30"/>
    </row>
    <row r="96">
      <c r="K96" s="16"/>
      <c r="N96" s="16" t="s">
        <v>13</v>
      </c>
      <c r="AF96" s="16" t="s">
        <v>13</v>
      </c>
    </row>
    <row r="97">
      <c r="U97" s="34" t="s">
        <v>10</v>
      </c>
      <c r="V97" s="35" t="s">
        <v>11</v>
      </c>
      <c r="W97" s="36" t="s">
        <v>12</v>
      </c>
    </row>
    <row r="98">
      <c r="L98" s="34" t="s">
        <v>10</v>
      </c>
      <c r="M98" s="35" t="s">
        <v>11</v>
      </c>
      <c r="N98" s="36" t="s">
        <v>12</v>
      </c>
      <c r="T98" s="37" t="s">
        <v>14</v>
      </c>
      <c r="U98" s="28">
        <v>14.0</v>
      </c>
      <c r="V98" s="29">
        <v>10.0</v>
      </c>
      <c r="W98" s="30">
        <v>6.0</v>
      </c>
      <c r="AD98" s="34" t="s">
        <v>10</v>
      </c>
      <c r="AE98" s="35" t="s">
        <v>11</v>
      </c>
      <c r="AF98" s="36" t="s">
        <v>12</v>
      </c>
    </row>
    <row r="99">
      <c r="K99" s="37" t="s">
        <v>14</v>
      </c>
      <c r="L99" s="28">
        <v>24.0</v>
      </c>
      <c r="M99" s="29">
        <v>9.0</v>
      </c>
      <c r="N99" s="30">
        <v>4.0</v>
      </c>
      <c r="AC99" s="37" t="s">
        <v>14</v>
      </c>
      <c r="AD99" s="29">
        <v>21.0</v>
      </c>
      <c r="AE99" s="29">
        <v>9.0</v>
      </c>
      <c r="AF99" s="30">
        <v>2.0</v>
      </c>
    </row>
    <row r="100">
      <c r="A100" s="2" t="s">
        <v>18</v>
      </c>
      <c r="B100" s="3"/>
      <c r="C100" s="3"/>
      <c r="D100" s="3"/>
      <c r="E100" s="3"/>
      <c r="F100" s="3"/>
      <c r="G100" s="4"/>
    </row>
    <row r="101">
      <c r="A101" s="6"/>
      <c r="B101" s="7" t="s">
        <v>5</v>
      </c>
      <c r="C101" s="3"/>
      <c r="D101" s="4"/>
      <c r="E101" s="7" t="s">
        <v>6</v>
      </c>
      <c r="F101" s="3"/>
      <c r="G101" s="4"/>
    </row>
    <row r="102">
      <c r="A102" s="38" t="s">
        <v>9</v>
      </c>
      <c r="B102" s="10" t="s">
        <v>10</v>
      </c>
      <c r="C102" s="11" t="s">
        <v>11</v>
      </c>
      <c r="D102" s="12" t="s">
        <v>12</v>
      </c>
      <c r="E102" s="10" t="s">
        <v>10</v>
      </c>
      <c r="F102" s="11" t="s">
        <v>11</v>
      </c>
      <c r="G102" s="12" t="s">
        <v>12</v>
      </c>
    </row>
    <row r="103">
      <c r="A103" s="20">
        <v>1.0</v>
      </c>
      <c r="B103" s="21">
        <v>25.0</v>
      </c>
      <c r="C103" s="22">
        <v>9.0</v>
      </c>
      <c r="D103" s="23">
        <v>7.0</v>
      </c>
      <c r="E103" s="24"/>
      <c r="F103" s="25"/>
      <c r="G103" s="26"/>
    </row>
    <row r="104">
      <c r="A104" s="14">
        <v>2.0</v>
      </c>
      <c r="B104" s="15"/>
      <c r="D104" s="19"/>
      <c r="E104" s="15">
        <v>20.0</v>
      </c>
      <c r="F104" s="16">
        <v>10.0</v>
      </c>
      <c r="G104" s="17">
        <v>5.0</v>
      </c>
    </row>
    <row r="105">
      <c r="A105" s="14">
        <v>3.0</v>
      </c>
      <c r="B105" s="15">
        <v>23.0</v>
      </c>
      <c r="C105" s="16">
        <v>10.0</v>
      </c>
      <c r="D105" s="17">
        <v>5.0</v>
      </c>
      <c r="E105" s="18"/>
      <c r="G105" s="19"/>
    </row>
    <row r="106">
      <c r="A106" s="14">
        <v>4.0</v>
      </c>
      <c r="B106" s="18"/>
      <c r="D106" s="19"/>
      <c r="E106" s="15">
        <v>20.0</v>
      </c>
      <c r="F106" s="16">
        <v>8.0</v>
      </c>
      <c r="G106" s="17">
        <v>4.0</v>
      </c>
    </row>
    <row r="107">
      <c r="A107" s="14">
        <v>5.0</v>
      </c>
      <c r="B107" s="15">
        <v>23.0</v>
      </c>
      <c r="C107" s="16">
        <v>8.0</v>
      </c>
      <c r="D107" s="17">
        <v>4.0</v>
      </c>
      <c r="E107" s="18"/>
      <c r="G107" s="19"/>
    </row>
    <row r="108">
      <c r="A108" s="27">
        <v>6.0</v>
      </c>
      <c r="B108" s="31"/>
      <c r="C108" s="32"/>
      <c r="D108" s="33"/>
      <c r="E108" s="28">
        <v>20.0</v>
      </c>
      <c r="F108" s="29">
        <v>9.0</v>
      </c>
      <c r="G108" s="30">
        <v>3.0</v>
      </c>
    </row>
    <row r="109">
      <c r="B109" s="16" t="s">
        <v>13</v>
      </c>
    </row>
    <row r="111">
      <c r="C111" s="34" t="s">
        <v>10</v>
      </c>
      <c r="D111" s="35" t="s">
        <v>11</v>
      </c>
      <c r="E111" s="36" t="s">
        <v>12</v>
      </c>
    </row>
    <row r="112">
      <c r="B112" s="37" t="s">
        <v>14</v>
      </c>
      <c r="C112" s="29">
        <v>20.0</v>
      </c>
      <c r="D112" s="29">
        <v>9.0</v>
      </c>
      <c r="E112" s="30">
        <v>3.0</v>
      </c>
    </row>
    <row r="117">
      <c r="AB117" s="2" t="s">
        <v>19</v>
      </c>
      <c r="AC117" s="3"/>
      <c r="AD117" s="3"/>
      <c r="AE117" s="3"/>
      <c r="AF117" s="3"/>
      <c r="AG117" s="3"/>
      <c r="AH117" s="4"/>
    </row>
    <row r="118">
      <c r="AB118" s="6"/>
      <c r="AC118" s="7" t="s">
        <v>7</v>
      </c>
      <c r="AD118" s="3"/>
      <c r="AE118" s="4"/>
      <c r="AF118" s="7" t="s">
        <v>6</v>
      </c>
      <c r="AG118" s="3"/>
      <c r="AH118" s="4"/>
    </row>
    <row r="119">
      <c r="AB119" s="9" t="s">
        <v>9</v>
      </c>
      <c r="AC119" s="10" t="s">
        <v>10</v>
      </c>
      <c r="AD119" s="11" t="s">
        <v>11</v>
      </c>
      <c r="AE119" s="12" t="s">
        <v>12</v>
      </c>
      <c r="AF119" s="10" t="s">
        <v>10</v>
      </c>
      <c r="AG119" s="11" t="s">
        <v>11</v>
      </c>
      <c r="AH119" s="12" t="s">
        <v>12</v>
      </c>
    </row>
    <row r="120">
      <c r="AB120" s="20">
        <v>1.0</v>
      </c>
      <c r="AC120" s="21"/>
      <c r="AD120" s="22"/>
      <c r="AE120" s="23"/>
      <c r="AF120" s="21">
        <v>25.0</v>
      </c>
      <c r="AG120" s="22">
        <v>8.0</v>
      </c>
      <c r="AH120" s="23">
        <v>5.0</v>
      </c>
    </row>
    <row r="121">
      <c r="AB121" s="14">
        <v>2.0</v>
      </c>
      <c r="AC121" s="15">
        <v>20.0</v>
      </c>
      <c r="AD121" s="16">
        <v>10.0</v>
      </c>
      <c r="AE121" s="17">
        <v>3.0</v>
      </c>
      <c r="AF121" s="15"/>
      <c r="AH121" s="17"/>
    </row>
    <row r="122">
      <c r="AB122" s="14">
        <v>3.0</v>
      </c>
      <c r="AC122" s="15"/>
      <c r="AE122" s="17"/>
      <c r="AF122" s="15">
        <v>23.0</v>
      </c>
      <c r="AG122" s="16">
        <v>9.0</v>
      </c>
      <c r="AH122" s="17">
        <v>4.0</v>
      </c>
    </row>
    <row r="123">
      <c r="AB123" s="14">
        <v>4.0</v>
      </c>
      <c r="AC123" s="15">
        <v>20.0</v>
      </c>
      <c r="AD123" s="16">
        <v>10.0</v>
      </c>
      <c r="AE123" s="17">
        <v>3.0</v>
      </c>
      <c r="AF123" s="15"/>
      <c r="AH123" s="17"/>
    </row>
    <row r="124">
      <c r="AB124" s="27">
        <v>5.0</v>
      </c>
      <c r="AC124" s="28"/>
      <c r="AD124" s="32"/>
      <c r="AE124" s="30"/>
      <c r="AF124" s="28">
        <v>22.0</v>
      </c>
      <c r="AG124" s="29">
        <v>10.0</v>
      </c>
      <c r="AH124" s="30">
        <v>4.0</v>
      </c>
    </row>
    <row r="125">
      <c r="AC125" s="16" t="s">
        <v>13</v>
      </c>
    </row>
    <row r="127">
      <c r="AD127" s="34" t="s">
        <v>10</v>
      </c>
      <c r="AE127" s="35" t="s">
        <v>11</v>
      </c>
      <c r="AF127" s="36" t="s">
        <v>12</v>
      </c>
    </row>
    <row r="128">
      <c r="AC128" s="37" t="s">
        <v>14</v>
      </c>
      <c r="AD128" s="29">
        <v>22.0</v>
      </c>
      <c r="AE128" s="29">
        <v>10.0</v>
      </c>
      <c r="AF128" s="30">
        <v>4.0</v>
      </c>
    </row>
    <row r="132">
      <c r="A132" s="2" t="s">
        <v>19</v>
      </c>
      <c r="B132" s="3"/>
      <c r="C132" s="3"/>
      <c r="D132" s="3"/>
      <c r="E132" s="3"/>
      <c r="F132" s="3"/>
      <c r="G132" s="4"/>
    </row>
    <row r="133">
      <c r="A133" s="6"/>
      <c r="B133" s="7" t="s">
        <v>5</v>
      </c>
      <c r="C133" s="3"/>
      <c r="D133" s="4"/>
      <c r="E133" s="7" t="s">
        <v>6</v>
      </c>
      <c r="F133" s="3"/>
      <c r="G133" s="4"/>
    </row>
    <row r="134">
      <c r="A134" s="38" t="s">
        <v>9</v>
      </c>
      <c r="B134" s="10" t="s">
        <v>10</v>
      </c>
      <c r="C134" s="11" t="s">
        <v>11</v>
      </c>
      <c r="D134" s="12" t="s">
        <v>12</v>
      </c>
      <c r="E134" s="10" t="s">
        <v>10</v>
      </c>
      <c r="F134" s="11" t="s">
        <v>11</v>
      </c>
      <c r="G134" s="12" t="s">
        <v>12</v>
      </c>
    </row>
    <row r="135">
      <c r="A135" s="20">
        <v>1.0</v>
      </c>
      <c r="B135" s="21">
        <v>18.0</v>
      </c>
      <c r="C135" s="22">
        <v>10.0</v>
      </c>
      <c r="D135" s="23">
        <v>10.0</v>
      </c>
      <c r="E135" s="24"/>
      <c r="F135" s="25"/>
      <c r="G135" s="26"/>
    </row>
    <row r="136">
      <c r="A136" s="14">
        <v>2.0</v>
      </c>
      <c r="B136" s="15"/>
      <c r="D136" s="19"/>
      <c r="E136" s="15">
        <v>15.0</v>
      </c>
      <c r="F136" s="16">
        <v>10.0</v>
      </c>
      <c r="G136" s="17">
        <v>5.0</v>
      </c>
    </row>
    <row r="137">
      <c r="A137" s="14">
        <v>3.0</v>
      </c>
      <c r="B137" s="15">
        <v>20.0</v>
      </c>
      <c r="C137" s="16">
        <v>10.0</v>
      </c>
      <c r="D137" s="17">
        <v>8.0</v>
      </c>
      <c r="E137" s="18"/>
      <c r="G137" s="19"/>
    </row>
    <row r="138">
      <c r="A138" s="14">
        <v>4.0</v>
      </c>
      <c r="B138" s="18"/>
      <c r="D138" s="19"/>
      <c r="E138" s="15">
        <v>17.0</v>
      </c>
      <c r="F138" s="16">
        <v>10.0</v>
      </c>
      <c r="G138" s="17">
        <v>5.0</v>
      </c>
    </row>
    <row r="139">
      <c r="A139" s="27">
        <v>5.0</v>
      </c>
      <c r="B139" s="28">
        <v>18.0</v>
      </c>
      <c r="C139" s="29">
        <v>10.0</v>
      </c>
      <c r="D139" s="30">
        <v>5.0</v>
      </c>
      <c r="E139" s="31"/>
      <c r="F139" s="32"/>
      <c r="G139" s="33"/>
    </row>
    <row r="140">
      <c r="E140" s="16" t="s">
        <v>13</v>
      </c>
    </row>
    <row r="142">
      <c r="C142" s="34" t="s">
        <v>10</v>
      </c>
      <c r="D142" s="35" t="s">
        <v>11</v>
      </c>
      <c r="E142" s="36" t="s">
        <v>12</v>
      </c>
    </row>
    <row r="143">
      <c r="B143" s="37" t="s">
        <v>14</v>
      </c>
      <c r="C143" s="29">
        <v>18.0</v>
      </c>
      <c r="D143" s="29">
        <v>10.0</v>
      </c>
      <c r="E143" s="30">
        <v>5.0</v>
      </c>
    </row>
    <row r="144">
      <c r="AB144" s="2" t="s">
        <v>20</v>
      </c>
      <c r="AC144" s="3"/>
      <c r="AD144" s="3"/>
      <c r="AE144" s="3"/>
      <c r="AF144" s="3"/>
      <c r="AG144" s="3"/>
      <c r="AH144" s="4"/>
    </row>
    <row r="145">
      <c r="AB145" s="6"/>
      <c r="AC145" s="7" t="s">
        <v>7</v>
      </c>
      <c r="AD145" s="3"/>
      <c r="AE145" s="4"/>
      <c r="AF145" s="7" t="s">
        <v>6</v>
      </c>
      <c r="AG145" s="3"/>
      <c r="AH145" s="4"/>
    </row>
    <row r="146">
      <c r="AB146" s="9" t="s">
        <v>9</v>
      </c>
      <c r="AC146" s="10" t="s">
        <v>10</v>
      </c>
      <c r="AD146" s="11" t="s">
        <v>11</v>
      </c>
      <c r="AE146" s="12" t="s">
        <v>12</v>
      </c>
      <c r="AF146" s="10" t="s">
        <v>10</v>
      </c>
      <c r="AG146" s="11" t="s">
        <v>11</v>
      </c>
      <c r="AH146" s="12" t="s">
        <v>12</v>
      </c>
    </row>
    <row r="147">
      <c r="AB147" s="20">
        <v>1.0</v>
      </c>
      <c r="AC147" s="21"/>
      <c r="AD147" s="22"/>
      <c r="AE147" s="23"/>
      <c r="AF147" s="21">
        <v>25.0</v>
      </c>
      <c r="AG147" s="22">
        <v>8.0</v>
      </c>
      <c r="AH147" s="23">
        <v>5.0</v>
      </c>
    </row>
    <row r="148">
      <c r="AB148" s="14">
        <v>2.0</v>
      </c>
      <c r="AC148" s="15">
        <v>20.0</v>
      </c>
      <c r="AD148" s="16">
        <v>10.0</v>
      </c>
      <c r="AE148" s="17">
        <v>3.0</v>
      </c>
      <c r="AF148" s="15"/>
      <c r="AH148" s="17"/>
    </row>
    <row r="149">
      <c r="AB149" s="14">
        <v>3.0</v>
      </c>
      <c r="AC149" s="15"/>
      <c r="AE149" s="17"/>
      <c r="AF149" s="15">
        <v>22.0</v>
      </c>
      <c r="AG149" s="16">
        <v>8.0</v>
      </c>
      <c r="AH149" s="17">
        <v>4.0</v>
      </c>
    </row>
    <row r="150">
      <c r="AB150" s="14">
        <v>4.0</v>
      </c>
      <c r="AC150" s="15">
        <v>18.0</v>
      </c>
      <c r="AD150" s="16">
        <v>10.0</v>
      </c>
      <c r="AE150" s="17">
        <v>3.0</v>
      </c>
      <c r="AF150" s="15"/>
      <c r="AH150" s="17"/>
    </row>
    <row r="151">
      <c r="AB151" s="27">
        <v>5.0</v>
      </c>
      <c r="AC151" s="28"/>
      <c r="AD151" s="32"/>
      <c r="AE151" s="30"/>
      <c r="AF151" s="28">
        <v>20.0</v>
      </c>
      <c r="AG151" s="29">
        <v>9.0</v>
      </c>
      <c r="AH151" s="30">
        <v>4.0</v>
      </c>
    </row>
    <row r="152">
      <c r="AC152" s="16" t="s">
        <v>13</v>
      </c>
    </row>
    <row r="154">
      <c r="AD154" s="34" t="s">
        <v>10</v>
      </c>
      <c r="AE154" s="35" t="s">
        <v>11</v>
      </c>
      <c r="AF154" s="36" t="s">
        <v>12</v>
      </c>
    </row>
    <row r="155">
      <c r="AC155" s="37" t="s">
        <v>14</v>
      </c>
      <c r="AD155" s="29">
        <v>20.0</v>
      </c>
      <c r="AE155" s="29">
        <v>9.0</v>
      </c>
      <c r="AF155" s="30">
        <v>4.0</v>
      </c>
    </row>
    <row r="172">
      <c r="AB172" s="2" t="s">
        <v>21</v>
      </c>
      <c r="AC172" s="3"/>
      <c r="AD172" s="3"/>
      <c r="AE172" s="3"/>
      <c r="AF172" s="3"/>
      <c r="AG172" s="3"/>
      <c r="AH172" s="4"/>
    </row>
    <row r="173">
      <c r="AB173" s="6"/>
      <c r="AC173" s="7" t="s">
        <v>7</v>
      </c>
      <c r="AD173" s="3"/>
      <c r="AE173" s="4"/>
      <c r="AF173" s="7" t="s">
        <v>6</v>
      </c>
      <c r="AG173" s="3"/>
      <c r="AH173" s="4"/>
    </row>
    <row r="174">
      <c r="AB174" s="9" t="s">
        <v>9</v>
      </c>
      <c r="AC174" s="10" t="s">
        <v>10</v>
      </c>
      <c r="AD174" s="11" t="s">
        <v>11</v>
      </c>
      <c r="AE174" s="12" t="s">
        <v>12</v>
      </c>
      <c r="AF174" s="10" t="s">
        <v>10</v>
      </c>
      <c r="AG174" s="11" t="s">
        <v>11</v>
      </c>
      <c r="AH174" s="12" t="s">
        <v>12</v>
      </c>
    </row>
    <row r="175">
      <c r="AB175" s="20">
        <v>1.0</v>
      </c>
      <c r="AC175" s="21"/>
      <c r="AD175" s="22"/>
      <c r="AE175" s="23"/>
      <c r="AF175" s="21">
        <v>20.0</v>
      </c>
      <c r="AG175" s="22">
        <v>5.0</v>
      </c>
      <c r="AH175" s="23">
        <v>5.0</v>
      </c>
    </row>
    <row r="176">
      <c r="AB176" s="14">
        <v>2.0</v>
      </c>
      <c r="AC176" s="15">
        <v>15.0</v>
      </c>
      <c r="AD176" s="16">
        <v>7.0</v>
      </c>
      <c r="AE176" s="17">
        <v>3.0</v>
      </c>
      <c r="AF176" s="15"/>
      <c r="AH176" s="17"/>
    </row>
    <row r="177">
      <c r="AB177" s="14">
        <v>3.0</v>
      </c>
      <c r="AC177" s="15"/>
      <c r="AE177" s="17"/>
      <c r="AF177" s="15">
        <v>18.0</v>
      </c>
      <c r="AG177" s="16">
        <v>8.0</v>
      </c>
      <c r="AH177" s="17">
        <v>4.0</v>
      </c>
    </row>
    <row r="178">
      <c r="AB178" s="14">
        <v>4.0</v>
      </c>
      <c r="AC178" s="15">
        <v>16.0</v>
      </c>
      <c r="AD178" s="16">
        <v>9.0</v>
      </c>
      <c r="AE178" s="17">
        <v>3.0</v>
      </c>
      <c r="AF178" s="15"/>
      <c r="AH178" s="17"/>
    </row>
    <row r="179">
      <c r="AB179" s="27">
        <v>5.0</v>
      </c>
      <c r="AC179" s="28"/>
      <c r="AD179" s="32"/>
      <c r="AE179" s="30"/>
      <c r="AF179" s="28">
        <v>17.0</v>
      </c>
      <c r="AG179" s="29">
        <v>9.0</v>
      </c>
      <c r="AH179" s="30">
        <v>3.0</v>
      </c>
    </row>
    <row r="180">
      <c r="AC180" s="16" t="s">
        <v>13</v>
      </c>
    </row>
    <row r="182">
      <c r="AD182" s="34" t="s">
        <v>10</v>
      </c>
      <c r="AE182" s="35" t="s">
        <v>11</v>
      </c>
      <c r="AF182" s="36" t="s">
        <v>12</v>
      </c>
    </row>
    <row r="183">
      <c r="AC183" s="37" t="s">
        <v>14</v>
      </c>
      <c r="AD183" s="29">
        <v>17.0</v>
      </c>
      <c r="AE183" s="29">
        <v>9.0</v>
      </c>
      <c r="AF183" s="30">
        <v>3.0</v>
      </c>
    </row>
  </sheetData>
  <mergeCells count="67">
    <mergeCell ref="A70:G70"/>
    <mergeCell ref="B71:D71"/>
    <mergeCell ref="E71:G71"/>
    <mergeCell ref="J84:P84"/>
    <mergeCell ref="K85:M85"/>
    <mergeCell ref="N85:P85"/>
    <mergeCell ref="S88:Y88"/>
    <mergeCell ref="E101:G101"/>
    <mergeCell ref="A132:G132"/>
    <mergeCell ref="B133:D133"/>
    <mergeCell ref="E133:G133"/>
    <mergeCell ref="AB144:AH144"/>
    <mergeCell ref="AC145:AE145"/>
    <mergeCell ref="AF145:AH145"/>
    <mergeCell ref="AB172:AH172"/>
    <mergeCell ref="AC173:AE173"/>
    <mergeCell ref="AF173:AH173"/>
    <mergeCell ref="T89:V89"/>
    <mergeCell ref="W89:Y89"/>
    <mergeCell ref="A100:G100"/>
    <mergeCell ref="B101:D101"/>
    <mergeCell ref="AB117:AH117"/>
    <mergeCell ref="AC118:AE118"/>
    <mergeCell ref="AF118:AH118"/>
    <mergeCell ref="A1:G2"/>
    <mergeCell ref="J1:P2"/>
    <mergeCell ref="S1:Y2"/>
    <mergeCell ref="AB1:AH2"/>
    <mergeCell ref="J3:P3"/>
    <mergeCell ref="S3:Y3"/>
    <mergeCell ref="AB3:AH3"/>
    <mergeCell ref="AC4:AE4"/>
    <mergeCell ref="AF4:AH4"/>
    <mergeCell ref="A3:G3"/>
    <mergeCell ref="B4:D4"/>
    <mergeCell ref="E4:G4"/>
    <mergeCell ref="K4:M4"/>
    <mergeCell ref="N4:P4"/>
    <mergeCell ref="T4:V4"/>
    <mergeCell ref="W4:Y4"/>
    <mergeCell ref="W31:Y31"/>
    <mergeCell ref="AC31:AE31"/>
    <mergeCell ref="AB58:AH58"/>
    <mergeCell ref="AC59:AE59"/>
    <mergeCell ref="AF59:AH59"/>
    <mergeCell ref="AB87:AH87"/>
    <mergeCell ref="AC88:AE88"/>
    <mergeCell ref="AF88:AH88"/>
    <mergeCell ref="A30:G30"/>
    <mergeCell ref="J30:P30"/>
    <mergeCell ref="S30:Y30"/>
    <mergeCell ref="AB30:AH30"/>
    <mergeCell ref="B31:D31"/>
    <mergeCell ref="E31:G31"/>
    <mergeCell ref="K31:M31"/>
    <mergeCell ref="AF31:AH31"/>
    <mergeCell ref="N60:P60"/>
    <mergeCell ref="S62:Y62"/>
    <mergeCell ref="T63:V63"/>
    <mergeCell ref="W63:Y63"/>
    <mergeCell ref="N31:P31"/>
    <mergeCell ref="T31:V31"/>
    <mergeCell ref="A54:G54"/>
    <mergeCell ref="B55:D55"/>
    <mergeCell ref="E55:G55"/>
    <mergeCell ref="J59:P59"/>
    <mergeCell ref="K60:M6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5.75"/>
    <col customWidth="1" min="6" max="6" width="16.13"/>
    <col customWidth="1" min="7" max="7" width="16.5"/>
    <col customWidth="1" min="8" max="8" width="15.38"/>
    <col customWidth="1" min="13" max="13" width="17.88"/>
    <col customWidth="1" min="17" max="17" width="15.0"/>
    <col customWidth="1" min="22" max="22" width="18.0"/>
    <col customWidth="1" min="23" max="23" width="17.5"/>
    <col customWidth="1" min="24" max="24" width="19.13"/>
    <col customWidth="1" min="25" max="25" width="16.38"/>
    <col customWidth="1" min="26" max="26" width="16.63"/>
    <col customWidth="1" min="31" max="31" width="19.13"/>
    <col customWidth="1" min="32" max="32" width="16.38"/>
    <col customWidth="1" min="33" max="33" width="17.25"/>
    <col customWidth="1" min="34" max="34" width="18.25"/>
    <col customWidth="1" min="35" max="35" width="18.0"/>
  </cols>
  <sheetData>
    <row r="1">
      <c r="A1" s="42" t="s">
        <v>0</v>
      </c>
      <c r="I1" s="43"/>
      <c r="J1" s="42" t="s">
        <v>1</v>
      </c>
      <c r="R1" s="43"/>
      <c r="S1" s="42" t="s">
        <v>2</v>
      </c>
      <c r="AA1" s="43"/>
      <c r="AB1" s="42" t="s">
        <v>3</v>
      </c>
      <c r="AI1" s="44"/>
    </row>
    <row r="2">
      <c r="A2" s="45" t="s">
        <v>22</v>
      </c>
      <c r="B2" s="46" t="s">
        <v>23</v>
      </c>
      <c r="C2" s="46" t="s">
        <v>24</v>
      </c>
      <c r="D2" s="46" t="s">
        <v>25</v>
      </c>
      <c r="E2" s="46" t="s">
        <v>26</v>
      </c>
      <c r="F2" s="46" t="s">
        <v>27</v>
      </c>
      <c r="G2" s="46" t="s">
        <v>28</v>
      </c>
      <c r="H2" s="47" t="s">
        <v>29</v>
      </c>
      <c r="J2" s="45" t="s">
        <v>22</v>
      </c>
      <c r="K2" s="46" t="s">
        <v>23</v>
      </c>
      <c r="L2" s="46" t="s">
        <v>24</v>
      </c>
      <c r="M2" s="46" t="s">
        <v>25</v>
      </c>
      <c r="N2" s="46" t="s">
        <v>26</v>
      </c>
      <c r="O2" s="46" t="s">
        <v>27</v>
      </c>
      <c r="P2" s="46" t="s">
        <v>28</v>
      </c>
      <c r="Q2" s="47" t="s">
        <v>29</v>
      </c>
      <c r="S2" s="45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46" t="s">
        <v>27</v>
      </c>
      <c r="Y2" s="46" t="s">
        <v>28</v>
      </c>
      <c r="Z2" s="47" t="s">
        <v>29</v>
      </c>
      <c r="AB2" s="45" t="s">
        <v>22</v>
      </c>
      <c r="AC2" s="46" t="s">
        <v>23</v>
      </c>
      <c r="AD2" s="46" t="s">
        <v>24</v>
      </c>
      <c r="AE2" s="46" t="s">
        <v>25</v>
      </c>
      <c r="AF2" s="46" t="s">
        <v>26</v>
      </c>
      <c r="AG2" s="46" t="s">
        <v>27</v>
      </c>
      <c r="AH2" s="46" t="s">
        <v>28</v>
      </c>
      <c r="AI2" s="47" t="s">
        <v>29</v>
      </c>
    </row>
    <row r="3">
      <c r="A3" s="14">
        <v>1.0</v>
      </c>
      <c r="B3" s="16">
        <v>15.0</v>
      </c>
      <c r="C3" s="16">
        <v>8.0</v>
      </c>
      <c r="D3" s="16">
        <v>3.0</v>
      </c>
      <c r="E3" s="48">
        <f t="shared" ref="E3:E8" si="1">(30-B3)+(10-C3)</f>
        <v>17</v>
      </c>
      <c r="F3" s="48">
        <f t="shared" ref="F3:F8" si="2">ABS((B3-1)+(10-C3)+(D3))</f>
        <v>19</v>
      </c>
      <c r="G3" s="48">
        <f t="shared" ref="G3:G8" si="3">1-E3/40</f>
        <v>0.575</v>
      </c>
      <c r="H3" s="19">
        <f t="shared" ref="H3:H8" si="4">1-F3/50</f>
        <v>0.62</v>
      </c>
      <c r="J3" s="14">
        <v>1.0</v>
      </c>
      <c r="K3" s="16">
        <v>25.0</v>
      </c>
      <c r="L3" s="16">
        <v>6.0</v>
      </c>
      <c r="M3" s="16">
        <v>2.0</v>
      </c>
      <c r="N3" s="48">
        <f t="shared" ref="N3:N6" si="5">(30-K3)+(10-L3)</f>
        <v>9</v>
      </c>
      <c r="O3" s="48">
        <f t="shared" ref="O3:O6" si="6">ABS((K3-1)+(10-L3)+(M3))</f>
        <v>30</v>
      </c>
      <c r="P3" s="48">
        <f t="shared" ref="P3:P6" si="7">1-N3/40</f>
        <v>0.775</v>
      </c>
      <c r="Q3" s="19">
        <f t="shared" ref="Q3:Q6" si="8">1-O3/50</f>
        <v>0.4</v>
      </c>
      <c r="S3" s="14">
        <v>1.0</v>
      </c>
      <c r="T3" s="16">
        <v>16.0</v>
      </c>
      <c r="U3" s="16">
        <v>9.0</v>
      </c>
      <c r="V3" s="16">
        <v>1.0</v>
      </c>
      <c r="W3" s="48">
        <f t="shared" ref="W3:W6" si="9">(30-T3)+(10-U3)</f>
        <v>15</v>
      </c>
      <c r="X3" s="48">
        <f t="shared" ref="X3:X6" si="10">ABS((T3-1)+(10-U3)+(V3))</f>
        <v>17</v>
      </c>
      <c r="Y3" s="48">
        <f t="shared" ref="Y3:Y6" si="11">1-W3/40</f>
        <v>0.625</v>
      </c>
      <c r="Z3" s="19">
        <f t="shared" ref="Z3:Z6" si="12">1-X3/50</f>
        <v>0.66</v>
      </c>
      <c r="AB3" s="14">
        <v>1.0</v>
      </c>
      <c r="AC3" s="16">
        <v>23.0</v>
      </c>
      <c r="AD3" s="16">
        <v>10.0</v>
      </c>
      <c r="AE3" s="16">
        <v>2.0</v>
      </c>
      <c r="AF3" s="48">
        <f t="shared" ref="AF3:AF9" si="13">(30-AC3)+(10-AD3)</f>
        <v>7</v>
      </c>
      <c r="AG3" s="48">
        <f t="shared" ref="AG3:AG9" si="14">ABS((AC3-1)+(10-AD3)+(AE3))</f>
        <v>24</v>
      </c>
      <c r="AH3" s="48">
        <f t="shared" ref="AH3:AH9" si="15">1-AF3/40</f>
        <v>0.825</v>
      </c>
      <c r="AI3" s="19">
        <f t="shared" ref="AI3:AI9" si="16">1-AG3/50</f>
        <v>0.52</v>
      </c>
    </row>
    <row r="4">
      <c r="A4" s="14">
        <v>2.0</v>
      </c>
      <c r="B4" s="16">
        <v>8.0</v>
      </c>
      <c r="C4" s="16">
        <v>10.0</v>
      </c>
      <c r="D4" s="16">
        <v>2.0</v>
      </c>
      <c r="E4" s="48">
        <f t="shared" si="1"/>
        <v>22</v>
      </c>
      <c r="F4" s="48">
        <f t="shared" si="2"/>
        <v>9</v>
      </c>
      <c r="G4" s="48">
        <f t="shared" si="3"/>
        <v>0.45</v>
      </c>
      <c r="H4" s="19">
        <f t="shared" si="4"/>
        <v>0.82</v>
      </c>
      <c r="J4" s="14">
        <v>2.0</v>
      </c>
      <c r="K4" s="16">
        <v>23.0</v>
      </c>
      <c r="L4" s="16">
        <v>8.0</v>
      </c>
      <c r="M4" s="16">
        <v>5.0</v>
      </c>
      <c r="N4" s="48">
        <f t="shared" si="5"/>
        <v>9</v>
      </c>
      <c r="O4" s="48">
        <f t="shared" si="6"/>
        <v>29</v>
      </c>
      <c r="P4" s="48">
        <f t="shared" si="7"/>
        <v>0.775</v>
      </c>
      <c r="Q4" s="19">
        <f t="shared" si="8"/>
        <v>0.42</v>
      </c>
      <c r="S4" s="14">
        <v>2.0</v>
      </c>
      <c r="T4" s="16">
        <v>20.0</v>
      </c>
      <c r="U4" s="16">
        <v>10.0</v>
      </c>
      <c r="V4" s="16">
        <v>4.0</v>
      </c>
      <c r="W4" s="48">
        <f t="shared" si="9"/>
        <v>10</v>
      </c>
      <c r="X4" s="48">
        <f t="shared" si="10"/>
        <v>23</v>
      </c>
      <c r="Y4" s="48">
        <f t="shared" si="11"/>
        <v>0.75</v>
      </c>
      <c r="Z4" s="19">
        <f t="shared" si="12"/>
        <v>0.54</v>
      </c>
      <c r="AB4" s="14">
        <v>2.0</v>
      </c>
      <c r="AC4" s="16">
        <v>20.0</v>
      </c>
      <c r="AD4" s="16">
        <v>8.0</v>
      </c>
      <c r="AE4" s="16">
        <v>3.0</v>
      </c>
      <c r="AF4" s="48">
        <f t="shared" si="13"/>
        <v>12</v>
      </c>
      <c r="AG4" s="48">
        <f t="shared" si="14"/>
        <v>24</v>
      </c>
      <c r="AH4" s="48">
        <f t="shared" si="15"/>
        <v>0.7</v>
      </c>
      <c r="AI4" s="19">
        <f t="shared" si="16"/>
        <v>0.52</v>
      </c>
    </row>
    <row r="5">
      <c r="A5" s="14">
        <v>3.0</v>
      </c>
      <c r="B5" s="16">
        <v>5.0</v>
      </c>
      <c r="C5" s="16">
        <v>10.0</v>
      </c>
      <c r="D5" s="16">
        <v>2.0</v>
      </c>
      <c r="E5" s="48">
        <f t="shared" si="1"/>
        <v>25</v>
      </c>
      <c r="F5" s="48">
        <f t="shared" si="2"/>
        <v>6</v>
      </c>
      <c r="G5" s="48">
        <f t="shared" si="3"/>
        <v>0.375</v>
      </c>
      <c r="H5" s="19">
        <f t="shared" si="4"/>
        <v>0.88</v>
      </c>
      <c r="J5" s="14">
        <v>3.0</v>
      </c>
      <c r="K5" s="16">
        <v>27.0</v>
      </c>
      <c r="L5" s="16">
        <v>7.0</v>
      </c>
      <c r="M5" s="16">
        <v>4.0</v>
      </c>
      <c r="N5" s="48">
        <f t="shared" si="5"/>
        <v>6</v>
      </c>
      <c r="O5" s="48">
        <f t="shared" si="6"/>
        <v>33</v>
      </c>
      <c r="P5" s="48">
        <f t="shared" si="7"/>
        <v>0.85</v>
      </c>
      <c r="Q5" s="19">
        <f t="shared" si="8"/>
        <v>0.34</v>
      </c>
      <c r="S5" s="14">
        <v>3.0</v>
      </c>
      <c r="T5" s="16">
        <v>26.0</v>
      </c>
      <c r="U5" s="16">
        <v>7.0</v>
      </c>
      <c r="V5" s="16">
        <v>4.0</v>
      </c>
      <c r="W5" s="48">
        <f t="shared" si="9"/>
        <v>7</v>
      </c>
      <c r="X5" s="48">
        <f t="shared" si="10"/>
        <v>32</v>
      </c>
      <c r="Y5" s="48">
        <f t="shared" si="11"/>
        <v>0.825</v>
      </c>
      <c r="Z5" s="19">
        <f t="shared" si="12"/>
        <v>0.36</v>
      </c>
      <c r="AB5" s="14">
        <v>3.0</v>
      </c>
      <c r="AC5" s="16">
        <v>17.0</v>
      </c>
      <c r="AD5" s="16">
        <v>10.0</v>
      </c>
      <c r="AE5" s="16">
        <v>4.0</v>
      </c>
      <c r="AF5" s="48">
        <f t="shared" si="13"/>
        <v>13</v>
      </c>
      <c r="AG5" s="48">
        <f t="shared" si="14"/>
        <v>20</v>
      </c>
      <c r="AH5" s="48">
        <f t="shared" si="15"/>
        <v>0.675</v>
      </c>
      <c r="AI5" s="19">
        <f t="shared" si="16"/>
        <v>0.6</v>
      </c>
    </row>
    <row r="6">
      <c r="A6" s="14">
        <v>4.0</v>
      </c>
      <c r="B6" s="16">
        <v>10.0</v>
      </c>
      <c r="C6" s="16">
        <v>10.0</v>
      </c>
      <c r="D6" s="16">
        <v>5.0</v>
      </c>
      <c r="E6" s="48">
        <f t="shared" si="1"/>
        <v>20</v>
      </c>
      <c r="F6" s="48">
        <f t="shared" si="2"/>
        <v>14</v>
      </c>
      <c r="G6" s="48">
        <f t="shared" si="3"/>
        <v>0.5</v>
      </c>
      <c r="H6" s="19">
        <f t="shared" si="4"/>
        <v>0.72</v>
      </c>
      <c r="J6" s="14">
        <v>4.0</v>
      </c>
      <c r="K6" s="16">
        <v>24.0</v>
      </c>
      <c r="L6" s="16">
        <v>9.0</v>
      </c>
      <c r="M6" s="16">
        <v>4.0</v>
      </c>
      <c r="N6" s="48">
        <f t="shared" si="5"/>
        <v>7</v>
      </c>
      <c r="O6" s="48">
        <f t="shared" si="6"/>
        <v>28</v>
      </c>
      <c r="P6" s="48">
        <f t="shared" si="7"/>
        <v>0.825</v>
      </c>
      <c r="Q6" s="19">
        <f t="shared" si="8"/>
        <v>0.44</v>
      </c>
      <c r="S6" s="14">
        <v>4.0</v>
      </c>
      <c r="T6" s="16">
        <v>14.0</v>
      </c>
      <c r="U6" s="16">
        <v>10.0</v>
      </c>
      <c r="V6" s="16">
        <v>6.0</v>
      </c>
      <c r="W6" s="48">
        <f t="shared" si="9"/>
        <v>16</v>
      </c>
      <c r="X6" s="48">
        <f t="shared" si="10"/>
        <v>19</v>
      </c>
      <c r="Y6" s="48">
        <f t="shared" si="11"/>
        <v>0.6</v>
      </c>
      <c r="Z6" s="19">
        <f t="shared" si="12"/>
        <v>0.62</v>
      </c>
      <c r="AB6" s="14">
        <v>4.0</v>
      </c>
      <c r="AC6" s="16">
        <v>21.0</v>
      </c>
      <c r="AD6" s="16">
        <v>9.0</v>
      </c>
      <c r="AE6" s="16">
        <v>2.0</v>
      </c>
      <c r="AF6" s="48">
        <f t="shared" si="13"/>
        <v>10</v>
      </c>
      <c r="AG6" s="48">
        <f t="shared" si="14"/>
        <v>23</v>
      </c>
      <c r="AH6" s="48">
        <f t="shared" si="15"/>
        <v>0.75</v>
      </c>
      <c r="AI6" s="19">
        <f t="shared" si="16"/>
        <v>0.54</v>
      </c>
    </row>
    <row r="7">
      <c r="A7" s="14">
        <v>5.0</v>
      </c>
      <c r="B7" s="16">
        <v>20.0</v>
      </c>
      <c r="C7" s="16">
        <v>9.0</v>
      </c>
      <c r="D7" s="16">
        <v>3.0</v>
      </c>
      <c r="E7" s="48">
        <f t="shared" si="1"/>
        <v>11</v>
      </c>
      <c r="F7" s="48">
        <f t="shared" si="2"/>
        <v>23</v>
      </c>
      <c r="G7" s="48">
        <f t="shared" si="3"/>
        <v>0.725</v>
      </c>
      <c r="H7" s="19">
        <f t="shared" si="4"/>
        <v>0.54</v>
      </c>
      <c r="J7" s="14"/>
      <c r="Q7" s="19"/>
      <c r="S7" s="14"/>
      <c r="Z7" s="19"/>
      <c r="AB7" s="14">
        <v>5.0</v>
      </c>
      <c r="AC7" s="16">
        <v>22.0</v>
      </c>
      <c r="AD7" s="16">
        <v>10.0</v>
      </c>
      <c r="AE7" s="16">
        <v>4.0</v>
      </c>
      <c r="AF7" s="48">
        <f t="shared" si="13"/>
        <v>8</v>
      </c>
      <c r="AG7" s="48">
        <f t="shared" si="14"/>
        <v>25</v>
      </c>
      <c r="AH7" s="48">
        <f t="shared" si="15"/>
        <v>0.8</v>
      </c>
      <c r="AI7" s="19">
        <f t="shared" si="16"/>
        <v>0.5</v>
      </c>
    </row>
    <row r="8">
      <c r="A8" s="27">
        <v>6.0</v>
      </c>
      <c r="B8" s="29">
        <v>18.0</v>
      </c>
      <c r="C8" s="29">
        <v>10.0</v>
      </c>
      <c r="D8" s="29">
        <v>5.0</v>
      </c>
      <c r="E8" s="32">
        <f t="shared" si="1"/>
        <v>12</v>
      </c>
      <c r="F8" s="32">
        <f t="shared" si="2"/>
        <v>22</v>
      </c>
      <c r="G8" s="32">
        <f t="shared" si="3"/>
        <v>0.7</v>
      </c>
      <c r="H8" s="33">
        <f t="shared" si="4"/>
        <v>0.56</v>
      </c>
      <c r="J8" s="27"/>
      <c r="K8" s="29"/>
      <c r="L8" s="29"/>
      <c r="M8" s="29"/>
      <c r="N8" s="32"/>
      <c r="O8" s="32"/>
      <c r="P8" s="32"/>
      <c r="Q8" s="33"/>
      <c r="S8" s="27"/>
      <c r="T8" s="29"/>
      <c r="U8" s="29"/>
      <c r="V8" s="29"/>
      <c r="W8" s="32"/>
      <c r="X8" s="32"/>
      <c r="Y8" s="32"/>
      <c r="Z8" s="33"/>
      <c r="AB8" s="14">
        <v>6.0</v>
      </c>
      <c r="AC8" s="16">
        <v>20.0</v>
      </c>
      <c r="AD8" s="16">
        <v>9.0</v>
      </c>
      <c r="AE8" s="16">
        <v>4.0</v>
      </c>
      <c r="AF8" s="48">
        <f t="shared" si="13"/>
        <v>11</v>
      </c>
      <c r="AG8" s="48">
        <f t="shared" si="14"/>
        <v>24</v>
      </c>
      <c r="AH8" s="48">
        <f t="shared" si="15"/>
        <v>0.725</v>
      </c>
      <c r="AI8" s="19">
        <f t="shared" si="16"/>
        <v>0.52</v>
      </c>
    </row>
    <row r="9">
      <c r="AB9" s="27">
        <v>7.0</v>
      </c>
      <c r="AC9" s="29">
        <v>17.0</v>
      </c>
      <c r="AD9" s="29">
        <v>9.0</v>
      </c>
      <c r="AE9" s="29">
        <v>3.0</v>
      </c>
      <c r="AF9" s="32">
        <f t="shared" si="13"/>
        <v>14</v>
      </c>
      <c r="AG9" s="32">
        <f t="shared" si="14"/>
        <v>20</v>
      </c>
      <c r="AH9" s="32">
        <f t="shared" si="15"/>
        <v>0.65</v>
      </c>
      <c r="AI9" s="33">
        <f t="shared" si="16"/>
        <v>0.6</v>
      </c>
    </row>
    <row r="10">
      <c r="A10" s="49" t="s">
        <v>30</v>
      </c>
      <c r="B10" s="50">
        <f t="shared" ref="B10:D10" si="17">AVERAGE(B3:B8)</f>
        <v>12.66666667</v>
      </c>
      <c r="C10" s="50">
        <f t="shared" si="17"/>
        <v>9.5</v>
      </c>
      <c r="D10" s="50">
        <f t="shared" si="17"/>
        <v>3.333333333</v>
      </c>
      <c r="E10" s="50">
        <f>(30-B10)+(10-C10)</f>
        <v>17.83333333</v>
      </c>
      <c r="F10" s="50">
        <f>ABS((B10-1)+(10-C10)+(D10))</f>
        <v>15.5</v>
      </c>
      <c r="G10" s="50">
        <f>1-E10/40</f>
        <v>0.5541666667</v>
      </c>
      <c r="H10" s="51">
        <f>1-F10/50</f>
        <v>0.69</v>
      </c>
      <c r="J10" s="49" t="s">
        <v>30</v>
      </c>
      <c r="K10" s="50">
        <f t="shared" ref="K10:M10" si="18">AVERAGE(K3:K8)</f>
        <v>24.75</v>
      </c>
      <c r="L10" s="50">
        <f t="shared" si="18"/>
        <v>7.5</v>
      </c>
      <c r="M10" s="50">
        <f t="shared" si="18"/>
        <v>3.75</v>
      </c>
      <c r="N10" s="50">
        <f>(30-K10)+(10-L10)</f>
        <v>7.75</v>
      </c>
      <c r="O10" s="50">
        <f>ABS((K10-1)+(10-L10)+(M10))</f>
        <v>30</v>
      </c>
      <c r="P10" s="50">
        <f>1-N10/40</f>
        <v>0.80625</v>
      </c>
      <c r="Q10" s="51">
        <f>1-O10/50</f>
        <v>0.4</v>
      </c>
      <c r="S10" s="49" t="s">
        <v>30</v>
      </c>
      <c r="T10" s="50">
        <f t="shared" ref="T10:V10" si="19">AVERAGE(T3:T8)</f>
        <v>19</v>
      </c>
      <c r="U10" s="50">
        <f t="shared" si="19"/>
        <v>9</v>
      </c>
      <c r="V10" s="50">
        <f t="shared" si="19"/>
        <v>3.75</v>
      </c>
      <c r="W10" s="50">
        <f>(30-T10)+(10-U10)</f>
        <v>12</v>
      </c>
      <c r="X10" s="50">
        <f>ABS((T10-1)+(10-U10)+(V10))</f>
        <v>22.75</v>
      </c>
      <c r="Y10" s="50">
        <f>1-W10/40</f>
        <v>0.7</v>
      </c>
      <c r="Z10" s="51">
        <f>1-X10/50</f>
        <v>0.545</v>
      </c>
    </row>
    <row r="11">
      <c r="AB11" s="49" t="s">
        <v>30</v>
      </c>
      <c r="AC11" s="50">
        <f t="shared" ref="AC11:AE11" si="20">AVERAGE(AC3:AC9)</f>
        <v>20</v>
      </c>
      <c r="AD11" s="50">
        <f t="shared" si="20"/>
        <v>9.285714286</v>
      </c>
      <c r="AE11" s="50">
        <f t="shared" si="20"/>
        <v>3.142857143</v>
      </c>
      <c r="AF11" s="50">
        <f>(30-AC11)+(10-AD11)</f>
        <v>10.71428571</v>
      </c>
      <c r="AG11" s="50">
        <f>ABS((AC11-1)+(10-AD11)+(AE11))</f>
        <v>22.85714286</v>
      </c>
      <c r="AH11" s="50">
        <f>1-AF11/40</f>
        <v>0.7321428571</v>
      </c>
      <c r="AI11" s="51">
        <f>1-AG11/50</f>
        <v>0.5428571429</v>
      </c>
    </row>
  </sheetData>
  <mergeCells count="4">
    <mergeCell ref="A1:H1"/>
    <mergeCell ref="J1:Q1"/>
    <mergeCell ref="S1:Z1"/>
    <mergeCell ref="AB1:AH1"/>
  </mergeCells>
  <drawing r:id="rId1"/>
</worksheet>
</file>