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Ethan\Documents\GitHub\CSC382-Algorithms-Labs\"/>
    </mc:Choice>
  </mc:AlternateContent>
  <xr:revisionPtr revIDLastSave="0" documentId="13_ncr:1_{175DDC07-BB34-4B84-84B8-1053F90E3052}" xr6:coauthVersionLast="34" xr6:coauthVersionMax="34" xr10:uidLastSave="{00000000-0000-0000-0000-000000000000}"/>
  <bookViews>
    <workbookView xWindow="0" yWindow="0" windowWidth="28800" windowHeight="12225" xr2:uid="{00000000-000D-0000-FFFF-FFFF00000000}"/>
  </bookViews>
  <sheets>
    <sheet name="results formatted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9" i="1" l="1"/>
  <c r="N31" i="1"/>
  <c r="M31" i="1"/>
  <c r="L31" i="1"/>
  <c r="K31" i="1"/>
  <c r="J31" i="1"/>
  <c r="N30" i="1"/>
  <c r="M30" i="1"/>
  <c r="L30" i="1"/>
  <c r="K30" i="1"/>
  <c r="J30" i="1"/>
  <c r="N29" i="1"/>
  <c r="M29" i="1"/>
  <c r="L29" i="1"/>
  <c r="K29" i="1"/>
  <c r="J29" i="1"/>
  <c r="N28" i="1"/>
  <c r="M28" i="1"/>
  <c r="L28" i="1"/>
  <c r="K28" i="1"/>
  <c r="J28" i="1"/>
  <c r="I31" i="1"/>
  <c r="I30" i="1"/>
  <c r="I29" i="1"/>
  <c r="I28" i="1"/>
  <c r="H31" i="1"/>
  <c r="H30" i="1"/>
  <c r="H29" i="1"/>
  <c r="H28" i="1"/>
  <c r="G31" i="1"/>
  <c r="G30" i="1"/>
  <c r="G28" i="1"/>
</calcChain>
</file>

<file path=xl/sharedStrings.xml><?xml version="1.0" encoding="utf-8"?>
<sst xmlns="http://schemas.openxmlformats.org/spreadsheetml/2006/main" count="20" uniqueCount="10">
  <si>
    <t>INSERTION SORT</t>
  </si>
  <si>
    <t>BOUNDS</t>
  </si>
  <si>
    <t>INC</t>
  </si>
  <si>
    <t>DEC</t>
  </si>
  <si>
    <t>PERM</t>
  </si>
  <si>
    <t>RAND</t>
  </si>
  <si>
    <t>MERGE SORT</t>
  </si>
  <si>
    <t>Blue = Insertion</t>
  </si>
  <si>
    <t>Green = Merge</t>
  </si>
  <si>
    <t>BEST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</si>
</sst>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9" fillId="5" borderId="4" xfId="9"/>
    <xf numFmtId="0" fontId="3" fillId="0" borderId="1" xfId="2"/>
    <xf numFmtId="0" fontId="17" fillId="25" borderId="5" xfId="34" applyBorder="1"/>
    <xf numFmtId="0" fontId="17" fillId="29" borderId="5" xfId="38" applyBorder="1"/>
    <xf numFmtId="0" fontId="17" fillId="25" borderId="0" xfId="34"/>
    <xf numFmtId="0" fontId="17" fillId="29" borderId="0" xfId="38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formatted'!$A$4</c:f>
              <c:strCache>
                <c:ptCount val="1"/>
                <c:pt idx="0">
                  <c:v>INC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'results formatted'!$B$3:$I$3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4000</c:v>
                </c:pt>
                <c:pt idx="7">
                  <c:v>10000</c:v>
                </c:pt>
              </c:numCache>
            </c:numRef>
          </c:cat>
          <c:val>
            <c:numRef>
              <c:f>'results formatted'!$B$4:$I$4</c:f>
              <c:numCache>
                <c:formatCode>General</c:formatCode>
                <c:ptCount val="8"/>
                <c:pt idx="0">
                  <c:v>2013</c:v>
                </c:pt>
                <c:pt idx="1">
                  <c:v>360</c:v>
                </c:pt>
                <c:pt idx="2">
                  <c:v>458</c:v>
                </c:pt>
                <c:pt idx="3">
                  <c:v>614</c:v>
                </c:pt>
                <c:pt idx="4">
                  <c:v>731</c:v>
                </c:pt>
                <c:pt idx="5">
                  <c:v>1409</c:v>
                </c:pt>
                <c:pt idx="6">
                  <c:v>5563</c:v>
                </c:pt>
                <c:pt idx="7">
                  <c:v>15603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2-4821-8253-B4FC691D7C84}"/>
            </c:ext>
          </c:extLst>
        </c:ser>
        <c:ser>
          <c:idx val="1"/>
          <c:order val="1"/>
          <c:tx>
            <c:strRef>
              <c:f>'results formatted'!$A$5</c:f>
              <c:strCache>
                <c:ptCount val="1"/>
                <c:pt idx="0">
                  <c:v>DEC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 formatted'!$B$3:$I$3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4000</c:v>
                </c:pt>
                <c:pt idx="7">
                  <c:v>10000</c:v>
                </c:pt>
              </c:numCache>
            </c:numRef>
          </c:cat>
          <c:val>
            <c:numRef>
              <c:f>'results formatted'!$B$5:$I$5</c:f>
              <c:numCache>
                <c:formatCode>General</c:formatCode>
                <c:ptCount val="8"/>
                <c:pt idx="0">
                  <c:v>51229</c:v>
                </c:pt>
                <c:pt idx="1">
                  <c:v>7631</c:v>
                </c:pt>
                <c:pt idx="2">
                  <c:v>16964</c:v>
                </c:pt>
                <c:pt idx="3">
                  <c:v>29842</c:v>
                </c:pt>
                <c:pt idx="4">
                  <c:v>45704</c:v>
                </c:pt>
                <c:pt idx="5">
                  <c:v>179575</c:v>
                </c:pt>
                <c:pt idx="6">
                  <c:v>2916951</c:v>
                </c:pt>
                <c:pt idx="7">
                  <c:v>18719039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92-4821-8253-B4FC691D7C84}"/>
            </c:ext>
          </c:extLst>
        </c:ser>
        <c:ser>
          <c:idx val="2"/>
          <c:order val="2"/>
          <c:tx>
            <c:strRef>
              <c:f>'results formatted'!$A$6</c:f>
              <c:strCache>
                <c:ptCount val="1"/>
                <c:pt idx="0">
                  <c:v>PERM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'results formatted'!$B$3:$I$3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4000</c:v>
                </c:pt>
                <c:pt idx="7">
                  <c:v>10000</c:v>
                </c:pt>
              </c:numCache>
            </c:numRef>
          </c:cat>
          <c:val>
            <c:numRef>
              <c:f>'results formatted'!$B$6:$I$6</c:f>
              <c:numCache>
                <c:formatCode>General</c:formatCode>
                <c:ptCount val="8"/>
                <c:pt idx="0">
                  <c:v>6958</c:v>
                </c:pt>
                <c:pt idx="1">
                  <c:v>5193</c:v>
                </c:pt>
                <c:pt idx="2">
                  <c:v>10093</c:v>
                </c:pt>
                <c:pt idx="3">
                  <c:v>16642</c:v>
                </c:pt>
                <c:pt idx="4">
                  <c:v>25419</c:v>
                </c:pt>
                <c:pt idx="5">
                  <c:v>118554</c:v>
                </c:pt>
                <c:pt idx="6">
                  <c:v>1507254</c:v>
                </c:pt>
                <c:pt idx="7">
                  <c:v>8698761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92-4821-8253-B4FC691D7C84}"/>
            </c:ext>
          </c:extLst>
        </c:ser>
        <c:ser>
          <c:idx val="3"/>
          <c:order val="3"/>
          <c:tx>
            <c:strRef>
              <c:f>'results formatted'!$A$7</c:f>
              <c:strCache>
                <c:ptCount val="1"/>
                <c:pt idx="0">
                  <c:v>RAND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'results formatted'!$B$3:$I$3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4000</c:v>
                </c:pt>
                <c:pt idx="7">
                  <c:v>10000</c:v>
                </c:pt>
              </c:numCache>
            </c:numRef>
          </c:cat>
          <c:val>
            <c:numRef>
              <c:f>'results formatted'!$B$7:$I$7</c:f>
              <c:numCache>
                <c:formatCode>General</c:formatCode>
                <c:ptCount val="8"/>
                <c:pt idx="0">
                  <c:v>1687</c:v>
                </c:pt>
                <c:pt idx="1">
                  <c:v>4910</c:v>
                </c:pt>
                <c:pt idx="2">
                  <c:v>10000</c:v>
                </c:pt>
                <c:pt idx="3">
                  <c:v>16569</c:v>
                </c:pt>
                <c:pt idx="4">
                  <c:v>26619</c:v>
                </c:pt>
                <c:pt idx="5">
                  <c:v>93808</c:v>
                </c:pt>
                <c:pt idx="6">
                  <c:v>1444244</c:v>
                </c:pt>
                <c:pt idx="7">
                  <c:v>8663365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92-4821-8253-B4FC691D7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532016"/>
        <c:axId val="658531688"/>
      </c:lineChart>
      <c:catAx>
        <c:axId val="65853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531688"/>
        <c:crosses val="autoZero"/>
        <c:auto val="1"/>
        <c:lblAlgn val="ctr"/>
        <c:lblOffset val="100"/>
        <c:noMultiLvlLbl val="0"/>
      </c:catAx>
      <c:valAx>
        <c:axId val="658531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53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'results formatted'!$K$4</c:f>
              <c:strCache>
                <c:ptCount val="1"/>
                <c:pt idx="0">
                  <c:v>INC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 formatted'!$L$3:$S$3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4000</c:v>
                </c:pt>
                <c:pt idx="7">
                  <c:v>10000</c:v>
                </c:pt>
              </c:numCache>
            </c:numRef>
          </c:cat>
          <c:val>
            <c:numRef>
              <c:f>'results formatted'!$L$4:$S$4</c:f>
              <c:numCache>
                <c:formatCode>General</c:formatCode>
                <c:ptCount val="8"/>
                <c:pt idx="0">
                  <c:v>14833</c:v>
                </c:pt>
                <c:pt idx="1">
                  <c:v>16413</c:v>
                </c:pt>
                <c:pt idx="2">
                  <c:v>39872</c:v>
                </c:pt>
                <c:pt idx="3">
                  <c:v>23459</c:v>
                </c:pt>
                <c:pt idx="4">
                  <c:v>29466</c:v>
                </c:pt>
                <c:pt idx="5">
                  <c:v>57743</c:v>
                </c:pt>
                <c:pt idx="6">
                  <c:v>148704</c:v>
                </c:pt>
                <c:pt idx="7">
                  <c:v>395195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EE-48DE-B573-9D74F2650EB1}"/>
            </c:ext>
          </c:extLst>
        </c:ser>
        <c:ser>
          <c:idx val="2"/>
          <c:order val="1"/>
          <c:tx>
            <c:strRef>
              <c:f>'results formatted'!$K$5</c:f>
              <c:strCache>
                <c:ptCount val="1"/>
                <c:pt idx="0">
                  <c:v>DEC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'results formatted'!$L$3:$S$3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4000</c:v>
                </c:pt>
                <c:pt idx="7">
                  <c:v>10000</c:v>
                </c:pt>
              </c:numCache>
            </c:numRef>
          </c:cat>
          <c:val>
            <c:numRef>
              <c:f>'results formatted'!$L$5:$S$5</c:f>
              <c:numCache>
                <c:formatCode>General</c:formatCode>
                <c:ptCount val="8"/>
                <c:pt idx="0">
                  <c:v>5544</c:v>
                </c:pt>
                <c:pt idx="1">
                  <c:v>13038</c:v>
                </c:pt>
                <c:pt idx="2">
                  <c:v>35323</c:v>
                </c:pt>
                <c:pt idx="3">
                  <c:v>23254</c:v>
                </c:pt>
                <c:pt idx="4">
                  <c:v>29939</c:v>
                </c:pt>
                <c:pt idx="5">
                  <c:v>76049</c:v>
                </c:pt>
                <c:pt idx="6">
                  <c:v>147002</c:v>
                </c:pt>
                <c:pt idx="7">
                  <c:v>411755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EE-48DE-B573-9D74F2650EB1}"/>
            </c:ext>
          </c:extLst>
        </c:ser>
        <c:ser>
          <c:idx val="3"/>
          <c:order val="2"/>
          <c:tx>
            <c:strRef>
              <c:f>'results formatted'!$K$6</c:f>
              <c:strCache>
                <c:ptCount val="1"/>
                <c:pt idx="0">
                  <c:v>PERM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'results formatted'!$L$3:$S$3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4000</c:v>
                </c:pt>
                <c:pt idx="7">
                  <c:v>10000</c:v>
                </c:pt>
              </c:numCache>
            </c:numRef>
          </c:cat>
          <c:val>
            <c:numRef>
              <c:f>'results formatted'!$L$6:$S$6</c:f>
              <c:numCache>
                <c:formatCode>General</c:formatCode>
                <c:ptCount val="8"/>
                <c:pt idx="0">
                  <c:v>7953</c:v>
                </c:pt>
                <c:pt idx="1">
                  <c:v>18344</c:v>
                </c:pt>
                <c:pt idx="2">
                  <c:v>49824</c:v>
                </c:pt>
                <c:pt idx="3">
                  <c:v>33636</c:v>
                </c:pt>
                <c:pt idx="4">
                  <c:v>41788</c:v>
                </c:pt>
                <c:pt idx="5">
                  <c:v>75405</c:v>
                </c:pt>
                <c:pt idx="6">
                  <c:v>297608</c:v>
                </c:pt>
                <c:pt idx="7">
                  <c:v>821360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EE-48DE-B573-9D74F2650EB1}"/>
            </c:ext>
          </c:extLst>
        </c:ser>
        <c:ser>
          <c:idx val="4"/>
          <c:order val="3"/>
          <c:tx>
            <c:strRef>
              <c:f>'results formatted'!$K$7</c:f>
              <c:strCache>
                <c:ptCount val="1"/>
                <c:pt idx="0">
                  <c:v>RAND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'results formatted'!$L$3:$S$3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4000</c:v>
                </c:pt>
                <c:pt idx="7">
                  <c:v>10000</c:v>
                </c:pt>
              </c:numCache>
            </c:numRef>
          </c:cat>
          <c:val>
            <c:numRef>
              <c:f>'results formatted'!$L$7:$S$7</c:f>
              <c:numCache>
                <c:formatCode>General</c:formatCode>
                <c:ptCount val="8"/>
                <c:pt idx="0">
                  <c:v>8045</c:v>
                </c:pt>
                <c:pt idx="1">
                  <c:v>26546</c:v>
                </c:pt>
                <c:pt idx="2">
                  <c:v>25902</c:v>
                </c:pt>
                <c:pt idx="3">
                  <c:v>33753</c:v>
                </c:pt>
                <c:pt idx="4">
                  <c:v>40847</c:v>
                </c:pt>
                <c:pt idx="5">
                  <c:v>65404</c:v>
                </c:pt>
                <c:pt idx="6">
                  <c:v>312154</c:v>
                </c:pt>
                <c:pt idx="7">
                  <c:v>927490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EE-48DE-B573-9D74F2650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0397752"/>
        <c:axId val="750398736"/>
      </c:lineChart>
      <c:catAx>
        <c:axId val="750397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398736"/>
        <c:crosses val="autoZero"/>
        <c:auto val="1"/>
        <c:lblAlgn val="ctr"/>
        <c:lblOffset val="100"/>
        <c:noMultiLvlLbl val="0"/>
      </c:catAx>
      <c:valAx>
        <c:axId val="75039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397752"/>
        <c:crosses val="autoZero"/>
        <c:crossBetween val="between"/>
        <c:minorUnit val="2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7</xdr:row>
      <xdr:rowOff>185737</xdr:rowOff>
    </xdr:from>
    <xdr:to>
      <xdr:col>8</xdr:col>
      <xdr:colOff>171450</xdr:colOff>
      <xdr:row>22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B7D1E3-5E3E-47B9-9AF1-58BB2DC473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547687</xdr:colOff>
      <xdr:row>7</xdr:row>
      <xdr:rowOff>128587</xdr:rowOff>
    </xdr:from>
    <xdr:to>
      <xdr:col>18</xdr:col>
      <xdr:colOff>242887</xdr:colOff>
      <xdr:row>21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4BD2C7-61A5-49AC-9628-F6C345ABE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31"/>
  <sheetViews>
    <sheetView tabSelected="1" zoomScaleNormal="100" workbookViewId="0">
      <selection activeCell="F26" sqref="F26:N31"/>
    </sheetView>
  </sheetViews>
  <sheetFormatPr defaultRowHeight="15" x14ac:dyDescent="0.25"/>
  <sheetData>
    <row r="2" spans="1:19" ht="20.25" thickBot="1" x14ac:dyDescent="0.35">
      <c r="A2" s="2" t="s">
        <v>0</v>
      </c>
      <c r="K2" s="2" t="s">
        <v>6</v>
      </c>
    </row>
    <row r="3" spans="1:19" ht="15.75" thickTop="1" x14ac:dyDescent="0.25">
      <c r="A3" s="1" t="s">
        <v>1</v>
      </c>
      <c r="B3" s="1">
        <v>100</v>
      </c>
      <c r="C3" s="1">
        <v>200</v>
      </c>
      <c r="D3" s="1">
        <v>300</v>
      </c>
      <c r="E3" s="1">
        <v>400</v>
      </c>
      <c r="F3" s="1">
        <v>500</v>
      </c>
      <c r="G3" s="1">
        <v>1000</v>
      </c>
      <c r="H3" s="1">
        <v>4000</v>
      </c>
      <c r="I3" s="1">
        <v>10000</v>
      </c>
      <c r="K3" s="1" t="s">
        <v>1</v>
      </c>
      <c r="L3" s="1">
        <v>100</v>
      </c>
      <c r="M3" s="1">
        <v>200</v>
      </c>
      <c r="N3" s="1">
        <v>300</v>
      </c>
      <c r="O3" s="1">
        <v>400</v>
      </c>
      <c r="P3" s="1">
        <v>500</v>
      </c>
      <c r="Q3" s="1">
        <v>1000</v>
      </c>
      <c r="R3" s="1">
        <v>4000</v>
      </c>
      <c r="S3" s="1">
        <v>10000</v>
      </c>
    </row>
    <row r="4" spans="1:19" x14ac:dyDescent="0.25">
      <c r="A4" s="1" t="s">
        <v>2</v>
      </c>
      <c r="B4" s="3">
        <v>2013</v>
      </c>
      <c r="C4" s="3">
        <v>360</v>
      </c>
      <c r="D4" s="3">
        <v>458</v>
      </c>
      <c r="E4" s="3">
        <v>614</v>
      </c>
      <c r="F4" s="3">
        <v>731</v>
      </c>
      <c r="G4" s="3">
        <v>1409</v>
      </c>
      <c r="H4" s="3">
        <v>5563</v>
      </c>
      <c r="I4" s="3">
        <v>15603</v>
      </c>
      <c r="K4" s="1" t="s">
        <v>2</v>
      </c>
      <c r="L4" s="4">
        <v>14833</v>
      </c>
      <c r="M4" s="4">
        <v>16413</v>
      </c>
      <c r="N4" s="4">
        <v>39872</v>
      </c>
      <c r="O4" s="4">
        <v>23459</v>
      </c>
      <c r="P4" s="4">
        <v>29466</v>
      </c>
      <c r="Q4" s="4">
        <v>57743</v>
      </c>
      <c r="R4" s="4">
        <v>148704</v>
      </c>
      <c r="S4" s="4">
        <v>395195</v>
      </c>
    </row>
    <row r="5" spans="1:19" x14ac:dyDescent="0.25">
      <c r="A5" s="1" t="s">
        <v>3</v>
      </c>
      <c r="B5" s="3">
        <v>51229</v>
      </c>
      <c r="C5" s="3">
        <v>7631</v>
      </c>
      <c r="D5" s="3">
        <v>16964</v>
      </c>
      <c r="E5" s="3">
        <v>29842</v>
      </c>
      <c r="F5" s="3">
        <v>45704</v>
      </c>
      <c r="G5" s="3">
        <v>179575</v>
      </c>
      <c r="H5" s="3">
        <v>2916951</v>
      </c>
      <c r="I5" s="3">
        <v>18719039</v>
      </c>
      <c r="K5" s="1" t="s">
        <v>3</v>
      </c>
      <c r="L5" s="4">
        <v>5544</v>
      </c>
      <c r="M5" s="4">
        <v>13038</v>
      </c>
      <c r="N5" s="4">
        <v>35323</v>
      </c>
      <c r="O5" s="4">
        <v>23254</v>
      </c>
      <c r="P5" s="4">
        <v>29939</v>
      </c>
      <c r="Q5" s="4">
        <v>76049</v>
      </c>
      <c r="R5" s="4">
        <v>147002</v>
      </c>
      <c r="S5" s="4">
        <v>411755</v>
      </c>
    </row>
    <row r="6" spans="1:19" x14ac:dyDescent="0.25">
      <c r="A6" s="1" t="s">
        <v>4</v>
      </c>
      <c r="B6" s="3">
        <v>6958</v>
      </c>
      <c r="C6" s="3">
        <v>5193</v>
      </c>
      <c r="D6" s="3">
        <v>10093</v>
      </c>
      <c r="E6" s="3">
        <v>16642</v>
      </c>
      <c r="F6" s="3">
        <v>25419</v>
      </c>
      <c r="G6" s="3">
        <v>118554</v>
      </c>
      <c r="H6" s="3">
        <v>1507254</v>
      </c>
      <c r="I6" s="3">
        <v>8698761</v>
      </c>
      <c r="K6" s="1" t="s">
        <v>4</v>
      </c>
      <c r="L6" s="4">
        <v>7953</v>
      </c>
      <c r="M6" s="4">
        <v>18344</v>
      </c>
      <c r="N6" s="4">
        <v>49824</v>
      </c>
      <c r="O6" s="4">
        <v>33636</v>
      </c>
      <c r="P6" s="4">
        <v>41788</v>
      </c>
      <c r="Q6" s="4">
        <v>75405</v>
      </c>
      <c r="R6" s="4">
        <v>297608</v>
      </c>
      <c r="S6" s="4">
        <v>821360</v>
      </c>
    </row>
    <row r="7" spans="1:19" x14ac:dyDescent="0.25">
      <c r="A7" s="1" t="s">
        <v>5</v>
      </c>
      <c r="B7" s="3">
        <v>1687</v>
      </c>
      <c r="C7" s="3">
        <v>4910</v>
      </c>
      <c r="D7" s="3">
        <v>10000</v>
      </c>
      <c r="E7" s="3">
        <v>16569</v>
      </c>
      <c r="F7" s="3">
        <v>26619</v>
      </c>
      <c r="G7" s="3">
        <v>93808</v>
      </c>
      <c r="H7" s="3">
        <v>1444244</v>
      </c>
      <c r="I7" s="3">
        <v>8663365</v>
      </c>
      <c r="K7" s="1" t="s">
        <v>5</v>
      </c>
      <c r="L7" s="4">
        <v>8045</v>
      </c>
      <c r="M7" s="4">
        <v>26546</v>
      </c>
      <c r="N7" s="4">
        <v>25902</v>
      </c>
      <c r="O7" s="4">
        <v>33753</v>
      </c>
      <c r="P7" s="4">
        <v>40847</v>
      </c>
      <c r="Q7" s="4">
        <v>65404</v>
      </c>
      <c r="R7" s="4">
        <v>312154</v>
      </c>
      <c r="S7" s="4">
        <v>927490</v>
      </c>
    </row>
    <row r="26" spans="6:14" ht="20.25" thickBot="1" x14ac:dyDescent="0.35">
      <c r="F26" s="2" t="s">
        <v>9</v>
      </c>
      <c r="J26" s="5" t="s">
        <v>7</v>
      </c>
      <c r="K26" s="5"/>
      <c r="M26" s="6" t="s">
        <v>8</v>
      </c>
      <c r="N26" s="6"/>
    </row>
    <row r="27" spans="6:14" ht="15.75" thickTop="1" x14ac:dyDescent="0.25">
      <c r="F27" s="1" t="s">
        <v>1</v>
      </c>
      <c r="G27" s="1">
        <v>100</v>
      </c>
      <c r="H27" s="1">
        <v>200</v>
      </c>
      <c r="I27" s="1">
        <v>300</v>
      </c>
      <c r="J27" s="1">
        <v>400</v>
      </c>
      <c r="K27" s="1">
        <v>500</v>
      </c>
      <c r="L27" s="1">
        <v>1000</v>
      </c>
      <c r="M27" s="1">
        <v>4000</v>
      </c>
      <c r="N27" s="1">
        <v>10000</v>
      </c>
    </row>
    <row r="28" spans="6:14" x14ac:dyDescent="0.25">
      <c r="F28" s="1" t="s">
        <v>2</v>
      </c>
      <c r="G28" s="5">
        <f t="shared" ref="G28:N31" si="0">MIN(B4, L4)</f>
        <v>2013</v>
      </c>
      <c r="H28" s="5">
        <f t="shared" si="0"/>
        <v>360</v>
      </c>
      <c r="I28" s="5">
        <f t="shared" si="0"/>
        <v>458</v>
      </c>
      <c r="J28" s="5">
        <f t="shared" si="0"/>
        <v>614</v>
      </c>
      <c r="K28" s="5">
        <f t="shared" si="0"/>
        <v>731</v>
      </c>
      <c r="L28" s="5">
        <f t="shared" si="0"/>
        <v>1409</v>
      </c>
      <c r="M28" s="5">
        <f t="shared" si="0"/>
        <v>5563</v>
      </c>
      <c r="N28" s="5">
        <f t="shared" si="0"/>
        <v>15603</v>
      </c>
    </row>
    <row r="29" spans="6:14" x14ac:dyDescent="0.25">
      <c r="F29" s="1" t="s">
        <v>3</v>
      </c>
      <c r="G29" s="6">
        <f t="shared" si="0"/>
        <v>5544</v>
      </c>
      <c r="H29" s="5">
        <f t="shared" si="0"/>
        <v>7631</v>
      </c>
      <c r="I29" s="5">
        <f t="shared" si="0"/>
        <v>16964</v>
      </c>
      <c r="J29" s="6">
        <f t="shared" si="0"/>
        <v>23254</v>
      </c>
      <c r="K29" s="6">
        <f t="shared" si="0"/>
        <v>29939</v>
      </c>
      <c r="L29" s="6">
        <f t="shared" si="0"/>
        <v>76049</v>
      </c>
      <c r="M29" s="6">
        <f t="shared" si="0"/>
        <v>147002</v>
      </c>
      <c r="N29" s="6">
        <f t="shared" si="0"/>
        <v>411755</v>
      </c>
    </row>
    <row r="30" spans="6:14" x14ac:dyDescent="0.25">
      <c r="F30" s="1" t="s">
        <v>4</v>
      </c>
      <c r="G30" s="5">
        <f t="shared" si="0"/>
        <v>6958</v>
      </c>
      <c r="H30" s="5">
        <f t="shared" si="0"/>
        <v>5193</v>
      </c>
      <c r="I30" s="5">
        <f t="shared" si="0"/>
        <v>10093</v>
      </c>
      <c r="J30" s="5">
        <f t="shared" si="0"/>
        <v>16642</v>
      </c>
      <c r="K30" s="5">
        <f t="shared" si="0"/>
        <v>25419</v>
      </c>
      <c r="L30" s="6">
        <f t="shared" si="0"/>
        <v>75405</v>
      </c>
      <c r="M30" s="6">
        <f t="shared" si="0"/>
        <v>297608</v>
      </c>
      <c r="N30" s="6">
        <f t="shared" si="0"/>
        <v>821360</v>
      </c>
    </row>
    <row r="31" spans="6:14" x14ac:dyDescent="0.25">
      <c r="F31" s="1" t="s">
        <v>5</v>
      </c>
      <c r="G31" s="5">
        <f t="shared" si="0"/>
        <v>1687</v>
      </c>
      <c r="H31" s="5">
        <f t="shared" si="0"/>
        <v>4910</v>
      </c>
      <c r="I31" s="5">
        <f t="shared" si="0"/>
        <v>10000</v>
      </c>
      <c r="J31" s="5">
        <f t="shared" si="0"/>
        <v>16569</v>
      </c>
      <c r="K31" s="5">
        <f t="shared" si="0"/>
        <v>26619</v>
      </c>
      <c r="L31" s="6">
        <f t="shared" si="0"/>
        <v>65404</v>
      </c>
      <c r="M31" s="6">
        <f t="shared" si="0"/>
        <v>312154</v>
      </c>
      <c r="N31" s="6">
        <f t="shared" si="0"/>
        <v>927490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 formatted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Ethan Binyaminov</cp:lastModifiedBy>
  <dcterms:created xsi:type="dcterms:W3CDTF">2018-09-12T07:28:01Z</dcterms:created>
  <dcterms:modified xsi:type="dcterms:W3CDTF">2018-09-12T08:11:03Z</dcterms:modified>
</cp:coreProperties>
</file>