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collegerankings\"/>
    </mc:Choice>
  </mc:AlternateContent>
  <xr:revisionPtr revIDLastSave="0" documentId="13_ncr:1_{6DF65CA8-A637-437B-A931-301838C887DD}" xr6:coauthVersionLast="45" xr6:coauthVersionMax="45" xr10:uidLastSave="{00000000-0000-0000-0000-000000000000}"/>
  <bookViews>
    <workbookView xWindow="-28920" yWindow="-120" windowWidth="29040" windowHeight="15840" activeTab="8" xr2:uid="{5A228B7D-3FBD-4D28-8340-A8CEBCB4961A}"/>
  </bookViews>
  <sheets>
    <sheet name="Biology" sheetId="9" r:id="rId1"/>
    <sheet name="Chemistry" sheetId="2" r:id="rId2"/>
    <sheet name="ComputerScience" sheetId="4" r:id="rId3"/>
    <sheet name="EarthSciences" sheetId="10" r:id="rId4"/>
    <sheet name="Mathematics" sheetId="6" r:id="rId5"/>
    <sheet name="Physics" sheetId="3" r:id="rId6"/>
    <sheet name="Statistics" sheetId="8" r:id="rId7"/>
    <sheet name="AnalysisTime" sheetId="12" r:id="rId8"/>
    <sheet name="Graph" sheetId="13" r:id="rId9"/>
  </sheets>
  <definedNames>
    <definedName name="_xlnm._FilterDatabase" localSheetId="6" hidden="1">Statistics!$A$1:$A$100</definedName>
    <definedName name="Biology">Biology!$A$1:$B$244</definedName>
    <definedName name="Chemistry">Chemistry!$A$1:$B$161</definedName>
    <definedName name="ComputerScience">ComputerScience!$A$1:$B$188</definedName>
    <definedName name="EarthSciences">EarthSciences!$A$1:$B$119</definedName>
    <definedName name="Mathematics">Mathematics!$A$1:$B$150</definedName>
    <definedName name="Physics">Physics!$A$1:$B$161</definedName>
    <definedName name="Statistics">Statistics!$A$1:$B$99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3" l="1"/>
  <c r="H127" i="13" l="1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G2" i="12"/>
  <c r="G1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H116" i="12" s="1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H100" i="12" s="1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H78" i="12" s="1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H68" i="12" s="1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H60" i="12" s="1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H54" i="12" s="1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H50" i="12" s="1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H40" i="12" s="1"/>
  <c r="G39" i="12"/>
  <c r="F39" i="12"/>
  <c r="E39" i="12"/>
  <c r="D39" i="12"/>
  <c r="C39" i="12"/>
  <c r="B39" i="12"/>
  <c r="G38" i="12"/>
  <c r="F38" i="12"/>
  <c r="E38" i="12"/>
  <c r="D38" i="12"/>
  <c r="C38" i="12"/>
  <c r="B38" i="12"/>
  <c r="H38" i="12" s="1"/>
  <c r="G37" i="12"/>
  <c r="F37" i="12"/>
  <c r="E37" i="12"/>
  <c r="D37" i="12"/>
  <c r="C37" i="12"/>
  <c r="B37" i="12"/>
  <c r="G36" i="12"/>
  <c r="F36" i="12"/>
  <c r="E36" i="12"/>
  <c r="D36" i="12"/>
  <c r="C36" i="12"/>
  <c r="B36" i="12"/>
  <c r="H36" i="12" s="1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H30" i="12" s="1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H24" i="12" s="1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H19" i="12" s="1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F12" i="12"/>
  <c r="E12" i="12"/>
  <c r="D12" i="12"/>
  <c r="C12" i="12"/>
  <c r="B12" i="12"/>
  <c r="H12" i="12" s="1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H7" i="12" s="1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H52" i="12"/>
  <c r="F2" i="12"/>
  <c r="H21" i="12"/>
  <c r="H111" i="12"/>
  <c r="H145" i="12"/>
  <c r="H131" i="12"/>
  <c r="H127" i="12"/>
  <c r="E2" i="12"/>
  <c r="D2" i="12"/>
  <c r="C2" i="12"/>
  <c r="B2" i="12"/>
  <c r="H99" i="12"/>
  <c r="H71" i="12"/>
  <c r="H63" i="12"/>
  <c r="H61" i="12"/>
  <c r="H43" i="12"/>
  <c r="H27" i="12"/>
  <c r="H37" i="12"/>
  <c r="H136" i="12" l="1"/>
  <c r="H8" i="12"/>
  <c r="H16" i="12"/>
  <c r="H151" i="12"/>
  <c r="H123" i="12"/>
  <c r="H33" i="12"/>
  <c r="H46" i="12"/>
  <c r="H57" i="12"/>
  <c r="H87" i="12"/>
  <c r="H15" i="12"/>
  <c r="H23" i="12"/>
  <c r="H35" i="12"/>
  <c r="H58" i="12"/>
  <c r="H95" i="12"/>
  <c r="H75" i="12"/>
  <c r="H93" i="12"/>
  <c r="H48" i="12"/>
  <c r="H81" i="12"/>
  <c r="H88" i="12"/>
  <c r="H86" i="12"/>
  <c r="H70" i="12"/>
  <c r="H82" i="12"/>
  <c r="H112" i="12"/>
  <c r="H79" i="12"/>
  <c r="H92" i="12"/>
  <c r="H121" i="12"/>
  <c r="H135" i="12"/>
  <c r="H115" i="12"/>
  <c r="H146" i="12"/>
  <c r="H56" i="12"/>
  <c r="H69" i="12"/>
  <c r="H22" i="12"/>
  <c r="H142" i="12"/>
  <c r="H102" i="12"/>
  <c r="H108" i="12"/>
  <c r="H90" i="12"/>
  <c r="H113" i="12"/>
  <c r="H118" i="12"/>
  <c r="H128" i="12"/>
  <c r="H110" i="12"/>
  <c r="H140" i="12"/>
  <c r="H76" i="12"/>
  <c r="H39" i="12"/>
  <c r="H32" i="12"/>
  <c r="H34" i="12"/>
  <c r="H51" i="12"/>
  <c r="H42" i="12"/>
  <c r="H44" i="12"/>
  <c r="H49" i="12"/>
  <c r="H59" i="12"/>
  <c r="H41" i="12"/>
  <c r="H3" i="12"/>
  <c r="H122" i="12"/>
  <c r="H120" i="12"/>
  <c r="H144" i="12"/>
  <c r="H148" i="12"/>
  <c r="H147" i="12"/>
  <c r="H55" i="12"/>
  <c r="H83" i="12"/>
  <c r="H73" i="12"/>
  <c r="H64" i="12"/>
  <c r="H65" i="12"/>
  <c r="H85" i="12"/>
  <c r="H96" i="12"/>
  <c r="H89" i="12"/>
  <c r="H107" i="12"/>
  <c r="H101" i="12"/>
  <c r="H149" i="12"/>
  <c r="H143" i="12"/>
  <c r="H132" i="12"/>
  <c r="H124" i="12"/>
  <c r="H139" i="12"/>
  <c r="H138" i="12"/>
  <c r="H119" i="12"/>
  <c r="H126" i="12"/>
  <c r="H133" i="12"/>
  <c r="H141" i="12"/>
  <c r="H28" i="12"/>
  <c r="H26" i="12"/>
  <c r="H98" i="12"/>
  <c r="H104" i="12"/>
  <c r="H129" i="12"/>
  <c r="H20" i="12"/>
  <c r="H130" i="12"/>
  <c r="H47" i="12"/>
  <c r="H5" i="12"/>
  <c r="H9" i="12"/>
  <c r="H13" i="12"/>
  <c r="H137" i="12"/>
  <c r="H17" i="12"/>
  <c r="H25" i="12"/>
  <c r="H29" i="12"/>
  <c r="H53" i="12"/>
  <c r="H62" i="12"/>
  <c r="H45" i="12"/>
  <c r="H109" i="12"/>
  <c r="H77" i="12"/>
  <c r="H66" i="12"/>
  <c r="H80" i="12"/>
  <c r="H91" i="12"/>
  <c r="H72" i="12"/>
  <c r="H74" i="12"/>
  <c r="H84" i="12"/>
  <c r="H103" i="12"/>
  <c r="H94" i="12"/>
  <c r="H2" i="12"/>
  <c r="H6" i="12"/>
  <c r="H150" i="12"/>
  <c r="H10" i="12"/>
  <c r="H14" i="12"/>
  <c r="H18" i="12"/>
  <c r="H97" i="12"/>
  <c r="H117" i="12"/>
  <c r="H125" i="12"/>
  <c r="H106" i="12"/>
  <c r="H11" i="12"/>
  <c r="H134" i="12"/>
  <c r="H31" i="12"/>
  <c r="H67" i="12"/>
  <c r="H114" i="12"/>
  <c r="H4" i="12"/>
  <c r="H105" i="12"/>
</calcChain>
</file>

<file path=xl/sharedStrings.xml><?xml version="1.0" encoding="utf-8"?>
<sst xmlns="http://schemas.openxmlformats.org/spreadsheetml/2006/main" count="1414" uniqueCount="385">
  <si>
    <t>Massachusetts Institute of Technology</t>
  </si>
  <si>
    <t>Stanford University</t>
  </si>
  <si>
    <t>California Institute of Technology</t>
  </si>
  <si>
    <t>Harvard University</t>
  </si>
  <si>
    <t>Princeton University</t>
  </si>
  <si>
    <t>University of California--Berkeley</t>
  </si>
  <si>
    <t>Cornell University</t>
  </si>
  <si>
    <t>University of Chicago</t>
  </si>
  <si>
    <t>University of Illinois--Urbana-Champaign</t>
  </si>
  <si>
    <t>Columbia University</t>
  </si>
  <si>
    <t>University of California--Santa Barbara</t>
  </si>
  <si>
    <t>Yale University</t>
  </si>
  <si>
    <t>University of Michigan--Ann Arbor</t>
  </si>
  <si>
    <t>University of Colorado--Boulder</t>
  </si>
  <si>
    <t>University of Maryland--College Park</t>
  </si>
  <si>
    <t>University of Pennsylvania</t>
  </si>
  <si>
    <t>Johns Hopkins University</t>
  </si>
  <si>
    <t>University of California--Los Angeles</t>
  </si>
  <si>
    <t>University of California--San Diego</t>
  </si>
  <si>
    <t>University of Texas--Austin</t>
  </si>
  <si>
    <t>University of Wisconsin--Madison</t>
  </si>
  <si>
    <t>University of Washington</t>
  </si>
  <si>
    <t>Ohio State University</t>
  </si>
  <si>
    <t>Stony Brook University--SUNY</t>
  </si>
  <si>
    <t>Northwestern University</t>
  </si>
  <si>
    <t>Pennsylvania State University--University Park</t>
  </si>
  <si>
    <t>University of Minnesota--Twin Cities</t>
  </si>
  <si>
    <t>Duke University</t>
  </si>
  <si>
    <t>Georgia Institute of Technology</t>
  </si>
  <si>
    <t>Michigan State University</t>
  </si>
  <si>
    <t>Rice University</t>
  </si>
  <si>
    <t>Rutgers, The State University of New Jersey--New B...</t>
  </si>
  <si>
    <t>University of California--Davis</t>
  </si>
  <si>
    <t>University of California--Irvine</t>
  </si>
  <si>
    <t>Brown University</t>
  </si>
  <si>
    <t>Carnegie Mellon University</t>
  </si>
  <si>
    <t>Boston University</t>
  </si>
  <si>
    <t>Indiana University--Bloomington</t>
  </si>
  <si>
    <t>New York University</t>
  </si>
  <si>
    <t>Purdue University--West Lafayette</t>
  </si>
  <si>
    <t>University of Arizona</t>
  </si>
  <si>
    <t>University of California--Santa Cruz</t>
  </si>
  <si>
    <t>University of Florida</t>
  </si>
  <si>
    <t>Arizona State University</t>
  </si>
  <si>
    <t>University of Rochester</t>
  </si>
  <si>
    <t>University of Virginia</t>
  </si>
  <si>
    <t>Florida State University</t>
  </si>
  <si>
    <t>Texas A&amp;amp;M University--College Station</t>
  </si>
  <si>
    <t>University of North Carolina--Chapel Hill</t>
  </si>
  <si>
    <t>University of Pittsburgh</t>
  </si>
  <si>
    <t>Washington University in St. Louis</t>
  </si>
  <si>
    <t>Iowa State University</t>
  </si>
  <si>
    <t>North Carolina State University</t>
  </si>
  <si>
    <t>University of Notre Dame</t>
  </si>
  <si>
    <t>Vanderbilt University</t>
  </si>
  <si>
    <t>Northeastern University</t>
  </si>
  <si>
    <t>Rensselaer Polytechnic Institute</t>
  </si>
  <si>
    <t>University of California--Riverside</t>
  </si>
  <si>
    <t>University of Massachusetts--Amherst</t>
  </si>
  <si>
    <t>University of Oregon</t>
  </si>
  <si>
    <t>Brandeis University</t>
  </si>
  <si>
    <t>Case Western Reserve University</t>
  </si>
  <si>
    <t>Dartmouth College</t>
  </si>
  <si>
    <t>University of Central Florida</t>
  </si>
  <si>
    <t>University of Iowa</t>
  </si>
  <si>
    <t>University of Southern California</t>
  </si>
  <si>
    <t>University of Utah</t>
  </si>
  <si>
    <t>Virginia Tech</t>
  </si>
  <si>
    <t>Rochester Institute of Technology</t>
  </si>
  <si>
    <t>Syracuse University</t>
  </si>
  <si>
    <t>Boston College</t>
  </si>
  <si>
    <t>College of William and Mary</t>
  </si>
  <si>
    <t>Colorado School of Mines</t>
  </si>
  <si>
    <t>Colorado State University</t>
  </si>
  <si>
    <t>CUNY Graduate School and University Center</t>
  </si>
  <si>
    <t>Emory University</t>
  </si>
  <si>
    <t>Louisiana State University--Baton Rouge</t>
  </si>
  <si>
    <t>University of Connecticut</t>
  </si>
  <si>
    <t>University of Delaware</t>
  </si>
  <si>
    <t>University of Hawaii--Manoa</t>
  </si>
  <si>
    <t>University of Illinois--Chicago</t>
  </si>
  <si>
    <t>University of Nebraska--Lincoln</t>
  </si>
  <si>
    <t>Georgetown University</t>
  </si>
  <si>
    <t>Oregon State University</t>
  </si>
  <si>
    <t>Tufts University</t>
  </si>
  <si>
    <t>University of Alabama</t>
  </si>
  <si>
    <t>University of New Mexico</t>
  </si>
  <si>
    <t>University of Oklahoma</t>
  </si>
  <si>
    <t>University of Tennessee--Knoxville</t>
  </si>
  <si>
    <t>Washington State University</t>
  </si>
  <si>
    <t>Drexel University</t>
  </si>
  <si>
    <t>Kansas State University</t>
  </si>
  <si>
    <t>Ohio University</t>
  </si>
  <si>
    <t>University at Buffalo--SUNY</t>
  </si>
  <si>
    <t>University of Georgia</t>
  </si>
  <si>
    <t>University of Kansas</t>
  </si>
  <si>
    <t>University of Maryland--Baltimore County</t>
  </si>
  <si>
    <t>University of Missouri</t>
  </si>
  <si>
    <t>University of Wisconsin--Milwaukee</t>
  </si>
  <si>
    <t>Lehigh University</t>
  </si>
  <si>
    <t>The Scripps Research Institute</t>
  </si>
  <si>
    <t>University of California--San Francisco</t>
  </si>
  <si>
    <t>Cornell University (Weill)</t>
  </si>
  <si>
    <t>University of Texas Southwestern Medical Center--D...</t>
  </si>
  <si>
    <t>Wayne State University</t>
  </si>
  <si>
    <t>Rutgers, The State University of New Jersey--Newar...</t>
  </si>
  <si>
    <t>Auburn University</t>
  </si>
  <si>
    <t>Baylor University</t>
  </si>
  <si>
    <t>University of Houston</t>
  </si>
  <si>
    <t>University of South Carolina</t>
  </si>
  <si>
    <t>Brigham Young University</t>
  </si>
  <si>
    <t>Clemson University</t>
  </si>
  <si>
    <t>Montana State University</t>
  </si>
  <si>
    <t>Temple University</t>
  </si>
  <si>
    <t>Tulane University</t>
  </si>
  <si>
    <t>University at Albany--SUNY</t>
  </si>
  <si>
    <t>University of Cincinnati</t>
  </si>
  <si>
    <t>University of Kentucky</t>
  </si>
  <si>
    <t>University of Miami</t>
  </si>
  <si>
    <t>University of Texas--San Antonio</t>
  </si>
  <si>
    <t>Virginia Commonwealth University</t>
  </si>
  <si>
    <t>Binghamton University--SUNY</t>
  </si>
  <si>
    <t>George Washington University</t>
  </si>
  <si>
    <t>Georgia State University</t>
  </si>
  <si>
    <t>University of Alabama--Huntsville</t>
  </si>
  <si>
    <t>University of New Hampshire</t>
  </si>
  <si>
    <t>University of Texas--Dallas</t>
  </si>
  <si>
    <t>West Virginia University</t>
  </si>
  <si>
    <t>Wake Forest University</t>
  </si>
  <si>
    <t>Illinois Institute of Technology</t>
  </si>
  <si>
    <t>Oklahoma State University</t>
  </si>
  <si>
    <t>University of Texas--Arlington</t>
  </si>
  <si>
    <t>Utah State University</t>
  </si>
  <si>
    <t>Kent State University</t>
  </si>
  <si>
    <t>New Jersey Institute of Technology</t>
  </si>
  <si>
    <t>New Mexico State University</t>
  </si>
  <si>
    <t>Stevens Institute of Technology</t>
  </si>
  <si>
    <t>University of Alabama--Birmingham</t>
  </si>
  <si>
    <t>University of Arkansas--Fayetteville</t>
  </si>
  <si>
    <t>University of Colorado--Colorado Springs</t>
  </si>
  <si>
    <t>University of Massachusetts--Lowell</t>
  </si>
  <si>
    <t>University of Mississippi</t>
  </si>
  <si>
    <t>University of North Carolina--Charlotte</t>
  </si>
  <si>
    <t>University of South Florida</t>
  </si>
  <si>
    <t>Wesleyan University</t>
  </si>
  <si>
    <t>George Mason University</t>
  </si>
  <si>
    <t>Michigan Technological University</t>
  </si>
  <si>
    <t>Southern Methodist University</t>
  </si>
  <si>
    <t>University of Idaho</t>
  </si>
  <si>
    <t>University of Louisville</t>
  </si>
  <si>
    <t>University of Nevada--Las Vegas</t>
  </si>
  <si>
    <t>University of Nevada--Reno</t>
  </si>
  <si>
    <t>Clarkson University</t>
  </si>
  <si>
    <t>Clark University</t>
  </si>
  <si>
    <t>Florida Institute of Technology</t>
  </si>
  <si>
    <t>Florida International University</t>
  </si>
  <si>
    <t>Idaho State University</t>
  </si>
  <si>
    <t>Mississippi State University</t>
  </si>
  <si>
    <t>Northern Illinois University</t>
  </si>
  <si>
    <t>Portland State University</t>
  </si>
  <si>
    <t>Texas Tech University</t>
  </si>
  <si>
    <t>University of Arkansas--Little Rock</t>
  </si>
  <si>
    <t>University of California--Merced</t>
  </si>
  <si>
    <t>University of Maine</t>
  </si>
  <si>
    <t>University of Rhode Island</t>
  </si>
  <si>
    <t>University of Toledo</t>
  </si>
  <si>
    <t>Worcester Polytechnic Institute</t>
  </si>
  <si>
    <t>University of Akron</t>
  </si>
  <si>
    <t>Miami University</t>
  </si>
  <si>
    <t>Missouri University of Science &amp;amp; Technology</t>
  </si>
  <si>
    <t>Southern Illinois University--Carbondale</t>
  </si>
  <si>
    <t>St. Louis University</t>
  </si>
  <si>
    <t>University of Montana</t>
  </si>
  <si>
    <t>University of Vermont</t>
  </si>
  <si>
    <t>University of Wyoming</t>
  </si>
  <si>
    <t>Marquette University</t>
  </si>
  <si>
    <t>North Dakota State University</t>
  </si>
  <si>
    <t>SUNY College of Environmental Science and Forestry</t>
  </si>
  <si>
    <t>University of North Texas</t>
  </si>
  <si>
    <t>Duquesne University</t>
  </si>
  <si>
    <t>University of Massachusetts--Boston</t>
  </si>
  <si>
    <t>University of Missouri--St. Louis</t>
  </si>
  <si>
    <t>Claremont Graduate University</t>
  </si>
  <si>
    <t>Indiana State University</t>
  </si>
  <si>
    <t>Old Dominion University</t>
  </si>
  <si>
    <t>Oregon Health and Science University</t>
  </si>
  <si>
    <t>University of Louisiana--Lafayette</t>
  </si>
  <si>
    <t>Dakota State University</t>
  </si>
  <si>
    <t>DePaul University</t>
  </si>
  <si>
    <t>Florida Atlantic University</t>
  </si>
  <si>
    <t>San Diego State University</t>
  </si>
  <si>
    <t>University of Colorado--Denver</t>
  </si>
  <si>
    <t>University of Memphis</t>
  </si>
  <si>
    <t>University of Missouri--Kansas City</t>
  </si>
  <si>
    <t>University of Nebraska--Omaha</t>
  </si>
  <si>
    <t>University of Tulsa</t>
  </si>
  <si>
    <t>Wright State University</t>
  </si>
  <si>
    <t>Air Force Institute of Technology</t>
  </si>
  <si>
    <t>Louisiana Tech University</t>
  </si>
  <si>
    <t>University of Puerto Rico--Mayaguez</t>
  </si>
  <si>
    <t>University of Texas--El Paso</t>
  </si>
  <si>
    <t>New Mexico Institute of Mining and Technology</t>
  </si>
  <si>
    <t>Towson University</t>
  </si>
  <si>
    <t>University of New Orleans</t>
  </si>
  <si>
    <t>Bowie State University</t>
  </si>
  <si>
    <t>University of Bridgeport</t>
  </si>
  <si>
    <t>University of Southern Mississippi</t>
  </si>
  <si>
    <t>Western Michigan University</t>
  </si>
  <si>
    <t>Oakland University</t>
  </si>
  <si>
    <t>LIU Post</t>
  </si>
  <si>
    <t>Nova Southeastern University</t>
  </si>
  <si>
    <t>Walden University</t>
  </si>
  <si>
    <t>Howard University</t>
  </si>
  <si>
    <t>Stanford University (Department of Statistics)</t>
  </si>
  <si>
    <t>Harvard University (Department of Biostatistics)</t>
  </si>
  <si>
    <t>Harvard University (Department of Statistics)</t>
  </si>
  <si>
    <t>University of Chicago (Department of Statistics)</t>
  </si>
  <si>
    <t>Columbia University (Department of Statistics)</t>
  </si>
  <si>
    <t>Iowa State University (Department of Statistics)</t>
  </si>
  <si>
    <t>Columbia University (Department of Biostatistics)</t>
  </si>
  <si>
    <t>Yale University (Department of Biostatistics)</t>
  </si>
  <si>
    <t>Yale University (Department of Statistics)</t>
  </si>
  <si>
    <t>Ohio State University (Department of Statistics)</t>
  </si>
  <si>
    <t>University of Florida (Department of Statistics)</t>
  </si>
  <si>
    <t>Rice University (Department of Statistics)</t>
  </si>
  <si>
    <t>Brown University (Department of Biostatistics)</t>
  </si>
  <si>
    <t>Boston University (School of Public Health)</t>
  </si>
  <si>
    <t>Northwestern University (Department of Statistics)</t>
  </si>
  <si>
    <t>University of Iowa (Department of Biostatistics)</t>
  </si>
  <si>
    <t>University of Georgia (Department of Statistics)</t>
  </si>
  <si>
    <t>Virginia Tech (Department of Statistics)</t>
  </si>
  <si>
    <t>University of Virginia (Department of Statistics)</t>
  </si>
  <si>
    <t>Oregon State University (Department of Statistics)</t>
  </si>
  <si>
    <t>Temple University (Department of Statistics)</t>
  </si>
  <si>
    <t>George Mason University (Department of Statistics)</t>
  </si>
  <si>
    <t>Kansas State University (Department of Statistics)</t>
  </si>
  <si>
    <t>University of Kentucky (Department of Statistics)</t>
  </si>
  <si>
    <t>University of California--Berkeley (Department of Statistics)</t>
  </si>
  <si>
    <t>Johns Hopkins University (Department of Biostatistics)</t>
  </si>
  <si>
    <t>University of Washington (Department of Biostatistics)</t>
  </si>
  <si>
    <t>Carnegie Mellon University (Department of Statistics)</t>
  </si>
  <si>
    <t>University of North Carolina--Chapel Hill (Department of Biostatistics)</t>
  </si>
  <si>
    <t>University of Washington (Department of Statistics)</t>
  </si>
  <si>
    <t>University of Michigan--Ann Arbor (Department of Biostatistics)</t>
  </si>
  <si>
    <t>Duke University (Department of Statistical Science)</t>
  </si>
  <si>
    <t>University of California--Berkeley (Group in Biostatistics)</t>
  </si>
  <si>
    <t>University of Michigan--Ann Arbor (Department of Statistics)</t>
  </si>
  <si>
    <t>University of Pennsylvania (Department of Statistics)</t>
  </si>
  <si>
    <t>North Carolina State University (Department of Statistics)</t>
  </si>
  <si>
    <t>University of Wisconsin--Madison (Department of Statistics)</t>
  </si>
  <si>
    <t>University of North Carolina--Chapel Hill (Department of Statistics &amp;amp; Operations Research)</t>
  </si>
  <si>
    <t>Cornell University (Department of Statistical Science)</t>
  </si>
  <si>
    <t>Pennsylvania State University (Department of Statistics)</t>
  </si>
  <si>
    <t>Texas A&amp;amp;M University--College Station (Department of Statistics)</t>
  </si>
  <si>
    <t>University of Minnesota--Twin Cities (School of Public Health)</t>
  </si>
  <si>
    <t>University of Minnesota--Twin Cities (School of Statistics)</t>
  </si>
  <si>
    <t>University of Wisconsin--Madison (School of Medicine and Public Health)</t>
  </si>
  <si>
    <t>Purdue University--West Lafayette (Department of Statistics)</t>
  </si>
  <si>
    <t>University of California--Los Angeles (Department of Biostatistics)</t>
  </si>
  <si>
    <t>University of Texas MD Anderson (Department of Biostatistics)</t>
  </si>
  <si>
    <t>Johns Hopkins University (Department of Applied Mathematics and Statistics)</t>
  </si>
  <si>
    <t>University of California--Davis (Department of Statistics)</t>
  </si>
  <si>
    <t>University of California--Los Angeles (Department of Statistics)</t>
  </si>
  <si>
    <t>University of Pennsylvania (Department of Biostatistics &amp;amp; Epidemiology)</t>
  </si>
  <si>
    <t>Emory University (Department of Biostatistics and Bioinformatics)</t>
  </si>
  <si>
    <t>University of Illinois--Urbana-Champaign (Department of Statistics)</t>
  </si>
  <si>
    <t>Rutgers University--New Brunswick (Department of Statistics and Biostatistics)</t>
  </si>
  <si>
    <t>University of Iowa (Department of Statistics and Actuarial Science)</t>
  </si>
  <si>
    <t>Colorado State University (Department of Statistics)</t>
  </si>
  <si>
    <t>Duke University (Department of Biostatistics and Bioinformatics)</t>
  </si>
  <si>
    <t>Florida State University (Department of Statistics)</t>
  </si>
  <si>
    <t>University of Connecticut (Department of Statistics)</t>
  </si>
  <si>
    <t>Vanderbilt University (Department of Biostatistics)</t>
  </si>
  <si>
    <t>Michigan State University (Department of Statistics and Probability)</t>
  </si>
  <si>
    <t>University of California--Davis (Graduate Group in Biostatistics)</t>
  </si>
  <si>
    <t>University of California--Irvine (Department of Statistics)</t>
  </si>
  <si>
    <t>University of Pittsburgh (Department of Biostatistics)</t>
  </si>
  <si>
    <t>University of Texas--Austin (Department of Statistics and Data Science)</t>
  </si>
  <si>
    <t>University of Florida (Department of Biostatistics)</t>
  </si>
  <si>
    <t>University of Pittsburgh (Department of Statistics)</t>
  </si>
  <si>
    <t>University of Rochester (Department of Biostatistics and Computational Biology)</t>
  </si>
  <si>
    <t>University of Texas Health Science Center--Houston (University of Texas MD Anderson Cancer Center UTHealth)</t>
  </si>
  <si>
    <t>George Washington University (Department of Statistics)</t>
  </si>
  <si>
    <t>Medical College of Wisconsin (Division of Biostatistics)</t>
  </si>
  <si>
    <t>University of Missouri--Columbia (Department of Statistics)</t>
  </si>
  <si>
    <t>University of California--Santa Barbara (Department of Statistics and Applied Probability)</t>
  </si>
  <si>
    <t>University of Illinois--Chicago (Epidemiology and Biostatistics Division)</t>
  </si>
  <si>
    <t>Case Western Reserve University (Department of Epidemiology and Biostatistics)</t>
  </si>
  <si>
    <t>Indiana University--Bloomington (Department of Statistics)</t>
  </si>
  <si>
    <t>Southern Methodist University (Department of Statistical Science)</t>
  </si>
  <si>
    <t>University of Maryland--Baltimore County (Department of Mathematics and Statistics)</t>
  </si>
  <si>
    <t>University of California--Riverside (Department of Statistics)</t>
  </si>
  <si>
    <t>University of Colorado--Denver (Department of Biostatistics and Informatics)</t>
  </si>
  <si>
    <t>University of Massachusetts--Amherst (Department of Mathematics and Statistics)</t>
  </si>
  <si>
    <t>University of South Carolina (Department of Statistics)</t>
  </si>
  <si>
    <t>Arizona State University (School of Mathematical &amp;amp; Statistical Sciences)</t>
  </si>
  <si>
    <t>Case Western Reserve University (Department of Statistics)</t>
  </si>
  <si>
    <t>University of Massachusetts--Amherst (Division of Biostatistics and Epidemiology)</t>
  </si>
  <si>
    <t>Baylor University (Department of Statistical Science)</t>
  </si>
  <si>
    <t>University at Buffalo--SUNY (Department of Biostatistics)</t>
  </si>
  <si>
    <t>University of Colorado--Denver (Department of Mathematical and Statistical Sciences)</t>
  </si>
  <si>
    <t>University of South Carolina (Epidemiology and Biostatistics)</t>
  </si>
  <si>
    <t>University of Alabama--Birmingham (Department of Biostatistics)</t>
  </si>
  <si>
    <t>University of Kansas Medical Center (Department of Biostatistics)</t>
  </si>
  <si>
    <t>Virginia Commonwealth University (Department of Statistics)</t>
  </si>
  <si>
    <t>San Diego State University (Department of Mathematics and Statistics)</t>
  </si>
  <si>
    <t>University at Albany--SUNY (Department of Epidemiology &amp;amp; Biostatistics)</t>
  </si>
  <si>
    <t>University of Cincinnati (Division of Epidemiology &amp;amp; Biostatistics)</t>
  </si>
  <si>
    <t>Virginia Commonwealth University (Department of Biostatistics)</t>
  </si>
  <si>
    <t>University of North Carolina--Charlotte (Department of Mathematics and Statistics)</t>
  </si>
  <si>
    <t>University of Texas--San Antonio (Department of Management Science and Statistics)</t>
  </si>
  <si>
    <t>Rockefeller University</t>
  </si>
  <si>
    <t>Cold Spring Harbor Laboratory</t>
  </si>
  <si>
    <t>Baylor College of Medicine</t>
  </si>
  <si>
    <t>Mayo Clinic Graduate School of Biomedical Sciences</t>
  </si>
  <si>
    <t>Albert Einstein College of Medicine</t>
  </si>
  <si>
    <t>University of Massachusetts Medical Center--Worces...</t>
  </si>
  <si>
    <t>Icahn School of Medicine at Mount Sinai</t>
  </si>
  <si>
    <t>Texas A&amp;amp;M Health Science Center--Baylor Colleg...</t>
  </si>
  <si>
    <t>University of Texas Health Science Center--Houston</t>
  </si>
  <si>
    <t>Rutgers Biomedical and Health Sciences</t>
  </si>
  <si>
    <t>University of Maryland--Baltimore</t>
  </si>
  <si>
    <t>University of Texas Health Science Center--San Ant...</t>
  </si>
  <si>
    <t>Indiana University-Purdue University--Indianapolis</t>
  </si>
  <si>
    <t>University of Nebraska Medical Center</t>
  </si>
  <si>
    <t>University of Tennessee Health Science Center</t>
  </si>
  <si>
    <t>University of Texas Medical Branch--Galveston</t>
  </si>
  <si>
    <t>Medical College of Wisconsin</t>
  </si>
  <si>
    <t>New York Medical College</t>
  </si>
  <si>
    <t>Northern Arizona University</t>
  </si>
  <si>
    <t>Rosalind Franklin University of Medicine and Scien...</t>
  </si>
  <si>
    <t>Uniformed Services University of the Health Scienc...</t>
  </si>
  <si>
    <t>Loyola University Chicago</t>
  </si>
  <si>
    <t>SUNY Upstate Medical Center</t>
  </si>
  <si>
    <t>Thomas Jefferson University</t>
  </si>
  <si>
    <t>University of Alaska--Fairbanks</t>
  </si>
  <si>
    <t>Louisiana State University School of Medicine--New...</t>
  </si>
  <si>
    <t>Medical University of South Carolina</t>
  </si>
  <si>
    <t>University of Arkansas for Medical Sciences</t>
  </si>
  <si>
    <t>Albany Medical College</t>
  </si>
  <si>
    <t>Central Michigan University</t>
  </si>
  <si>
    <t>SUNY Downstate Medical Center</t>
  </si>
  <si>
    <t>University of Mississippi Medical Center</t>
  </si>
  <si>
    <t>Creighton University</t>
  </si>
  <si>
    <t>East Carolina University</t>
  </si>
  <si>
    <t>St. John's University</t>
  </si>
  <si>
    <t>University of Alabama--Hunstville</t>
  </si>
  <si>
    <t>University of North Texas Health Science Center</t>
  </si>
  <si>
    <t>Arkansas State University</t>
  </si>
  <si>
    <t>Fordham University</t>
  </si>
  <si>
    <t>Loma Linda University</t>
  </si>
  <si>
    <t>Rush University</t>
  </si>
  <si>
    <t>Texas State University</t>
  </si>
  <si>
    <t>Tuskegee University</t>
  </si>
  <si>
    <t>University of North Carolina--Greensboro</t>
  </si>
  <si>
    <t>University of North Dakota</t>
  </si>
  <si>
    <t>American University</t>
  </si>
  <si>
    <t>Illinois State University</t>
  </si>
  <si>
    <t>Marshall University</t>
  </si>
  <si>
    <t>Morehouse College of Medicine</t>
  </si>
  <si>
    <t>University of Louisiana--Monroe</t>
  </si>
  <si>
    <t>Bowling Green State University</t>
  </si>
  <si>
    <t>East Tennessee State University</t>
  </si>
  <si>
    <t>Florida A&amp;amp;M University</t>
  </si>
  <si>
    <t>South Dakota State University</t>
  </si>
  <si>
    <t>University of South Alabama</t>
  </si>
  <si>
    <t>University of South Dakota</t>
  </si>
  <si>
    <t>New York University (Department of Information Operations and Management Sciences)</t>
  </si>
  <si>
    <t>Boise State University</t>
  </si>
  <si>
    <t>South Dakota School of Mines and Technology</t>
  </si>
  <si>
    <t>University of Arkansas</t>
  </si>
  <si>
    <t>Physics</t>
  </si>
  <si>
    <t>Biology</t>
  </si>
  <si>
    <t>Chemisty</t>
  </si>
  <si>
    <t>ComputerScience</t>
  </si>
  <si>
    <t>EarthSciences</t>
  </si>
  <si>
    <t>Mathematics</t>
  </si>
  <si>
    <t>Average</t>
  </si>
  <si>
    <t>School</t>
  </si>
  <si>
    <t>Rutgers</t>
  </si>
  <si>
    <t>Texas A&amp;M</t>
  </si>
  <si>
    <t>CUNY</t>
  </si>
  <si>
    <t>Pennsylvania State University</t>
  </si>
  <si>
    <t xml:space="preserve"> 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</si>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</sst>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 School Rankings for Biology, Chemistry, Computer Science, Mathematics, and Physics for top U.S Universities</a:t>
            </a:r>
          </a:p>
        </c:rich>
      </c:tx>
      <c:layout>
        <c:manualLayout>
          <c:xMode val="edge"/>
          <c:yMode val="edge"/>
          <c:x val="0.33014487902925066"/>
          <c:y val="2.971384299091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485657081631345E-2"/>
          <c:y val="0.11821881387619755"/>
          <c:w val="0.92558700866694876"/>
          <c:h val="0.49932302291983782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Graph!$A$2:$A$127</c:f>
              <c:strCache>
                <c:ptCount val="126"/>
                <c:pt idx="0">
                  <c:v>Massachusetts Institute of Technology</c:v>
                </c:pt>
                <c:pt idx="1">
                  <c:v>Stanford University</c:v>
                </c:pt>
                <c:pt idx="2">
                  <c:v>University of California--Berkeley</c:v>
                </c:pt>
                <c:pt idx="3">
                  <c:v>California Institute of Technology</c:v>
                </c:pt>
                <c:pt idx="4">
                  <c:v>Harvard University</c:v>
                </c:pt>
                <c:pt idx="5">
                  <c:v>Princeton University</c:v>
                </c:pt>
                <c:pt idx="6">
                  <c:v>Cornell University</c:v>
                </c:pt>
                <c:pt idx="7">
                  <c:v>Columbia University</c:v>
                </c:pt>
                <c:pt idx="8">
                  <c:v>University of Illinois--Urbana-Champaign</c:v>
                </c:pt>
                <c:pt idx="9">
                  <c:v>Yale University</c:v>
                </c:pt>
                <c:pt idx="10">
                  <c:v>University of Chicago</c:v>
                </c:pt>
                <c:pt idx="11">
                  <c:v>University of Michigan--Ann Arbor</c:v>
                </c:pt>
                <c:pt idx="12">
                  <c:v>University of California--Los Angeles</c:v>
                </c:pt>
                <c:pt idx="13">
                  <c:v>University of Wisconsin--Madison</c:v>
                </c:pt>
                <c:pt idx="14">
                  <c:v>University of Texas--Austin</c:v>
                </c:pt>
                <c:pt idx="15">
                  <c:v>University of California--San Diego</c:v>
                </c:pt>
                <c:pt idx="16">
                  <c:v>University of Washington</c:v>
                </c:pt>
                <c:pt idx="17">
                  <c:v>University of Pennsylvania</c:v>
                </c:pt>
                <c:pt idx="18">
                  <c:v>Johns Hopkins University</c:v>
                </c:pt>
                <c:pt idx="19">
                  <c:v>Northwestern University</c:v>
                </c:pt>
                <c:pt idx="20">
                  <c:v>Duke University</c:v>
                </c:pt>
                <c:pt idx="21">
                  <c:v>Carnegie Mellon University</c:v>
                </c:pt>
                <c:pt idx="22">
                  <c:v>Georgia Institute of Technology</c:v>
                </c:pt>
                <c:pt idx="23">
                  <c:v>University of Maryland--College Park</c:v>
                </c:pt>
                <c:pt idx="24">
                  <c:v>University of Minnesota--Twin Cities</c:v>
                </c:pt>
                <c:pt idx="25">
                  <c:v>University of California--Santa Barbara</c:v>
                </c:pt>
                <c:pt idx="26">
                  <c:v>University of North Carolina--Chapel Hill</c:v>
                </c:pt>
                <c:pt idx="27">
                  <c:v>University of California--Davis</c:v>
                </c:pt>
                <c:pt idx="28">
                  <c:v>Ohio State University</c:v>
                </c:pt>
                <c:pt idx="29">
                  <c:v>Rice University</c:v>
                </c:pt>
                <c:pt idx="30">
                  <c:v>University of Colorado--Boulder</c:v>
                </c:pt>
                <c:pt idx="31">
                  <c:v>Pennsylvania State University</c:v>
                </c:pt>
                <c:pt idx="32">
                  <c:v>Brown University</c:v>
                </c:pt>
                <c:pt idx="33">
                  <c:v>University of California--Irvine</c:v>
                </c:pt>
                <c:pt idx="34">
                  <c:v>Purdue University--West Lafayette</c:v>
                </c:pt>
                <c:pt idx="35">
                  <c:v>New York University</c:v>
                </c:pt>
                <c:pt idx="36">
                  <c:v>Washington University in St. Louis</c:v>
                </c:pt>
                <c:pt idx="37">
                  <c:v>Stony Brook University--SUNY</c:v>
                </c:pt>
                <c:pt idx="38">
                  <c:v>Indiana University--Bloomington</c:v>
                </c:pt>
                <c:pt idx="39">
                  <c:v>Rutgers</c:v>
                </c:pt>
                <c:pt idx="40">
                  <c:v>Texas A&amp;M</c:v>
                </c:pt>
                <c:pt idx="41">
                  <c:v>University of Virginia</c:v>
                </c:pt>
                <c:pt idx="42">
                  <c:v>University of Arizona</c:v>
                </c:pt>
                <c:pt idx="43">
                  <c:v>University of Southern California</c:v>
                </c:pt>
                <c:pt idx="44">
                  <c:v>Michigan State University</c:v>
                </c:pt>
                <c:pt idx="45">
                  <c:v>Vanderbilt University</c:v>
                </c:pt>
                <c:pt idx="46">
                  <c:v>University of Utah</c:v>
                </c:pt>
                <c:pt idx="47">
                  <c:v>University of Massachusetts--Amherst</c:v>
                </c:pt>
                <c:pt idx="48">
                  <c:v>University of Pittsburgh</c:v>
                </c:pt>
                <c:pt idx="49">
                  <c:v>University of Florida</c:v>
                </c:pt>
                <c:pt idx="50">
                  <c:v>Dartmouth College</c:v>
                </c:pt>
                <c:pt idx="51">
                  <c:v>Boston University</c:v>
                </c:pt>
                <c:pt idx="52">
                  <c:v>Arizona State University</c:v>
                </c:pt>
                <c:pt idx="53">
                  <c:v>University of Notre Dame</c:v>
                </c:pt>
                <c:pt idx="54">
                  <c:v>North Carolina State University</c:v>
                </c:pt>
                <c:pt idx="55">
                  <c:v>University of Rochester</c:v>
                </c:pt>
                <c:pt idx="56">
                  <c:v>Emory University</c:v>
                </c:pt>
                <c:pt idx="57">
                  <c:v>Virginia Tech</c:v>
                </c:pt>
                <c:pt idx="58">
                  <c:v>Iowa State University</c:v>
                </c:pt>
                <c:pt idx="59">
                  <c:v>University of California--Santa Cruz</c:v>
                </c:pt>
                <c:pt idx="60">
                  <c:v>University of Oregon</c:v>
                </c:pt>
                <c:pt idx="61">
                  <c:v>Rensselaer Polytechnic Institute</c:v>
                </c:pt>
                <c:pt idx="62">
                  <c:v>University of Iowa</c:v>
                </c:pt>
                <c:pt idx="63">
                  <c:v>University of Illinois--Chicago</c:v>
                </c:pt>
                <c:pt idx="64">
                  <c:v>Brandeis University</c:v>
                </c:pt>
                <c:pt idx="65">
                  <c:v>University of California--Riverside</c:v>
                </c:pt>
                <c:pt idx="66">
                  <c:v>Northeastern University</c:v>
                </c:pt>
                <c:pt idx="67">
                  <c:v>Case Western Reserve University</c:v>
                </c:pt>
                <c:pt idx="68">
                  <c:v>Colorado State University</c:v>
                </c:pt>
                <c:pt idx="69">
                  <c:v>University of Georgia</c:v>
                </c:pt>
                <c:pt idx="70">
                  <c:v>Florida State University</c:v>
                </c:pt>
                <c:pt idx="71">
                  <c:v>Tufts University</c:v>
                </c:pt>
                <c:pt idx="72">
                  <c:v>University of Kansas</c:v>
                </c:pt>
                <c:pt idx="73">
                  <c:v>University of Nebraska--Lincoln</c:v>
                </c:pt>
                <c:pt idx="74">
                  <c:v>University of Delaware</c:v>
                </c:pt>
                <c:pt idx="75">
                  <c:v>University of Connecticut</c:v>
                </c:pt>
                <c:pt idx="76">
                  <c:v>Oregon State University</c:v>
                </c:pt>
                <c:pt idx="77">
                  <c:v>CUNY</c:v>
                </c:pt>
                <c:pt idx="78">
                  <c:v>Syracuse University</c:v>
                </c:pt>
                <c:pt idx="79">
                  <c:v>University of Tennessee--Knoxville</c:v>
                </c:pt>
                <c:pt idx="80">
                  <c:v>Louisiana State University--Baton Rouge</c:v>
                </c:pt>
                <c:pt idx="81">
                  <c:v>University at Buffalo--SUNY</c:v>
                </c:pt>
                <c:pt idx="82">
                  <c:v>University of Missouri</c:v>
                </c:pt>
                <c:pt idx="83">
                  <c:v>Washington State University</c:v>
                </c:pt>
                <c:pt idx="84">
                  <c:v>University of New Mexico</c:v>
                </c:pt>
                <c:pt idx="85">
                  <c:v>University of Oklahoma</c:v>
                </c:pt>
                <c:pt idx="86">
                  <c:v>University of Kentucky</c:v>
                </c:pt>
                <c:pt idx="87">
                  <c:v>Kansas State University</c:v>
                </c:pt>
                <c:pt idx="88">
                  <c:v>Auburn University</c:v>
                </c:pt>
                <c:pt idx="89">
                  <c:v>Brigham Young University</c:v>
                </c:pt>
                <c:pt idx="90">
                  <c:v>University of Maryland--Baltimore County</c:v>
                </c:pt>
                <c:pt idx="91">
                  <c:v>George Washington University</c:v>
                </c:pt>
                <c:pt idx="92">
                  <c:v>University of Houston</c:v>
                </c:pt>
                <c:pt idx="93">
                  <c:v>Temple University</c:v>
                </c:pt>
                <c:pt idx="94">
                  <c:v>University of Alabama</c:v>
                </c:pt>
                <c:pt idx="95">
                  <c:v>Clemson University</c:v>
                </c:pt>
                <c:pt idx="96">
                  <c:v>Wayne State University</c:v>
                </c:pt>
                <c:pt idx="97">
                  <c:v>Drexel University</c:v>
                </c:pt>
                <c:pt idx="98">
                  <c:v>University of South Carolina</c:v>
                </c:pt>
                <c:pt idx="99">
                  <c:v>University of Texas--Dallas</c:v>
                </c:pt>
                <c:pt idx="100">
                  <c:v>University of Cincinnati</c:v>
                </c:pt>
                <c:pt idx="101">
                  <c:v>University of New Hampshire</c:v>
                </c:pt>
                <c:pt idx="102">
                  <c:v>University of Central Florida</c:v>
                </c:pt>
                <c:pt idx="103">
                  <c:v>University of Wisconsin--Milwaukee</c:v>
                </c:pt>
                <c:pt idx="104">
                  <c:v>University of Hawaii--Manoa</c:v>
                </c:pt>
                <c:pt idx="105">
                  <c:v>University of Alabama--Birmingham</c:v>
                </c:pt>
                <c:pt idx="106">
                  <c:v>Oklahoma State University</c:v>
                </c:pt>
                <c:pt idx="107">
                  <c:v>University at Albany--SUNY</c:v>
                </c:pt>
                <c:pt idx="108">
                  <c:v>Montana State University</c:v>
                </c:pt>
                <c:pt idx="109">
                  <c:v>Ohio University</c:v>
                </c:pt>
                <c:pt idx="110">
                  <c:v>Lehigh University</c:v>
                </c:pt>
                <c:pt idx="111">
                  <c:v>West Virginia University</c:v>
                </c:pt>
                <c:pt idx="112">
                  <c:v>Georgia State University</c:v>
                </c:pt>
                <c:pt idx="113">
                  <c:v>Illinois Institute of Technology</c:v>
                </c:pt>
                <c:pt idx="114">
                  <c:v>Utah State University</c:v>
                </c:pt>
                <c:pt idx="115">
                  <c:v>University of Texas--Arlington</c:v>
                </c:pt>
                <c:pt idx="116">
                  <c:v>University of Rhode Island</c:v>
                </c:pt>
                <c:pt idx="117">
                  <c:v>Virginia Commonwealth University</c:v>
                </c:pt>
                <c:pt idx="118">
                  <c:v>University of Arkansas--Fayetteville</c:v>
                </c:pt>
                <c:pt idx="119">
                  <c:v>Texas Tech University</c:v>
                </c:pt>
                <c:pt idx="120">
                  <c:v>University of Louisville</c:v>
                </c:pt>
                <c:pt idx="121">
                  <c:v>New Mexico State University</c:v>
                </c:pt>
                <c:pt idx="122">
                  <c:v>Southern Methodist University</c:v>
                </c:pt>
                <c:pt idx="123">
                  <c:v>University of Mississippi</c:v>
                </c:pt>
                <c:pt idx="124">
                  <c:v>University of California--Merced</c:v>
                </c:pt>
                <c:pt idx="125">
                  <c:v>Mississippi State University</c:v>
                </c:pt>
              </c:strCache>
            </c:strRef>
          </c:cat>
          <c:val>
            <c:numRef>
              <c:f>Graph!$B$2:$B$127</c:f>
              <c:numCache>
                <c:formatCode>General</c:formatCode>
                <c:ptCount val="12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4.8</c:v>
                </c:pt>
                <c:pt idx="4">
                  <c:v>4.8</c:v>
                </c:pt>
                <c:pt idx="5">
                  <c:v>4.5999999999999996</c:v>
                </c:pt>
                <c:pt idx="6">
                  <c:v>4.5</c:v>
                </c:pt>
                <c:pt idx="7">
                  <c:v>4.2</c:v>
                </c:pt>
                <c:pt idx="8">
                  <c:v>3.9</c:v>
                </c:pt>
                <c:pt idx="9">
                  <c:v>4.5999999999999996</c:v>
                </c:pt>
                <c:pt idx="10">
                  <c:v>4.4000000000000004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4.2</c:v>
                </c:pt>
                <c:pt idx="14">
                  <c:v>3.9</c:v>
                </c:pt>
                <c:pt idx="15">
                  <c:v>4.3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4.5999999999999996</c:v>
                </c:pt>
                <c:pt idx="19">
                  <c:v>3.9</c:v>
                </c:pt>
                <c:pt idx="20">
                  <c:v>4.5</c:v>
                </c:pt>
                <c:pt idx="21">
                  <c:v>3.6</c:v>
                </c:pt>
                <c:pt idx="22">
                  <c:v>3.4</c:v>
                </c:pt>
                <c:pt idx="23">
                  <c:v>3.3</c:v>
                </c:pt>
                <c:pt idx="24">
                  <c:v>3.6</c:v>
                </c:pt>
                <c:pt idx="25">
                  <c:v>3.6</c:v>
                </c:pt>
                <c:pt idx="26">
                  <c:v>3.8</c:v>
                </c:pt>
                <c:pt idx="27">
                  <c:v>4.2</c:v>
                </c:pt>
                <c:pt idx="28">
                  <c:v>3.6</c:v>
                </c:pt>
                <c:pt idx="29">
                  <c:v>3.6</c:v>
                </c:pt>
                <c:pt idx="30">
                  <c:v>3.8</c:v>
                </c:pt>
                <c:pt idx="31">
                  <c:v>3.5</c:v>
                </c:pt>
                <c:pt idx="32">
                  <c:v>3.8</c:v>
                </c:pt>
                <c:pt idx="33">
                  <c:v>3.8</c:v>
                </c:pt>
                <c:pt idx="34">
                  <c:v>3.3</c:v>
                </c:pt>
                <c:pt idx="35">
                  <c:v>3.3</c:v>
                </c:pt>
                <c:pt idx="36">
                  <c:v>4.4000000000000004</c:v>
                </c:pt>
                <c:pt idx="37">
                  <c:v>3.4</c:v>
                </c:pt>
                <c:pt idx="38">
                  <c:v>3.6</c:v>
                </c:pt>
                <c:pt idx="39">
                  <c:v>3.2</c:v>
                </c:pt>
                <c:pt idx="40">
                  <c:v>3.3</c:v>
                </c:pt>
                <c:pt idx="41">
                  <c:v>3.5</c:v>
                </c:pt>
                <c:pt idx="42">
                  <c:v>3.5</c:v>
                </c:pt>
                <c:pt idx="43">
                  <c:v>3.4</c:v>
                </c:pt>
                <c:pt idx="44">
                  <c:v>3.5</c:v>
                </c:pt>
                <c:pt idx="45">
                  <c:v>3.9</c:v>
                </c:pt>
                <c:pt idx="46">
                  <c:v>3.3</c:v>
                </c:pt>
                <c:pt idx="47">
                  <c:v>3.4</c:v>
                </c:pt>
                <c:pt idx="48">
                  <c:v>3.5</c:v>
                </c:pt>
                <c:pt idx="49">
                  <c:v>3.2</c:v>
                </c:pt>
                <c:pt idx="50">
                  <c:v>3.8</c:v>
                </c:pt>
                <c:pt idx="51">
                  <c:v>3.1</c:v>
                </c:pt>
                <c:pt idx="52">
                  <c:v>3.3</c:v>
                </c:pt>
                <c:pt idx="53">
                  <c:v>3.2</c:v>
                </c:pt>
                <c:pt idx="54">
                  <c:v>3.1</c:v>
                </c:pt>
                <c:pt idx="55">
                  <c:v>3.3</c:v>
                </c:pt>
                <c:pt idx="56">
                  <c:v>3.8</c:v>
                </c:pt>
                <c:pt idx="57">
                  <c:v>3.2</c:v>
                </c:pt>
                <c:pt idx="58">
                  <c:v>3.2</c:v>
                </c:pt>
                <c:pt idx="59">
                  <c:v>3.3</c:v>
                </c:pt>
                <c:pt idx="60">
                  <c:v>3.3</c:v>
                </c:pt>
                <c:pt idx="61">
                  <c:v>3.2</c:v>
                </c:pt>
                <c:pt idx="62">
                  <c:v>3.4</c:v>
                </c:pt>
                <c:pt idx="63">
                  <c:v>3.2</c:v>
                </c:pt>
                <c:pt idx="64">
                  <c:v>3.4</c:v>
                </c:pt>
                <c:pt idx="65">
                  <c:v>3.2</c:v>
                </c:pt>
                <c:pt idx="66">
                  <c:v>2.9</c:v>
                </c:pt>
                <c:pt idx="67">
                  <c:v>3.5</c:v>
                </c:pt>
                <c:pt idx="68">
                  <c:v>3.3</c:v>
                </c:pt>
                <c:pt idx="69">
                  <c:v>3.5</c:v>
                </c:pt>
                <c:pt idx="70">
                  <c:v>2.8</c:v>
                </c:pt>
                <c:pt idx="71">
                  <c:v>3.2</c:v>
                </c:pt>
                <c:pt idx="72">
                  <c:v>3.2</c:v>
                </c:pt>
                <c:pt idx="73">
                  <c:v>3</c:v>
                </c:pt>
                <c:pt idx="74">
                  <c:v>2.6</c:v>
                </c:pt>
                <c:pt idx="75">
                  <c:v>3.1</c:v>
                </c:pt>
                <c:pt idx="76">
                  <c:v>3</c:v>
                </c:pt>
                <c:pt idx="77">
                  <c:v>2.5</c:v>
                </c:pt>
                <c:pt idx="78">
                  <c:v>2.8</c:v>
                </c:pt>
                <c:pt idx="79">
                  <c:v>3</c:v>
                </c:pt>
                <c:pt idx="80">
                  <c:v>2.8</c:v>
                </c:pt>
                <c:pt idx="81">
                  <c:v>2.6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2.8</c:v>
                </c:pt>
                <c:pt idx="86">
                  <c:v>3</c:v>
                </c:pt>
                <c:pt idx="87">
                  <c:v>2.9</c:v>
                </c:pt>
                <c:pt idx="88">
                  <c:v>2.8</c:v>
                </c:pt>
                <c:pt idx="89">
                  <c:v>2.7</c:v>
                </c:pt>
                <c:pt idx="90">
                  <c:v>2.6</c:v>
                </c:pt>
                <c:pt idx="91">
                  <c:v>2.9</c:v>
                </c:pt>
                <c:pt idx="92">
                  <c:v>2.6</c:v>
                </c:pt>
                <c:pt idx="93">
                  <c:v>2.6</c:v>
                </c:pt>
                <c:pt idx="94">
                  <c:v>2.7</c:v>
                </c:pt>
                <c:pt idx="95">
                  <c:v>2.6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2.2999999999999998</c:v>
                </c:pt>
                <c:pt idx="100">
                  <c:v>2.8</c:v>
                </c:pt>
                <c:pt idx="101">
                  <c:v>2.7</c:v>
                </c:pt>
                <c:pt idx="102">
                  <c:v>2.2999999999999998</c:v>
                </c:pt>
                <c:pt idx="103">
                  <c:v>2.6</c:v>
                </c:pt>
                <c:pt idx="104">
                  <c:v>2.7</c:v>
                </c:pt>
                <c:pt idx="105">
                  <c:v>3.3</c:v>
                </c:pt>
                <c:pt idx="106">
                  <c:v>2.7</c:v>
                </c:pt>
                <c:pt idx="107">
                  <c:v>2.2999999999999998</c:v>
                </c:pt>
                <c:pt idx="108">
                  <c:v>2.9</c:v>
                </c:pt>
                <c:pt idx="109">
                  <c:v>2.2999999999999998</c:v>
                </c:pt>
                <c:pt idx="110">
                  <c:v>2.1</c:v>
                </c:pt>
                <c:pt idx="111">
                  <c:v>2.4</c:v>
                </c:pt>
                <c:pt idx="112">
                  <c:v>2.6</c:v>
                </c:pt>
                <c:pt idx="113">
                  <c:v>2.4</c:v>
                </c:pt>
                <c:pt idx="114">
                  <c:v>2.5</c:v>
                </c:pt>
                <c:pt idx="115">
                  <c:v>2.2999999999999998</c:v>
                </c:pt>
                <c:pt idx="116">
                  <c:v>2.6</c:v>
                </c:pt>
                <c:pt idx="117">
                  <c:v>2.5</c:v>
                </c:pt>
                <c:pt idx="118">
                  <c:v>2.5</c:v>
                </c:pt>
                <c:pt idx="119">
                  <c:v>2.2999999999999998</c:v>
                </c:pt>
                <c:pt idx="120">
                  <c:v>2.6</c:v>
                </c:pt>
                <c:pt idx="121">
                  <c:v>2.4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4-43C6-A8A3-AA69EAF47C7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Chemisty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Graph!$C$2:$C$127</c:f>
              <c:numCache>
                <c:formatCode>General</c:formatCode>
                <c:ptCount val="12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5</c:v>
                </c:pt>
                <c:pt idx="4">
                  <c:v>4.9000000000000004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4.3</c:v>
                </c:pt>
                <c:pt idx="11">
                  <c:v>4.2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4.2</c:v>
                </c:pt>
                <c:pt idx="15">
                  <c:v>3.9</c:v>
                </c:pt>
                <c:pt idx="16">
                  <c:v>3.8</c:v>
                </c:pt>
                <c:pt idx="17">
                  <c:v>4</c:v>
                </c:pt>
                <c:pt idx="18">
                  <c:v>3.8</c:v>
                </c:pt>
                <c:pt idx="19">
                  <c:v>4.5999999999999996</c:v>
                </c:pt>
                <c:pt idx="20">
                  <c:v>3.6</c:v>
                </c:pt>
                <c:pt idx="21">
                  <c:v>3.4</c:v>
                </c:pt>
                <c:pt idx="22">
                  <c:v>3.9</c:v>
                </c:pt>
                <c:pt idx="23">
                  <c:v>3.4</c:v>
                </c:pt>
                <c:pt idx="24">
                  <c:v>3.8</c:v>
                </c:pt>
                <c:pt idx="25">
                  <c:v>3.6</c:v>
                </c:pt>
                <c:pt idx="26">
                  <c:v>4.2</c:v>
                </c:pt>
                <c:pt idx="27">
                  <c:v>3.6</c:v>
                </c:pt>
                <c:pt idx="28">
                  <c:v>3.7</c:v>
                </c:pt>
                <c:pt idx="29">
                  <c:v>3.6</c:v>
                </c:pt>
                <c:pt idx="30">
                  <c:v>3.8</c:v>
                </c:pt>
                <c:pt idx="31">
                  <c:v>3.9</c:v>
                </c:pt>
                <c:pt idx="32">
                  <c:v>3.1</c:v>
                </c:pt>
                <c:pt idx="33">
                  <c:v>3.9</c:v>
                </c:pt>
                <c:pt idx="34">
                  <c:v>3.8</c:v>
                </c:pt>
                <c:pt idx="35">
                  <c:v>3.2</c:v>
                </c:pt>
                <c:pt idx="36">
                  <c:v>3.4</c:v>
                </c:pt>
                <c:pt idx="37">
                  <c:v>3.1</c:v>
                </c:pt>
                <c:pt idx="38">
                  <c:v>3.6</c:v>
                </c:pt>
                <c:pt idx="39">
                  <c:v>3</c:v>
                </c:pt>
                <c:pt idx="40">
                  <c:v>3.8</c:v>
                </c:pt>
                <c:pt idx="41">
                  <c:v>3.3</c:v>
                </c:pt>
                <c:pt idx="42">
                  <c:v>3.4</c:v>
                </c:pt>
                <c:pt idx="43">
                  <c:v>3.3</c:v>
                </c:pt>
                <c:pt idx="44">
                  <c:v>3.3</c:v>
                </c:pt>
                <c:pt idx="45">
                  <c:v>3.4</c:v>
                </c:pt>
                <c:pt idx="46">
                  <c:v>3.6</c:v>
                </c:pt>
                <c:pt idx="47">
                  <c:v>3.2</c:v>
                </c:pt>
                <c:pt idx="48">
                  <c:v>3.5</c:v>
                </c:pt>
                <c:pt idx="49">
                  <c:v>3.4</c:v>
                </c:pt>
                <c:pt idx="50">
                  <c:v>3</c:v>
                </c:pt>
                <c:pt idx="51">
                  <c:v>3.1</c:v>
                </c:pt>
                <c:pt idx="52">
                  <c:v>3.2</c:v>
                </c:pt>
                <c:pt idx="53">
                  <c:v>3.1</c:v>
                </c:pt>
                <c:pt idx="54">
                  <c:v>3.2</c:v>
                </c:pt>
                <c:pt idx="55">
                  <c:v>3.2</c:v>
                </c:pt>
                <c:pt idx="56">
                  <c:v>3.6</c:v>
                </c:pt>
                <c:pt idx="57">
                  <c:v>3</c:v>
                </c:pt>
                <c:pt idx="58">
                  <c:v>3.3</c:v>
                </c:pt>
                <c:pt idx="59">
                  <c:v>2.8</c:v>
                </c:pt>
                <c:pt idx="60">
                  <c:v>3.1</c:v>
                </c:pt>
                <c:pt idx="61">
                  <c:v>2.9</c:v>
                </c:pt>
                <c:pt idx="62">
                  <c:v>3</c:v>
                </c:pt>
                <c:pt idx="63">
                  <c:v>2.9</c:v>
                </c:pt>
                <c:pt idx="64">
                  <c:v>3</c:v>
                </c:pt>
                <c:pt idx="65">
                  <c:v>3.1</c:v>
                </c:pt>
                <c:pt idx="66">
                  <c:v>2.7</c:v>
                </c:pt>
                <c:pt idx="67">
                  <c:v>2.9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2.9</c:v>
                </c:pt>
                <c:pt idx="72">
                  <c:v>2.9</c:v>
                </c:pt>
                <c:pt idx="73">
                  <c:v>2.7</c:v>
                </c:pt>
                <c:pt idx="74">
                  <c:v>3.1</c:v>
                </c:pt>
                <c:pt idx="75">
                  <c:v>2.7</c:v>
                </c:pt>
                <c:pt idx="76">
                  <c:v>2.7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2.7</c:v>
                </c:pt>
                <c:pt idx="81">
                  <c:v>2.8</c:v>
                </c:pt>
                <c:pt idx="82">
                  <c:v>2.6</c:v>
                </c:pt>
                <c:pt idx="83">
                  <c:v>2.6</c:v>
                </c:pt>
                <c:pt idx="84">
                  <c:v>2.4</c:v>
                </c:pt>
                <c:pt idx="85">
                  <c:v>2.5</c:v>
                </c:pt>
                <c:pt idx="86">
                  <c:v>2.4</c:v>
                </c:pt>
                <c:pt idx="87">
                  <c:v>2.6</c:v>
                </c:pt>
                <c:pt idx="88">
                  <c:v>2.6</c:v>
                </c:pt>
                <c:pt idx="89">
                  <c:v>2.5</c:v>
                </c:pt>
                <c:pt idx="90">
                  <c:v>2.7</c:v>
                </c:pt>
                <c:pt idx="91">
                  <c:v>2.2999999999999998</c:v>
                </c:pt>
                <c:pt idx="92">
                  <c:v>2.6</c:v>
                </c:pt>
                <c:pt idx="93">
                  <c:v>2.5</c:v>
                </c:pt>
                <c:pt idx="94">
                  <c:v>2.6</c:v>
                </c:pt>
                <c:pt idx="95">
                  <c:v>2.5</c:v>
                </c:pt>
                <c:pt idx="96">
                  <c:v>2.9</c:v>
                </c:pt>
                <c:pt idx="97">
                  <c:v>2.2000000000000002</c:v>
                </c:pt>
                <c:pt idx="98">
                  <c:v>2.6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2.2999999999999998</c:v>
                </c:pt>
                <c:pt idx="102">
                  <c:v>2.2000000000000002</c:v>
                </c:pt>
                <c:pt idx="103">
                  <c:v>2.2999999999999998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2.2000000000000002</c:v>
                </c:pt>
                <c:pt idx="107">
                  <c:v>2.4</c:v>
                </c:pt>
                <c:pt idx="108">
                  <c:v>2.5</c:v>
                </c:pt>
                <c:pt idx="109">
                  <c:v>2.2000000000000002</c:v>
                </c:pt>
                <c:pt idx="110">
                  <c:v>2.2000000000000002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2.1</c:v>
                </c:pt>
                <c:pt idx="116">
                  <c:v>2.2000000000000002</c:v>
                </c:pt>
                <c:pt idx="117">
                  <c:v>2.4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2.1</c:v>
                </c:pt>
                <c:pt idx="121">
                  <c:v>2</c:v>
                </c:pt>
                <c:pt idx="122">
                  <c:v>2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4-43C6-A8A3-AA69EAF47C7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ComputerScience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5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Graph!$D$2:$D$127</c:f>
              <c:numCache>
                <c:formatCode>General</c:formatCode>
                <c:ptCount val="1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4.2</c:v>
                </c:pt>
                <c:pt idx="4">
                  <c:v>4</c:v>
                </c:pt>
                <c:pt idx="5">
                  <c:v>4.4000000000000004</c:v>
                </c:pt>
                <c:pt idx="6">
                  <c:v>4.5</c:v>
                </c:pt>
                <c:pt idx="7">
                  <c:v>4.0999999999999996</c:v>
                </c:pt>
                <c:pt idx="8">
                  <c:v>4.5999999999999996</c:v>
                </c:pt>
                <c:pt idx="9">
                  <c:v>3.7</c:v>
                </c:pt>
                <c:pt idx="10">
                  <c:v>3.4</c:v>
                </c:pt>
                <c:pt idx="11">
                  <c:v>4.2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4.3</c:v>
                </c:pt>
                <c:pt idx="15">
                  <c:v>4</c:v>
                </c:pt>
                <c:pt idx="16">
                  <c:v>4.5</c:v>
                </c:pt>
                <c:pt idx="17">
                  <c:v>3.8</c:v>
                </c:pt>
                <c:pt idx="18">
                  <c:v>3.6</c:v>
                </c:pt>
                <c:pt idx="19">
                  <c:v>3.4</c:v>
                </c:pt>
                <c:pt idx="20">
                  <c:v>3.6</c:v>
                </c:pt>
                <c:pt idx="21">
                  <c:v>5</c:v>
                </c:pt>
                <c:pt idx="22">
                  <c:v>4.4000000000000004</c:v>
                </c:pt>
                <c:pt idx="23">
                  <c:v>4</c:v>
                </c:pt>
                <c:pt idx="24">
                  <c:v>3.5</c:v>
                </c:pt>
                <c:pt idx="25">
                  <c:v>3.3</c:v>
                </c:pt>
                <c:pt idx="26">
                  <c:v>3.6</c:v>
                </c:pt>
                <c:pt idx="27">
                  <c:v>3.3</c:v>
                </c:pt>
                <c:pt idx="28">
                  <c:v>3.4</c:v>
                </c:pt>
                <c:pt idx="29">
                  <c:v>3.7</c:v>
                </c:pt>
                <c:pt idx="30">
                  <c:v>3.2</c:v>
                </c:pt>
                <c:pt idx="31">
                  <c:v>3.4</c:v>
                </c:pt>
                <c:pt idx="32">
                  <c:v>3.6</c:v>
                </c:pt>
                <c:pt idx="33">
                  <c:v>3.4</c:v>
                </c:pt>
                <c:pt idx="34">
                  <c:v>3.7</c:v>
                </c:pt>
                <c:pt idx="35">
                  <c:v>3.4</c:v>
                </c:pt>
                <c:pt idx="36">
                  <c:v>3</c:v>
                </c:pt>
                <c:pt idx="37">
                  <c:v>3.2</c:v>
                </c:pt>
                <c:pt idx="38">
                  <c:v>2.9</c:v>
                </c:pt>
                <c:pt idx="39">
                  <c:v>3.3</c:v>
                </c:pt>
                <c:pt idx="40">
                  <c:v>3.1</c:v>
                </c:pt>
                <c:pt idx="41">
                  <c:v>3.4</c:v>
                </c:pt>
                <c:pt idx="42">
                  <c:v>3.1</c:v>
                </c:pt>
                <c:pt idx="43">
                  <c:v>3.7</c:v>
                </c:pt>
                <c:pt idx="44">
                  <c:v>2.9</c:v>
                </c:pt>
                <c:pt idx="45">
                  <c:v>2.8</c:v>
                </c:pt>
                <c:pt idx="46">
                  <c:v>3.1</c:v>
                </c:pt>
                <c:pt idx="47">
                  <c:v>3.7</c:v>
                </c:pt>
                <c:pt idx="48">
                  <c:v>3</c:v>
                </c:pt>
                <c:pt idx="49">
                  <c:v>3</c:v>
                </c:pt>
                <c:pt idx="50">
                  <c:v>3.1</c:v>
                </c:pt>
                <c:pt idx="51">
                  <c:v>3</c:v>
                </c:pt>
                <c:pt idx="52">
                  <c:v>3.1</c:v>
                </c:pt>
                <c:pt idx="53">
                  <c:v>2.8</c:v>
                </c:pt>
                <c:pt idx="54">
                  <c:v>3.1</c:v>
                </c:pt>
                <c:pt idx="55">
                  <c:v>3</c:v>
                </c:pt>
                <c:pt idx="56">
                  <c:v>2.2999999999999998</c:v>
                </c:pt>
                <c:pt idx="57">
                  <c:v>3.2</c:v>
                </c:pt>
                <c:pt idx="58">
                  <c:v>2.7</c:v>
                </c:pt>
                <c:pt idx="59">
                  <c:v>2.8</c:v>
                </c:pt>
                <c:pt idx="60">
                  <c:v>2.6</c:v>
                </c:pt>
                <c:pt idx="61">
                  <c:v>2.9</c:v>
                </c:pt>
                <c:pt idx="62">
                  <c:v>2.6</c:v>
                </c:pt>
                <c:pt idx="63">
                  <c:v>2.6</c:v>
                </c:pt>
                <c:pt idx="64">
                  <c:v>2.2000000000000002</c:v>
                </c:pt>
                <c:pt idx="65">
                  <c:v>2.7</c:v>
                </c:pt>
                <c:pt idx="66">
                  <c:v>3</c:v>
                </c:pt>
                <c:pt idx="67">
                  <c:v>2.5</c:v>
                </c:pt>
                <c:pt idx="68">
                  <c:v>2.4</c:v>
                </c:pt>
                <c:pt idx="69">
                  <c:v>2.1</c:v>
                </c:pt>
                <c:pt idx="70">
                  <c:v>2.2999999999999998</c:v>
                </c:pt>
                <c:pt idx="71">
                  <c:v>2.4</c:v>
                </c:pt>
                <c:pt idx="72">
                  <c:v>2.2000000000000002</c:v>
                </c:pt>
                <c:pt idx="73">
                  <c:v>2.4</c:v>
                </c:pt>
                <c:pt idx="74">
                  <c:v>2.5</c:v>
                </c:pt>
                <c:pt idx="75">
                  <c:v>2.2999999999999998</c:v>
                </c:pt>
                <c:pt idx="76">
                  <c:v>2.5</c:v>
                </c:pt>
                <c:pt idx="77">
                  <c:v>2.2999999999999998</c:v>
                </c:pt>
                <c:pt idx="78">
                  <c:v>2.5</c:v>
                </c:pt>
                <c:pt idx="79">
                  <c:v>2.4</c:v>
                </c:pt>
                <c:pt idx="80">
                  <c:v>2.1</c:v>
                </c:pt>
                <c:pt idx="81">
                  <c:v>2.7</c:v>
                </c:pt>
                <c:pt idx="82">
                  <c:v>2.1</c:v>
                </c:pt>
                <c:pt idx="83">
                  <c:v>2.4</c:v>
                </c:pt>
                <c:pt idx="84">
                  <c:v>2.4</c:v>
                </c:pt>
                <c:pt idx="85">
                  <c:v>2</c:v>
                </c:pt>
                <c:pt idx="86">
                  <c:v>2.2000000000000002</c:v>
                </c:pt>
                <c:pt idx="87">
                  <c:v>2.1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2.2999999999999998</c:v>
                </c:pt>
                <c:pt idx="91">
                  <c:v>2.4</c:v>
                </c:pt>
                <c:pt idx="92">
                  <c:v>2.1</c:v>
                </c:pt>
                <c:pt idx="93">
                  <c:v>2.1</c:v>
                </c:pt>
                <c:pt idx="94">
                  <c:v>2</c:v>
                </c:pt>
                <c:pt idx="95">
                  <c:v>2.2999999999999998</c:v>
                </c:pt>
                <c:pt idx="96">
                  <c:v>2.1</c:v>
                </c:pt>
                <c:pt idx="97">
                  <c:v>2.2999999999999998</c:v>
                </c:pt>
                <c:pt idx="98">
                  <c:v>2</c:v>
                </c:pt>
                <c:pt idx="99">
                  <c:v>2.6</c:v>
                </c:pt>
                <c:pt idx="100">
                  <c:v>1.9</c:v>
                </c:pt>
                <c:pt idx="101">
                  <c:v>2</c:v>
                </c:pt>
                <c:pt idx="102">
                  <c:v>2.2999999999999998</c:v>
                </c:pt>
                <c:pt idx="103">
                  <c:v>1.9</c:v>
                </c:pt>
                <c:pt idx="104">
                  <c:v>1.9</c:v>
                </c:pt>
                <c:pt idx="105">
                  <c:v>1.8</c:v>
                </c:pt>
                <c:pt idx="106">
                  <c:v>1.8</c:v>
                </c:pt>
                <c:pt idx="107">
                  <c:v>2</c:v>
                </c:pt>
                <c:pt idx="108">
                  <c:v>1.6</c:v>
                </c:pt>
                <c:pt idx="109">
                  <c:v>1.9</c:v>
                </c:pt>
                <c:pt idx="110">
                  <c:v>2.1</c:v>
                </c:pt>
                <c:pt idx="111">
                  <c:v>2</c:v>
                </c:pt>
                <c:pt idx="112">
                  <c:v>1.9</c:v>
                </c:pt>
                <c:pt idx="113">
                  <c:v>2.2000000000000002</c:v>
                </c:pt>
                <c:pt idx="114">
                  <c:v>1.9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1.8</c:v>
                </c:pt>
                <c:pt idx="118">
                  <c:v>1.7</c:v>
                </c:pt>
                <c:pt idx="119">
                  <c:v>1.9</c:v>
                </c:pt>
                <c:pt idx="120">
                  <c:v>1.9</c:v>
                </c:pt>
                <c:pt idx="121">
                  <c:v>1.8</c:v>
                </c:pt>
                <c:pt idx="122">
                  <c:v>1.9</c:v>
                </c:pt>
                <c:pt idx="123">
                  <c:v>1.7</c:v>
                </c:pt>
                <c:pt idx="124">
                  <c:v>1.9</c:v>
                </c:pt>
                <c:pt idx="125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4-43C6-A8A3-AA69EAF47C7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Mathematics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Graph!$E$2:$E$127</c:f>
              <c:numCache>
                <c:formatCode>General</c:formatCode>
                <c:ptCount val="126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4.5999999999999996</c:v>
                </c:pt>
                <c:pt idx="4">
                  <c:v>4.9000000000000004</c:v>
                </c:pt>
                <c:pt idx="5">
                  <c:v>5</c:v>
                </c:pt>
                <c:pt idx="6">
                  <c:v>4.4000000000000004</c:v>
                </c:pt>
                <c:pt idx="7">
                  <c:v>4.7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4.8</c:v>
                </c:pt>
                <c:pt idx="11">
                  <c:v>4.5</c:v>
                </c:pt>
                <c:pt idx="12">
                  <c:v>4.7</c:v>
                </c:pt>
                <c:pt idx="13">
                  <c:v>4.2</c:v>
                </c:pt>
                <c:pt idx="14">
                  <c:v>4.3</c:v>
                </c:pt>
                <c:pt idx="15">
                  <c:v>4.0999999999999996</c:v>
                </c:pt>
                <c:pt idx="16">
                  <c:v>3.9</c:v>
                </c:pt>
                <c:pt idx="17">
                  <c:v>4.2</c:v>
                </c:pt>
                <c:pt idx="18">
                  <c:v>4</c:v>
                </c:pt>
                <c:pt idx="19">
                  <c:v>4</c:v>
                </c:pt>
                <c:pt idx="20">
                  <c:v>4.2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3.7</c:v>
                </c:pt>
                <c:pt idx="27">
                  <c:v>3.7</c:v>
                </c:pt>
                <c:pt idx="28">
                  <c:v>3.9</c:v>
                </c:pt>
                <c:pt idx="29">
                  <c:v>3.9</c:v>
                </c:pt>
                <c:pt idx="30">
                  <c:v>3.4</c:v>
                </c:pt>
                <c:pt idx="31">
                  <c:v>3.8</c:v>
                </c:pt>
                <c:pt idx="32">
                  <c:v>4.3</c:v>
                </c:pt>
                <c:pt idx="33">
                  <c:v>3.6</c:v>
                </c:pt>
                <c:pt idx="34">
                  <c:v>3.9</c:v>
                </c:pt>
                <c:pt idx="35">
                  <c:v>4.5999999999999996</c:v>
                </c:pt>
                <c:pt idx="36">
                  <c:v>3.7</c:v>
                </c:pt>
                <c:pt idx="37">
                  <c:v>3.9</c:v>
                </c:pt>
                <c:pt idx="38">
                  <c:v>3.7</c:v>
                </c:pt>
                <c:pt idx="39">
                  <c:v>4</c:v>
                </c:pt>
                <c:pt idx="40">
                  <c:v>3.6</c:v>
                </c:pt>
                <c:pt idx="41">
                  <c:v>3.4</c:v>
                </c:pt>
                <c:pt idx="42">
                  <c:v>3.4</c:v>
                </c:pt>
                <c:pt idx="43">
                  <c:v>3.5</c:v>
                </c:pt>
                <c:pt idx="44">
                  <c:v>3.4</c:v>
                </c:pt>
                <c:pt idx="45">
                  <c:v>3.5</c:v>
                </c:pt>
                <c:pt idx="46">
                  <c:v>3.7</c:v>
                </c:pt>
                <c:pt idx="47">
                  <c:v>3.2</c:v>
                </c:pt>
                <c:pt idx="48">
                  <c:v>3.2</c:v>
                </c:pt>
                <c:pt idx="49">
                  <c:v>3.1</c:v>
                </c:pt>
                <c:pt idx="50">
                  <c:v>3.3</c:v>
                </c:pt>
                <c:pt idx="51">
                  <c:v>3.4</c:v>
                </c:pt>
                <c:pt idx="52">
                  <c:v>3.1</c:v>
                </c:pt>
                <c:pt idx="53">
                  <c:v>3.6</c:v>
                </c:pt>
                <c:pt idx="54">
                  <c:v>3.3</c:v>
                </c:pt>
                <c:pt idx="55">
                  <c:v>2.8</c:v>
                </c:pt>
                <c:pt idx="56">
                  <c:v>3.2</c:v>
                </c:pt>
                <c:pt idx="57">
                  <c:v>3.1</c:v>
                </c:pt>
                <c:pt idx="58">
                  <c:v>3</c:v>
                </c:pt>
                <c:pt idx="59">
                  <c:v>2.9</c:v>
                </c:pt>
                <c:pt idx="60">
                  <c:v>3.2</c:v>
                </c:pt>
                <c:pt idx="61">
                  <c:v>3.2</c:v>
                </c:pt>
                <c:pt idx="62">
                  <c:v>3.1</c:v>
                </c:pt>
                <c:pt idx="63">
                  <c:v>3.6</c:v>
                </c:pt>
                <c:pt idx="64">
                  <c:v>3.4</c:v>
                </c:pt>
                <c:pt idx="65">
                  <c:v>2.9</c:v>
                </c:pt>
                <c:pt idx="66">
                  <c:v>3.2</c:v>
                </c:pt>
                <c:pt idx="67">
                  <c:v>2.6</c:v>
                </c:pt>
                <c:pt idx="68">
                  <c:v>2.8</c:v>
                </c:pt>
                <c:pt idx="69">
                  <c:v>3.2</c:v>
                </c:pt>
                <c:pt idx="70">
                  <c:v>2.8</c:v>
                </c:pt>
                <c:pt idx="71">
                  <c:v>2.8</c:v>
                </c:pt>
                <c:pt idx="72">
                  <c:v>3</c:v>
                </c:pt>
                <c:pt idx="73">
                  <c:v>3</c:v>
                </c:pt>
                <c:pt idx="74">
                  <c:v>2.8</c:v>
                </c:pt>
                <c:pt idx="75">
                  <c:v>2.9</c:v>
                </c:pt>
                <c:pt idx="76">
                  <c:v>2.8</c:v>
                </c:pt>
                <c:pt idx="77">
                  <c:v>3.5</c:v>
                </c:pt>
                <c:pt idx="78">
                  <c:v>2.8</c:v>
                </c:pt>
                <c:pt idx="79">
                  <c:v>2.8</c:v>
                </c:pt>
                <c:pt idx="80">
                  <c:v>3</c:v>
                </c:pt>
                <c:pt idx="81">
                  <c:v>2.6</c:v>
                </c:pt>
                <c:pt idx="82">
                  <c:v>3</c:v>
                </c:pt>
                <c:pt idx="83">
                  <c:v>2.5</c:v>
                </c:pt>
                <c:pt idx="84">
                  <c:v>2.7</c:v>
                </c:pt>
                <c:pt idx="85">
                  <c:v>2.8</c:v>
                </c:pt>
                <c:pt idx="86">
                  <c:v>2.7</c:v>
                </c:pt>
                <c:pt idx="87">
                  <c:v>2.6</c:v>
                </c:pt>
                <c:pt idx="88">
                  <c:v>2.6</c:v>
                </c:pt>
                <c:pt idx="89">
                  <c:v>2.7</c:v>
                </c:pt>
                <c:pt idx="90">
                  <c:v>2.2999999999999998</c:v>
                </c:pt>
                <c:pt idx="91">
                  <c:v>2.5</c:v>
                </c:pt>
                <c:pt idx="92">
                  <c:v>2.7</c:v>
                </c:pt>
                <c:pt idx="93">
                  <c:v>2.8</c:v>
                </c:pt>
                <c:pt idx="94">
                  <c:v>2.4</c:v>
                </c:pt>
                <c:pt idx="95">
                  <c:v>2.6</c:v>
                </c:pt>
                <c:pt idx="96">
                  <c:v>2.4</c:v>
                </c:pt>
                <c:pt idx="97">
                  <c:v>2.6</c:v>
                </c:pt>
                <c:pt idx="98">
                  <c:v>2.7</c:v>
                </c:pt>
                <c:pt idx="99">
                  <c:v>2.2999999999999998</c:v>
                </c:pt>
                <c:pt idx="100">
                  <c:v>2.4</c:v>
                </c:pt>
                <c:pt idx="101">
                  <c:v>2.5</c:v>
                </c:pt>
                <c:pt idx="102">
                  <c:v>2.1</c:v>
                </c:pt>
                <c:pt idx="103">
                  <c:v>2.4</c:v>
                </c:pt>
                <c:pt idx="104">
                  <c:v>2.2000000000000002</c:v>
                </c:pt>
                <c:pt idx="105">
                  <c:v>2.2000000000000002</c:v>
                </c:pt>
                <c:pt idx="106">
                  <c:v>2.6</c:v>
                </c:pt>
                <c:pt idx="107">
                  <c:v>2.5</c:v>
                </c:pt>
                <c:pt idx="108">
                  <c:v>2</c:v>
                </c:pt>
                <c:pt idx="109">
                  <c:v>2.4</c:v>
                </c:pt>
                <c:pt idx="110">
                  <c:v>2.5</c:v>
                </c:pt>
                <c:pt idx="111">
                  <c:v>2.2000000000000002</c:v>
                </c:pt>
                <c:pt idx="112">
                  <c:v>2.1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2.1</c:v>
                </c:pt>
                <c:pt idx="116">
                  <c:v>2.2000000000000002</c:v>
                </c:pt>
                <c:pt idx="117">
                  <c:v>2</c:v>
                </c:pt>
                <c:pt idx="118">
                  <c:v>2.2999999999999998</c:v>
                </c:pt>
                <c:pt idx="119">
                  <c:v>2.4</c:v>
                </c:pt>
                <c:pt idx="120">
                  <c:v>2.1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2.2000000000000002</c:v>
                </c:pt>
                <c:pt idx="124">
                  <c:v>2</c:v>
                </c:pt>
                <c:pt idx="1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64-43C6-A8A3-AA69EAF47C71}"/>
            </c:ext>
          </c:extLst>
        </c:ser>
        <c:ser>
          <c:idx val="4"/>
          <c:order val="4"/>
          <c:tx>
            <c:strRef>
              <c:f>Graph!$F$1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26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Graph!$F$2:$F$127</c:f>
              <c:numCache>
                <c:formatCode>General</c:formatCode>
                <c:ptCount val="126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4.7</c:v>
                </c:pt>
                <c:pt idx="7">
                  <c:v>4.5</c:v>
                </c:pt>
                <c:pt idx="8">
                  <c:v>4.5999999999999996</c:v>
                </c:pt>
                <c:pt idx="9">
                  <c:v>4.4000000000000004</c:v>
                </c:pt>
                <c:pt idx="10">
                  <c:v>4.7</c:v>
                </c:pt>
                <c:pt idx="11">
                  <c:v>4.3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</c:v>
                </c:pt>
                <c:pt idx="17">
                  <c:v>4.2</c:v>
                </c:pt>
                <c:pt idx="18">
                  <c:v>4.0999999999999996</c:v>
                </c:pt>
                <c:pt idx="19">
                  <c:v>3.8</c:v>
                </c:pt>
                <c:pt idx="20">
                  <c:v>3.7</c:v>
                </c:pt>
                <c:pt idx="21">
                  <c:v>3.6</c:v>
                </c:pt>
                <c:pt idx="22">
                  <c:v>3.7</c:v>
                </c:pt>
                <c:pt idx="23">
                  <c:v>4.2</c:v>
                </c:pt>
                <c:pt idx="24">
                  <c:v>3.8</c:v>
                </c:pt>
                <c:pt idx="25">
                  <c:v>4.5</c:v>
                </c:pt>
                <c:pt idx="26">
                  <c:v>3.3</c:v>
                </c:pt>
                <c:pt idx="27">
                  <c:v>3.7</c:v>
                </c:pt>
                <c:pt idx="28">
                  <c:v>3.9</c:v>
                </c:pt>
                <c:pt idx="29">
                  <c:v>3.7</c:v>
                </c:pt>
                <c:pt idx="30">
                  <c:v>4.2</c:v>
                </c:pt>
                <c:pt idx="31">
                  <c:v>3.8</c:v>
                </c:pt>
                <c:pt idx="32">
                  <c:v>3.6</c:v>
                </c:pt>
                <c:pt idx="33">
                  <c:v>3.7</c:v>
                </c:pt>
                <c:pt idx="34">
                  <c:v>3.5</c:v>
                </c:pt>
                <c:pt idx="35">
                  <c:v>3.5</c:v>
                </c:pt>
                <c:pt idx="36">
                  <c:v>3.3</c:v>
                </c:pt>
                <c:pt idx="37">
                  <c:v>3.9</c:v>
                </c:pt>
                <c:pt idx="38">
                  <c:v>3.5</c:v>
                </c:pt>
                <c:pt idx="39">
                  <c:v>3.7</c:v>
                </c:pt>
                <c:pt idx="40">
                  <c:v>3.3</c:v>
                </c:pt>
                <c:pt idx="41">
                  <c:v>3.4</c:v>
                </c:pt>
                <c:pt idx="42">
                  <c:v>3.5</c:v>
                </c:pt>
                <c:pt idx="43">
                  <c:v>3</c:v>
                </c:pt>
                <c:pt idx="44">
                  <c:v>3.7</c:v>
                </c:pt>
                <c:pt idx="45">
                  <c:v>3.2</c:v>
                </c:pt>
                <c:pt idx="46">
                  <c:v>3</c:v>
                </c:pt>
                <c:pt idx="47">
                  <c:v>3.1</c:v>
                </c:pt>
                <c:pt idx="48">
                  <c:v>3.3</c:v>
                </c:pt>
                <c:pt idx="49">
                  <c:v>3.5</c:v>
                </c:pt>
                <c:pt idx="50">
                  <c:v>3</c:v>
                </c:pt>
                <c:pt idx="51">
                  <c:v>3.5</c:v>
                </c:pt>
                <c:pt idx="52">
                  <c:v>3.4</c:v>
                </c:pt>
                <c:pt idx="53">
                  <c:v>3.2</c:v>
                </c:pt>
                <c:pt idx="54">
                  <c:v>3.2</c:v>
                </c:pt>
                <c:pt idx="55">
                  <c:v>3.4</c:v>
                </c:pt>
                <c:pt idx="56">
                  <c:v>2.8</c:v>
                </c:pt>
                <c:pt idx="57">
                  <c:v>3</c:v>
                </c:pt>
                <c:pt idx="58">
                  <c:v>3.2</c:v>
                </c:pt>
                <c:pt idx="59">
                  <c:v>3.5</c:v>
                </c:pt>
                <c:pt idx="60">
                  <c:v>3.1</c:v>
                </c:pt>
                <c:pt idx="61">
                  <c:v>3.1</c:v>
                </c:pt>
                <c:pt idx="62">
                  <c:v>3</c:v>
                </c:pt>
                <c:pt idx="63">
                  <c:v>2.8</c:v>
                </c:pt>
                <c:pt idx="64">
                  <c:v>3</c:v>
                </c:pt>
                <c:pt idx="65">
                  <c:v>3.1</c:v>
                </c:pt>
                <c:pt idx="66">
                  <c:v>3.1</c:v>
                </c:pt>
                <c:pt idx="67">
                  <c:v>3</c:v>
                </c:pt>
                <c:pt idx="68">
                  <c:v>2.8</c:v>
                </c:pt>
                <c:pt idx="69">
                  <c:v>2.6</c:v>
                </c:pt>
                <c:pt idx="70">
                  <c:v>3.3</c:v>
                </c:pt>
                <c:pt idx="71">
                  <c:v>2.7</c:v>
                </c:pt>
                <c:pt idx="72">
                  <c:v>2.6</c:v>
                </c:pt>
                <c:pt idx="73">
                  <c:v>2.8</c:v>
                </c:pt>
                <c:pt idx="74">
                  <c:v>2.8</c:v>
                </c:pt>
                <c:pt idx="75">
                  <c:v>2.8</c:v>
                </c:pt>
                <c:pt idx="76">
                  <c:v>2.7</c:v>
                </c:pt>
                <c:pt idx="77">
                  <c:v>2.8</c:v>
                </c:pt>
                <c:pt idx="78">
                  <c:v>2.9</c:v>
                </c:pt>
                <c:pt idx="79">
                  <c:v>2.7</c:v>
                </c:pt>
                <c:pt idx="80">
                  <c:v>2.8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2.5</c:v>
                </c:pt>
                <c:pt idx="87">
                  <c:v>2.6</c:v>
                </c:pt>
                <c:pt idx="88">
                  <c:v>2.4</c:v>
                </c:pt>
                <c:pt idx="89">
                  <c:v>2.4</c:v>
                </c:pt>
                <c:pt idx="90">
                  <c:v>2.6</c:v>
                </c:pt>
                <c:pt idx="91">
                  <c:v>2.4</c:v>
                </c:pt>
                <c:pt idx="92">
                  <c:v>2.5</c:v>
                </c:pt>
                <c:pt idx="93">
                  <c:v>2.5</c:v>
                </c:pt>
                <c:pt idx="94">
                  <c:v>2.7</c:v>
                </c:pt>
                <c:pt idx="95">
                  <c:v>2.4</c:v>
                </c:pt>
                <c:pt idx="96">
                  <c:v>2.4</c:v>
                </c:pt>
                <c:pt idx="97">
                  <c:v>2.6</c:v>
                </c:pt>
                <c:pt idx="98">
                  <c:v>2.2999999999999998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3</c:v>
                </c:pt>
                <c:pt idx="103">
                  <c:v>2.6</c:v>
                </c:pt>
                <c:pt idx="104">
                  <c:v>2.8</c:v>
                </c:pt>
                <c:pt idx="105">
                  <c:v>2.2000000000000002</c:v>
                </c:pt>
                <c:pt idx="106">
                  <c:v>2.2999999999999998</c:v>
                </c:pt>
                <c:pt idx="107">
                  <c:v>2.4</c:v>
                </c:pt>
                <c:pt idx="108">
                  <c:v>2.4</c:v>
                </c:pt>
                <c:pt idx="109">
                  <c:v>2.6</c:v>
                </c:pt>
                <c:pt idx="110">
                  <c:v>2.5</c:v>
                </c:pt>
                <c:pt idx="111">
                  <c:v>2.5</c:v>
                </c:pt>
                <c:pt idx="112">
                  <c:v>2.4</c:v>
                </c:pt>
                <c:pt idx="113">
                  <c:v>2.2999999999999998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</c:v>
                </c:pt>
                <c:pt idx="120">
                  <c:v>2.1</c:v>
                </c:pt>
                <c:pt idx="121">
                  <c:v>2.2000000000000002</c:v>
                </c:pt>
                <c:pt idx="122">
                  <c:v>2.1</c:v>
                </c:pt>
                <c:pt idx="123">
                  <c:v>2.2000000000000002</c:v>
                </c:pt>
                <c:pt idx="124">
                  <c:v>2</c:v>
                </c:pt>
                <c:pt idx="1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64-43C6-A8A3-AA69EAF47C71}"/>
            </c:ext>
          </c:extLst>
        </c:ser>
        <c:ser>
          <c:idx val="5"/>
          <c:order val="5"/>
          <c:tx>
            <c:v>Average</c:v>
          </c:tx>
          <c:spPr>
            <a:ln w="254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Graph!$G$2:$G$127</c:f>
              <c:numCache>
                <c:formatCode>General</c:formatCode>
                <c:ptCount val="126"/>
                <c:pt idx="0">
                  <c:v>4.9400000000000004</c:v>
                </c:pt>
                <c:pt idx="1">
                  <c:v>4.9400000000000004</c:v>
                </c:pt>
                <c:pt idx="2">
                  <c:v>4.92</c:v>
                </c:pt>
                <c:pt idx="3">
                  <c:v>4.7</c:v>
                </c:pt>
                <c:pt idx="4">
                  <c:v>4.7</c:v>
                </c:pt>
                <c:pt idx="5">
                  <c:v>4.6599999999999993</c:v>
                </c:pt>
                <c:pt idx="6">
                  <c:v>4.5</c:v>
                </c:pt>
                <c:pt idx="7">
                  <c:v>4.3800000000000008</c:v>
                </c:pt>
                <c:pt idx="8">
                  <c:v>4.3599999999999994</c:v>
                </c:pt>
                <c:pt idx="9">
                  <c:v>4.339999999999999</c:v>
                </c:pt>
                <c:pt idx="10">
                  <c:v>4.3199999999999994</c:v>
                </c:pt>
                <c:pt idx="11">
                  <c:v>4.26</c:v>
                </c:pt>
                <c:pt idx="12">
                  <c:v>4.26</c:v>
                </c:pt>
                <c:pt idx="13">
                  <c:v>4.2</c:v>
                </c:pt>
                <c:pt idx="14">
                  <c:v>4.1599999999999993</c:v>
                </c:pt>
                <c:pt idx="15">
                  <c:v>4.08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4.0199999999999996</c:v>
                </c:pt>
                <c:pt idx="19">
                  <c:v>3.94</c:v>
                </c:pt>
                <c:pt idx="20">
                  <c:v>3.9199999999999995</c:v>
                </c:pt>
                <c:pt idx="21">
                  <c:v>3.8800000000000003</c:v>
                </c:pt>
                <c:pt idx="22">
                  <c:v>3.8600000000000003</c:v>
                </c:pt>
                <c:pt idx="23">
                  <c:v>3.78</c:v>
                </c:pt>
                <c:pt idx="24">
                  <c:v>3.7600000000000002</c:v>
                </c:pt>
                <c:pt idx="25">
                  <c:v>3.72</c:v>
                </c:pt>
                <c:pt idx="26">
                  <c:v>3.72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3.6800000000000006</c:v>
                </c:pt>
                <c:pt idx="31">
                  <c:v>3.6800000000000006</c:v>
                </c:pt>
                <c:pt idx="32">
                  <c:v>3.6800000000000006</c:v>
                </c:pt>
                <c:pt idx="33">
                  <c:v>3.6799999999999997</c:v>
                </c:pt>
                <c:pt idx="34">
                  <c:v>3.6400000000000006</c:v>
                </c:pt>
                <c:pt idx="35">
                  <c:v>3.6</c:v>
                </c:pt>
                <c:pt idx="36">
                  <c:v>3.56</c:v>
                </c:pt>
                <c:pt idx="37">
                  <c:v>3.5</c:v>
                </c:pt>
                <c:pt idx="38">
                  <c:v>3.46</c:v>
                </c:pt>
                <c:pt idx="39">
                  <c:v>3.44</c:v>
                </c:pt>
                <c:pt idx="40">
                  <c:v>3.4199999999999995</c:v>
                </c:pt>
                <c:pt idx="41">
                  <c:v>3.4</c:v>
                </c:pt>
                <c:pt idx="42">
                  <c:v>3.38</c:v>
                </c:pt>
                <c:pt idx="43">
                  <c:v>3.38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3.34</c:v>
                </c:pt>
                <c:pt idx="47">
                  <c:v>3.3200000000000003</c:v>
                </c:pt>
                <c:pt idx="48">
                  <c:v>3.3</c:v>
                </c:pt>
                <c:pt idx="49">
                  <c:v>3.2399999999999998</c:v>
                </c:pt>
                <c:pt idx="50">
                  <c:v>3.2399999999999998</c:v>
                </c:pt>
                <c:pt idx="51">
                  <c:v>3.22</c:v>
                </c:pt>
                <c:pt idx="52">
                  <c:v>3.2199999999999998</c:v>
                </c:pt>
                <c:pt idx="53">
                  <c:v>3.1800000000000006</c:v>
                </c:pt>
                <c:pt idx="54">
                  <c:v>3.1799999999999997</c:v>
                </c:pt>
                <c:pt idx="55">
                  <c:v>3.14</c:v>
                </c:pt>
                <c:pt idx="56">
                  <c:v>3.1399999999999997</c:v>
                </c:pt>
                <c:pt idx="57">
                  <c:v>3.1</c:v>
                </c:pt>
                <c:pt idx="58">
                  <c:v>3.0799999999999996</c:v>
                </c:pt>
                <c:pt idx="59">
                  <c:v>3.0599999999999996</c:v>
                </c:pt>
                <c:pt idx="60">
                  <c:v>3.0599999999999996</c:v>
                </c:pt>
                <c:pt idx="61">
                  <c:v>3.0599999999999996</c:v>
                </c:pt>
                <c:pt idx="62">
                  <c:v>3.02</c:v>
                </c:pt>
                <c:pt idx="63">
                  <c:v>3.0199999999999996</c:v>
                </c:pt>
                <c:pt idx="64">
                  <c:v>3.0000000000000004</c:v>
                </c:pt>
                <c:pt idx="65">
                  <c:v>3</c:v>
                </c:pt>
                <c:pt idx="66">
                  <c:v>2.98</c:v>
                </c:pt>
                <c:pt idx="67">
                  <c:v>2.9</c:v>
                </c:pt>
                <c:pt idx="68">
                  <c:v>2.9</c:v>
                </c:pt>
                <c:pt idx="69">
                  <c:v>2.8999999999999995</c:v>
                </c:pt>
                <c:pt idx="70">
                  <c:v>2.84</c:v>
                </c:pt>
                <c:pt idx="71">
                  <c:v>2.8</c:v>
                </c:pt>
                <c:pt idx="72">
                  <c:v>2.7800000000000002</c:v>
                </c:pt>
                <c:pt idx="73">
                  <c:v>2.78</c:v>
                </c:pt>
                <c:pt idx="74">
                  <c:v>2.7600000000000002</c:v>
                </c:pt>
                <c:pt idx="75">
                  <c:v>2.7600000000000002</c:v>
                </c:pt>
                <c:pt idx="76">
                  <c:v>2.7399999999999998</c:v>
                </c:pt>
                <c:pt idx="77">
                  <c:v>2.72</c:v>
                </c:pt>
                <c:pt idx="78">
                  <c:v>2.7</c:v>
                </c:pt>
                <c:pt idx="79">
                  <c:v>2.6799999999999997</c:v>
                </c:pt>
                <c:pt idx="80">
                  <c:v>2.6799999999999997</c:v>
                </c:pt>
                <c:pt idx="81">
                  <c:v>2.66</c:v>
                </c:pt>
                <c:pt idx="82">
                  <c:v>2.6399999999999997</c:v>
                </c:pt>
                <c:pt idx="83">
                  <c:v>2.62</c:v>
                </c:pt>
                <c:pt idx="84">
                  <c:v>2.6199999999999997</c:v>
                </c:pt>
                <c:pt idx="85">
                  <c:v>2.56</c:v>
                </c:pt>
                <c:pt idx="86">
                  <c:v>2.56</c:v>
                </c:pt>
                <c:pt idx="87">
                  <c:v>2.5599999999999996</c:v>
                </c:pt>
                <c:pt idx="88">
                  <c:v>2.5200000000000005</c:v>
                </c:pt>
                <c:pt idx="89">
                  <c:v>2.5000000000000004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2.4800000000000004</c:v>
                </c:pt>
                <c:pt idx="95">
                  <c:v>2.48</c:v>
                </c:pt>
                <c:pt idx="96">
                  <c:v>2.46</c:v>
                </c:pt>
                <c:pt idx="97">
                  <c:v>2.44</c:v>
                </c:pt>
                <c:pt idx="98">
                  <c:v>2.4200000000000004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2.38</c:v>
                </c:pt>
                <c:pt idx="103">
                  <c:v>2.3600000000000003</c:v>
                </c:pt>
                <c:pt idx="104">
                  <c:v>2.3400000000000007</c:v>
                </c:pt>
                <c:pt idx="105">
                  <c:v>2.34</c:v>
                </c:pt>
                <c:pt idx="106">
                  <c:v>2.3200000000000003</c:v>
                </c:pt>
                <c:pt idx="107">
                  <c:v>2.3199999999999998</c:v>
                </c:pt>
                <c:pt idx="108">
                  <c:v>2.2800000000000002</c:v>
                </c:pt>
                <c:pt idx="109">
                  <c:v>2.2800000000000002</c:v>
                </c:pt>
                <c:pt idx="110">
                  <c:v>2.2800000000000002</c:v>
                </c:pt>
                <c:pt idx="111">
                  <c:v>2.2799999999999998</c:v>
                </c:pt>
                <c:pt idx="112">
                  <c:v>2.2600000000000002</c:v>
                </c:pt>
                <c:pt idx="113">
                  <c:v>2.2600000000000002</c:v>
                </c:pt>
                <c:pt idx="114">
                  <c:v>2.2200000000000002</c:v>
                </c:pt>
                <c:pt idx="115">
                  <c:v>2.2000000000000002</c:v>
                </c:pt>
                <c:pt idx="116">
                  <c:v>2.1800000000000006</c:v>
                </c:pt>
                <c:pt idx="117">
                  <c:v>2.1799999999999997</c:v>
                </c:pt>
                <c:pt idx="118">
                  <c:v>2.1799999999999997</c:v>
                </c:pt>
                <c:pt idx="119">
                  <c:v>2.16</c:v>
                </c:pt>
                <c:pt idx="120">
                  <c:v>2.1599999999999997</c:v>
                </c:pt>
                <c:pt idx="121">
                  <c:v>2.1399999999999997</c:v>
                </c:pt>
                <c:pt idx="122">
                  <c:v>2.1399999999999997</c:v>
                </c:pt>
                <c:pt idx="123">
                  <c:v>2.1</c:v>
                </c:pt>
                <c:pt idx="124">
                  <c:v>2.1</c:v>
                </c:pt>
                <c:pt idx="125">
                  <c:v>2.04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064-43C6-A8A3-AA69EAF4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37600"/>
        <c:axId val="725136944"/>
      </c:lineChart>
      <c:catAx>
        <c:axId val="725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36944"/>
        <c:crosses val="autoZero"/>
        <c:auto val="1"/>
        <c:lblAlgn val="ctr"/>
        <c:lblOffset val="100"/>
        <c:noMultiLvlLbl val="0"/>
      </c:catAx>
      <c:valAx>
        <c:axId val="725136944"/>
        <c:scaling>
          <c:orientation val="minMax"/>
          <c:max val="5.0999999999999996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376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1877</xdr:colOff>
      <xdr:row>2</xdr:row>
      <xdr:rowOff>1991</xdr:rowOff>
    </xdr:from>
    <xdr:to>
      <xdr:col>50</xdr:col>
      <xdr:colOff>362464</xdr:colOff>
      <xdr:row>33</xdr:row>
      <xdr:rowOff>80234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B9230-1D9A-45BA-B79D-EEFE1A7F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B429-8DCA-4E53-AEC4-C8E943888D89}">
  <dimension ref="A1:B244"/>
  <sheetViews>
    <sheetView zoomScale="130" zoomScaleNormal="130" workbookViewId="0">
      <selection activeCell="F32" sqref="F32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1" t="s">
        <v>0</v>
      </c>
      <c r="B1" s="1">
        <v>4.9000000000000004</v>
      </c>
    </row>
    <row r="2" spans="1:2" x14ac:dyDescent="0.2">
      <c r="A2" s="1" t="s">
        <v>1</v>
      </c>
      <c r="B2" s="1">
        <v>4.9000000000000004</v>
      </c>
    </row>
    <row r="3" spans="1:2" x14ac:dyDescent="0.2">
      <c r="A3" s="1" t="s">
        <v>5</v>
      </c>
      <c r="B3" s="1">
        <v>4.9000000000000004</v>
      </c>
    </row>
    <row r="4" spans="1:2" x14ac:dyDescent="0.2">
      <c r="A4" s="1" t="s">
        <v>2</v>
      </c>
      <c r="B4" s="1">
        <v>4.8</v>
      </c>
    </row>
    <row r="5" spans="1:2" x14ac:dyDescent="0.2">
      <c r="A5" s="1" t="s">
        <v>3</v>
      </c>
      <c r="B5" s="1">
        <v>4.8</v>
      </c>
    </row>
    <row r="6" spans="1:2" x14ac:dyDescent="0.2">
      <c r="A6" s="1" t="s">
        <v>16</v>
      </c>
      <c r="B6" s="1">
        <v>4.5999999999999996</v>
      </c>
    </row>
    <row r="7" spans="1:2" x14ac:dyDescent="0.2">
      <c r="A7" s="1" t="s">
        <v>4</v>
      </c>
      <c r="B7" s="1">
        <v>4.5999999999999996</v>
      </c>
    </row>
    <row r="8" spans="1:2" x14ac:dyDescent="0.2">
      <c r="A8" s="1" t="s">
        <v>101</v>
      </c>
      <c r="B8" s="1">
        <v>4.5999999999999996</v>
      </c>
    </row>
    <row r="9" spans="1:2" x14ac:dyDescent="0.2">
      <c r="A9" s="1" t="s">
        <v>11</v>
      </c>
      <c r="B9" s="1">
        <v>4.5999999999999996</v>
      </c>
    </row>
    <row r="10" spans="1:2" x14ac:dyDescent="0.2">
      <c r="A10" s="1" t="s">
        <v>6</v>
      </c>
      <c r="B10" s="1">
        <v>4.5</v>
      </c>
    </row>
    <row r="11" spans="1:2" x14ac:dyDescent="0.2">
      <c r="A11" s="1" t="s">
        <v>27</v>
      </c>
      <c r="B11" s="1">
        <v>4.5</v>
      </c>
    </row>
    <row r="12" spans="1:2" x14ac:dyDescent="0.2">
      <c r="A12" s="1" t="s">
        <v>100</v>
      </c>
      <c r="B12" s="1">
        <v>4.5</v>
      </c>
    </row>
    <row r="13" spans="1:2" x14ac:dyDescent="0.2">
      <c r="A13" s="1" t="s">
        <v>311</v>
      </c>
      <c r="B13" s="1">
        <v>4.4000000000000004</v>
      </c>
    </row>
    <row r="14" spans="1:2" x14ac:dyDescent="0.2">
      <c r="A14" s="1" t="s">
        <v>7</v>
      </c>
      <c r="B14" s="1">
        <v>4.4000000000000004</v>
      </c>
    </row>
    <row r="15" spans="1:2" x14ac:dyDescent="0.2">
      <c r="A15" s="1" t="s">
        <v>50</v>
      </c>
      <c r="B15" s="1">
        <v>4.4000000000000004</v>
      </c>
    </row>
    <row r="16" spans="1:2" x14ac:dyDescent="0.2">
      <c r="A16" s="1" t="s">
        <v>312</v>
      </c>
      <c r="B16" s="1">
        <v>4.3</v>
      </c>
    </row>
    <row r="17" spans="1:2" x14ac:dyDescent="0.2">
      <c r="A17" s="1" t="s">
        <v>18</v>
      </c>
      <c r="B17" s="1">
        <v>4.3</v>
      </c>
    </row>
    <row r="18" spans="1:2" x14ac:dyDescent="0.2">
      <c r="A18" s="1" t="s">
        <v>9</v>
      </c>
      <c r="B18" s="1">
        <v>4.2</v>
      </c>
    </row>
    <row r="19" spans="1:2" x14ac:dyDescent="0.2">
      <c r="A19" s="1" t="s">
        <v>32</v>
      </c>
      <c r="B19" s="1">
        <v>4.2</v>
      </c>
    </row>
    <row r="20" spans="1:2" x14ac:dyDescent="0.2">
      <c r="A20" s="1" t="s">
        <v>17</v>
      </c>
      <c r="B20" s="1">
        <v>4.2</v>
      </c>
    </row>
    <row r="21" spans="1:2" x14ac:dyDescent="0.2">
      <c r="A21" s="1" t="s">
        <v>103</v>
      </c>
      <c r="B21" s="1">
        <v>4.2</v>
      </c>
    </row>
    <row r="22" spans="1:2" x14ac:dyDescent="0.2">
      <c r="A22" s="1" t="s">
        <v>20</v>
      </c>
      <c r="B22" s="1">
        <v>4.2</v>
      </c>
    </row>
    <row r="23" spans="1:2" x14ac:dyDescent="0.2">
      <c r="A23" s="1" t="s">
        <v>12</v>
      </c>
      <c r="B23" s="1">
        <v>4.0999999999999996</v>
      </c>
    </row>
    <row r="24" spans="1:2" x14ac:dyDescent="0.2">
      <c r="A24" s="1" t="s">
        <v>15</v>
      </c>
      <c r="B24" s="1">
        <v>4.0999999999999996</v>
      </c>
    </row>
    <row r="25" spans="1:2" x14ac:dyDescent="0.2">
      <c r="A25" s="1" t="s">
        <v>21</v>
      </c>
      <c r="B25" s="1">
        <v>4.0999999999999996</v>
      </c>
    </row>
    <row r="26" spans="1:2" x14ac:dyDescent="0.2">
      <c r="A26" s="1" t="s">
        <v>313</v>
      </c>
      <c r="B26" s="1">
        <v>4</v>
      </c>
    </row>
    <row r="27" spans="1:2" x14ac:dyDescent="0.2">
      <c r="A27" s="1" t="s">
        <v>6</v>
      </c>
      <c r="B27" s="1">
        <v>3.9</v>
      </c>
    </row>
    <row r="28" spans="1:2" x14ac:dyDescent="0.2">
      <c r="A28" s="1" t="s">
        <v>314</v>
      </c>
      <c r="B28" s="1">
        <v>3.9</v>
      </c>
    </row>
    <row r="29" spans="1:2" x14ac:dyDescent="0.2">
      <c r="A29" s="1" t="s">
        <v>24</v>
      </c>
      <c r="B29" s="1">
        <v>3.9</v>
      </c>
    </row>
    <row r="30" spans="1:2" x14ac:dyDescent="0.2">
      <c r="A30" s="1" t="s">
        <v>8</v>
      </c>
      <c r="B30" s="1">
        <v>3.9</v>
      </c>
    </row>
    <row r="31" spans="1:2" x14ac:dyDescent="0.2">
      <c r="A31" s="1" t="s">
        <v>19</v>
      </c>
      <c r="B31" s="1">
        <v>3.9</v>
      </c>
    </row>
    <row r="32" spans="1:2" x14ac:dyDescent="0.2">
      <c r="A32" s="1" t="s">
        <v>54</v>
      </c>
      <c r="B32" s="1">
        <v>3.9</v>
      </c>
    </row>
    <row r="33" spans="1:2" x14ac:dyDescent="0.2">
      <c r="A33" s="1" t="s">
        <v>34</v>
      </c>
      <c r="B33" s="1">
        <v>3.8</v>
      </c>
    </row>
    <row r="34" spans="1:2" x14ac:dyDescent="0.2">
      <c r="A34" s="1" t="s">
        <v>62</v>
      </c>
      <c r="B34" s="1">
        <v>3.8</v>
      </c>
    </row>
    <row r="35" spans="1:2" x14ac:dyDescent="0.2">
      <c r="A35" s="1" t="s">
        <v>75</v>
      </c>
      <c r="B35" s="1">
        <v>3.8</v>
      </c>
    </row>
    <row r="36" spans="1:2" x14ac:dyDescent="0.2">
      <c r="A36" s="1" t="s">
        <v>33</v>
      </c>
      <c r="B36" s="1">
        <v>3.8</v>
      </c>
    </row>
    <row r="37" spans="1:2" x14ac:dyDescent="0.2">
      <c r="A37" s="1" t="s">
        <v>13</v>
      </c>
      <c r="B37" s="1">
        <v>3.8</v>
      </c>
    </row>
    <row r="38" spans="1:2" x14ac:dyDescent="0.2">
      <c r="A38" s="1" t="s">
        <v>48</v>
      </c>
      <c r="B38" s="1">
        <v>3.8</v>
      </c>
    </row>
    <row r="39" spans="1:2" x14ac:dyDescent="0.2">
      <c r="A39" s="1" t="s">
        <v>315</v>
      </c>
      <c r="B39" s="1">
        <v>3.6</v>
      </c>
    </row>
    <row r="40" spans="1:2" x14ac:dyDescent="0.2">
      <c r="A40" s="1" t="s">
        <v>35</v>
      </c>
      <c r="B40" s="1">
        <v>3.6</v>
      </c>
    </row>
    <row r="41" spans="1:2" x14ac:dyDescent="0.2">
      <c r="A41" s="1" t="s">
        <v>37</v>
      </c>
      <c r="B41" s="1">
        <v>3.6</v>
      </c>
    </row>
    <row r="42" spans="1:2" x14ac:dyDescent="0.2">
      <c r="A42" s="1" t="s">
        <v>22</v>
      </c>
      <c r="B42" s="1">
        <v>3.6</v>
      </c>
    </row>
    <row r="43" spans="1:2" x14ac:dyDescent="0.2">
      <c r="A43" s="1" t="s">
        <v>30</v>
      </c>
      <c r="B43" s="1">
        <v>3.6</v>
      </c>
    </row>
    <row r="44" spans="1:2" x14ac:dyDescent="0.2">
      <c r="A44" s="1" t="s">
        <v>10</v>
      </c>
      <c r="B44" s="1">
        <v>3.6</v>
      </c>
    </row>
    <row r="45" spans="1:2" x14ac:dyDescent="0.2">
      <c r="A45" s="1" t="s">
        <v>26</v>
      </c>
      <c r="B45" s="1">
        <v>3.6</v>
      </c>
    </row>
    <row r="46" spans="1:2" x14ac:dyDescent="0.2">
      <c r="A46" s="1" t="s">
        <v>61</v>
      </c>
      <c r="B46" s="1">
        <v>3.5</v>
      </c>
    </row>
    <row r="47" spans="1:2" x14ac:dyDescent="0.2">
      <c r="A47" s="1" t="s">
        <v>29</v>
      </c>
      <c r="B47" s="1">
        <v>3.5</v>
      </c>
    </row>
    <row r="48" spans="1:2" x14ac:dyDescent="0.2">
      <c r="A48" s="1" t="s">
        <v>25</v>
      </c>
      <c r="B48" s="1">
        <v>3.5</v>
      </c>
    </row>
    <row r="49" spans="1:2" x14ac:dyDescent="0.2">
      <c r="A49" s="1" t="s">
        <v>40</v>
      </c>
      <c r="B49" s="1">
        <v>3.5</v>
      </c>
    </row>
    <row r="50" spans="1:2" x14ac:dyDescent="0.2">
      <c r="A50" s="1" t="s">
        <v>94</v>
      </c>
      <c r="B50" s="1">
        <v>3.5</v>
      </c>
    </row>
    <row r="51" spans="1:2" x14ac:dyDescent="0.2">
      <c r="A51" s="1" t="s">
        <v>316</v>
      </c>
      <c r="B51" s="1">
        <v>3.5</v>
      </c>
    </row>
    <row r="52" spans="1:2" x14ac:dyDescent="0.2">
      <c r="A52" s="1" t="s">
        <v>49</v>
      </c>
      <c r="B52" s="1">
        <v>3.5</v>
      </c>
    </row>
    <row r="53" spans="1:2" x14ac:dyDescent="0.2">
      <c r="A53" s="1" t="s">
        <v>45</v>
      </c>
      <c r="B53" s="1">
        <v>3.5</v>
      </c>
    </row>
    <row r="54" spans="1:2" x14ac:dyDescent="0.2">
      <c r="A54" s="1" t="s">
        <v>60</v>
      </c>
      <c r="B54" s="1">
        <v>3.4</v>
      </c>
    </row>
    <row r="55" spans="1:2" x14ac:dyDescent="0.2">
      <c r="A55" s="1" t="s">
        <v>28</v>
      </c>
      <c r="B55" s="1">
        <v>3.4</v>
      </c>
    </row>
    <row r="56" spans="1:2" x14ac:dyDescent="0.2">
      <c r="A56" s="1" t="s">
        <v>317</v>
      </c>
      <c r="B56" s="1">
        <v>3.4</v>
      </c>
    </row>
    <row r="57" spans="1:2" x14ac:dyDescent="0.2">
      <c r="A57" s="1" t="s">
        <v>185</v>
      </c>
      <c r="B57" s="1">
        <v>3.4</v>
      </c>
    </row>
    <row r="58" spans="1:2" x14ac:dyDescent="0.2">
      <c r="A58" s="1" t="s">
        <v>23</v>
      </c>
      <c r="B58" s="1">
        <v>3.4</v>
      </c>
    </row>
    <row r="59" spans="1:2" x14ac:dyDescent="0.2">
      <c r="A59" s="1" t="s">
        <v>64</v>
      </c>
      <c r="B59" s="1">
        <v>3.4</v>
      </c>
    </row>
    <row r="60" spans="1:2" x14ac:dyDescent="0.2">
      <c r="A60" s="1" t="s">
        <v>58</v>
      </c>
      <c r="B60" s="1">
        <v>3.4</v>
      </c>
    </row>
    <row r="61" spans="1:2" x14ac:dyDescent="0.2">
      <c r="A61" s="1" t="s">
        <v>65</v>
      </c>
      <c r="B61" s="1">
        <v>3.4</v>
      </c>
    </row>
    <row r="62" spans="1:2" x14ac:dyDescent="0.2">
      <c r="A62" s="1" t="s">
        <v>43</v>
      </c>
      <c r="B62" s="1">
        <v>3.3</v>
      </c>
    </row>
    <row r="63" spans="1:2" x14ac:dyDescent="0.2">
      <c r="A63" s="1" t="s">
        <v>73</v>
      </c>
      <c r="B63" s="1">
        <v>3.3</v>
      </c>
    </row>
    <row r="64" spans="1:2" x14ac:dyDescent="0.2">
      <c r="A64" s="1" t="s">
        <v>38</v>
      </c>
      <c r="B64" s="1">
        <v>3.3</v>
      </c>
    </row>
    <row r="65" spans="1:2" x14ac:dyDescent="0.2">
      <c r="A65" s="1" t="s">
        <v>39</v>
      </c>
      <c r="B65" s="1">
        <v>3.3</v>
      </c>
    </row>
    <row r="66" spans="1:2" x14ac:dyDescent="0.2">
      <c r="A66" s="1" t="s">
        <v>47</v>
      </c>
      <c r="B66" s="1">
        <v>3.3</v>
      </c>
    </row>
    <row r="67" spans="1:2" x14ac:dyDescent="0.2">
      <c r="A67" s="1" t="s">
        <v>137</v>
      </c>
      <c r="B67" s="1">
        <v>3.3</v>
      </c>
    </row>
    <row r="68" spans="1:2" x14ac:dyDescent="0.2">
      <c r="A68" s="1" t="s">
        <v>41</v>
      </c>
      <c r="B68" s="1">
        <v>3.3</v>
      </c>
    </row>
    <row r="69" spans="1:2" x14ac:dyDescent="0.2">
      <c r="A69" s="1" t="s">
        <v>14</v>
      </c>
      <c r="B69" s="1">
        <v>3.3</v>
      </c>
    </row>
    <row r="70" spans="1:2" x14ac:dyDescent="0.2">
      <c r="A70" s="1" t="s">
        <v>59</v>
      </c>
      <c r="B70" s="1">
        <v>3.3</v>
      </c>
    </row>
    <row r="71" spans="1:2" x14ac:dyDescent="0.2">
      <c r="A71" s="1" t="s">
        <v>44</v>
      </c>
      <c r="B71" s="1">
        <v>3.3</v>
      </c>
    </row>
    <row r="72" spans="1:2" x14ac:dyDescent="0.2">
      <c r="A72" s="1" t="s">
        <v>66</v>
      </c>
      <c r="B72" s="1">
        <v>3.3</v>
      </c>
    </row>
    <row r="73" spans="1:2" x14ac:dyDescent="0.2">
      <c r="A73" s="1" t="s">
        <v>51</v>
      </c>
      <c r="B73" s="1">
        <v>3.2</v>
      </c>
    </row>
    <row r="74" spans="1:2" x14ac:dyDescent="0.2">
      <c r="A74" s="1" t="s">
        <v>56</v>
      </c>
      <c r="B74" s="1">
        <v>3.2</v>
      </c>
    </row>
    <row r="75" spans="1:2" x14ac:dyDescent="0.2">
      <c r="A75" s="1" t="s">
        <v>31</v>
      </c>
      <c r="B75" s="1">
        <v>3.2</v>
      </c>
    </row>
    <row r="76" spans="1:2" x14ac:dyDescent="0.2">
      <c r="A76" s="1" t="s">
        <v>318</v>
      </c>
      <c r="B76" s="1">
        <v>3.2</v>
      </c>
    </row>
    <row r="77" spans="1:2" x14ac:dyDescent="0.2">
      <c r="A77" s="1" t="s">
        <v>84</v>
      </c>
      <c r="B77" s="1">
        <v>3.2</v>
      </c>
    </row>
    <row r="78" spans="1:2" x14ac:dyDescent="0.2">
      <c r="A78" s="1" t="s">
        <v>57</v>
      </c>
      <c r="B78" s="1">
        <v>3.2</v>
      </c>
    </row>
    <row r="79" spans="1:2" x14ac:dyDescent="0.2">
      <c r="A79" s="1" t="s">
        <v>42</v>
      </c>
      <c r="B79" s="1">
        <v>3.2</v>
      </c>
    </row>
    <row r="80" spans="1:2" x14ac:dyDescent="0.2">
      <c r="A80" s="1" t="s">
        <v>80</v>
      </c>
      <c r="B80" s="1">
        <v>3.2</v>
      </c>
    </row>
    <row r="81" spans="1:2" x14ac:dyDescent="0.2">
      <c r="A81" s="1" t="s">
        <v>95</v>
      </c>
      <c r="B81" s="1">
        <v>3.2</v>
      </c>
    </row>
    <row r="82" spans="1:2" x14ac:dyDescent="0.2">
      <c r="A82" s="1" t="s">
        <v>53</v>
      </c>
      <c r="B82" s="1">
        <v>3.2</v>
      </c>
    </row>
    <row r="83" spans="1:2" x14ac:dyDescent="0.2">
      <c r="A83" s="1" t="s">
        <v>319</v>
      </c>
      <c r="B83" s="1">
        <v>3.2</v>
      </c>
    </row>
    <row r="84" spans="1:2" x14ac:dyDescent="0.2">
      <c r="A84" s="1" t="s">
        <v>67</v>
      </c>
      <c r="B84" s="1">
        <v>3.2</v>
      </c>
    </row>
    <row r="85" spans="1:2" x14ac:dyDescent="0.2">
      <c r="A85" s="1" t="s">
        <v>107</v>
      </c>
      <c r="B85" s="1">
        <v>3.1</v>
      </c>
    </row>
    <row r="86" spans="1:2" x14ac:dyDescent="0.2">
      <c r="A86" s="1" t="s">
        <v>36</v>
      </c>
      <c r="B86" s="1">
        <v>3.1</v>
      </c>
    </row>
    <row r="87" spans="1:2" x14ac:dyDescent="0.2">
      <c r="A87" s="1" t="s">
        <v>82</v>
      </c>
      <c r="B87" s="1">
        <v>3.1</v>
      </c>
    </row>
    <row r="88" spans="1:2" x14ac:dyDescent="0.2">
      <c r="A88" s="1" t="s">
        <v>52</v>
      </c>
      <c r="B88" s="1">
        <v>3.1</v>
      </c>
    </row>
    <row r="89" spans="1:2" x14ac:dyDescent="0.2">
      <c r="A89" s="1" t="s">
        <v>77</v>
      </c>
      <c r="B89" s="1">
        <v>3.1</v>
      </c>
    </row>
    <row r="90" spans="1:2" x14ac:dyDescent="0.2">
      <c r="A90" s="1" t="s">
        <v>83</v>
      </c>
      <c r="B90" s="1">
        <v>3</v>
      </c>
    </row>
    <row r="91" spans="1:2" x14ac:dyDescent="0.2">
      <c r="A91" s="1" t="s">
        <v>320</v>
      </c>
      <c r="B91" s="1">
        <v>3</v>
      </c>
    </row>
    <row r="92" spans="1:2" x14ac:dyDescent="0.2">
      <c r="A92" s="1" t="s">
        <v>117</v>
      </c>
      <c r="B92" s="1">
        <v>3</v>
      </c>
    </row>
    <row r="93" spans="1:2" x14ac:dyDescent="0.2">
      <c r="A93" s="1" t="s">
        <v>321</v>
      </c>
      <c r="B93" s="1">
        <v>3</v>
      </c>
    </row>
    <row r="94" spans="1:2" x14ac:dyDescent="0.2">
      <c r="A94" s="1" t="s">
        <v>118</v>
      </c>
      <c r="B94" s="1">
        <v>3</v>
      </c>
    </row>
    <row r="95" spans="1:2" x14ac:dyDescent="0.2">
      <c r="A95" s="1" t="s">
        <v>81</v>
      </c>
      <c r="B95" s="1">
        <v>3</v>
      </c>
    </row>
    <row r="96" spans="1:2" x14ac:dyDescent="0.2">
      <c r="A96" s="1" t="s">
        <v>88</v>
      </c>
      <c r="B96" s="1">
        <v>3</v>
      </c>
    </row>
    <row r="97" spans="1:2" x14ac:dyDescent="0.2">
      <c r="A97" s="1" t="s">
        <v>322</v>
      </c>
      <c r="B97" s="1">
        <v>3</v>
      </c>
    </row>
    <row r="98" spans="1:2" x14ac:dyDescent="0.2">
      <c r="A98" s="1" t="s">
        <v>122</v>
      </c>
      <c r="B98" s="1">
        <v>2.9</v>
      </c>
    </row>
    <row r="99" spans="1:2" x14ac:dyDescent="0.2">
      <c r="A99" s="1" t="s">
        <v>323</v>
      </c>
      <c r="B99" s="1">
        <v>2.9</v>
      </c>
    </row>
    <row r="100" spans="1:2" x14ac:dyDescent="0.2">
      <c r="A100" s="1" t="s">
        <v>91</v>
      </c>
      <c r="B100" s="1">
        <v>2.9</v>
      </c>
    </row>
    <row r="101" spans="1:2" x14ac:dyDescent="0.2">
      <c r="A101" s="1" t="s">
        <v>112</v>
      </c>
      <c r="B101" s="1">
        <v>2.9</v>
      </c>
    </row>
    <row r="102" spans="1:2" x14ac:dyDescent="0.2">
      <c r="A102" s="1" t="s">
        <v>55</v>
      </c>
      <c r="B102" s="1">
        <v>2.9</v>
      </c>
    </row>
    <row r="103" spans="1:2" x14ac:dyDescent="0.2">
      <c r="A103" s="1" t="s">
        <v>177</v>
      </c>
      <c r="B103" s="1">
        <v>2.9</v>
      </c>
    </row>
    <row r="104" spans="1:2" x14ac:dyDescent="0.2">
      <c r="A104" s="1" t="s">
        <v>114</v>
      </c>
      <c r="B104" s="1">
        <v>2.9</v>
      </c>
    </row>
    <row r="105" spans="1:2" x14ac:dyDescent="0.2">
      <c r="A105" s="1" t="s">
        <v>191</v>
      </c>
      <c r="B105" s="1">
        <v>2.9</v>
      </c>
    </row>
    <row r="106" spans="1:2" x14ac:dyDescent="0.2">
      <c r="A106" s="1" t="s">
        <v>97</v>
      </c>
      <c r="B106" s="1">
        <v>2.9</v>
      </c>
    </row>
    <row r="107" spans="1:2" x14ac:dyDescent="0.2">
      <c r="A107" s="1" t="s">
        <v>324</v>
      </c>
      <c r="B107" s="1">
        <v>2.9</v>
      </c>
    </row>
    <row r="108" spans="1:2" x14ac:dyDescent="0.2">
      <c r="A108" s="1" t="s">
        <v>86</v>
      </c>
      <c r="B108" s="1">
        <v>2.9</v>
      </c>
    </row>
    <row r="109" spans="1:2" x14ac:dyDescent="0.2">
      <c r="A109" s="1" t="s">
        <v>325</v>
      </c>
      <c r="B109" s="1">
        <v>2.9</v>
      </c>
    </row>
    <row r="110" spans="1:2" x14ac:dyDescent="0.2">
      <c r="A110" s="1" t="s">
        <v>326</v>
      </c>
      <c r="B110" s="1">
        <v>2.9</v>
      </c>
    </row>
    <row r="111" spans="1:2" x14ac:dyDescent="0.2">
      <c r="A111" s="1" t="s">
        <v>89</v>
      </c>
      <c r="B111" s="1">
        <v>2.9</v>
      </c>
    </row>
    <row r="112" spans="1:2" x14ac:dyDescent="0.2">
      <c r="A112" s="1" t="s">
        <v>106</v>
      </c>
      <c r="B112" s="1">
        <v>2.8</v>
      </c>
    </row>
    <row r="113" spans="1:2" x14ac:dyDescent="0.2">
      <c r="A113" s="1" t="s">
        <v>70</v>
      </c>
      <c r="B113" s="1">
        <v>2.8</v>
      </c>
    </row>
    <row r="114" spans="1:2" x14ac:dyDescent="0.2">
      <c r="A114" s="1" t="s">
        <v>182</v>
      </c>
      <c r="B114" s="1">
        <v>2.8</v>
      </c>
    </row>
    <row r="115" spans="1:2" x14ac:dyDescent="0.2">
      <c r="A115" s="1" t="s">
        <v>46</v>
      </c>
      <c r="B115" s="1">
        <v>2.8</v>
      </c>
    </row>
    <row r="116" spans="1:2" x14ac:dyDescent="0.2">
      <c r="A116" s="1" t="s">
        <v>76</v>
      </c>
      <c r="B116" s="1">
        <v>2.8</v>
      </c>
    </row>
    <row r="117" spans="1:2" x14ac:dyDescent="0.2">
      <c r="A117" s="1" t="s">
        <v>327</v>
      </c>
      <c r="B117" s="1">
        <v>2.8</v>
      </c>
    </row>
    <row r="118" spans="1:2" x14ac:dyDescent="0.2">
      <c r="A118" s="1" t="s">
        <v>328</v>
      </c>
      <c r="B118" s="1">
        <v>2.8</v>
      </c>
    </row>
    <row r="119" spans="1:2" x14ac:dyDescent="0.2">
      <c r="A119" s="1" t="s">
        <v>329</v>
      </c>
      <c r="B119" s="1">
        <v>2.8</v>
      </c>
    </row>
    <row r="120" spans="1:2" x14ac:dyDescent="0.2">
      <c r="A120" s="1" t="s">
        <v>330</v>
      </c>
      <c r="B120" s="1">
        <v>2.8</v>
      </c>
    </row>
    <row r="121" spans="1:2" x14ac:dyDescent="0.2">
      <c r="A121" s="1" t="s">
        <v>105</v>
      </c>
      <c r="B121" s="1">
        <v>2.8</v>
      </c>
    </row>
    <row r="122" spans="1:2" x14ac:dyDescent="0.2">
      <c r="A122" s="1" t="s">
        <v>171</v>
      </c>
      <c r="B122" s="1">
        <v>2.8</v>
      </c>
    </row>
    <row r="123" spans="1:2" x14ac:dyDescent="0.2">
      <c r="A123" s="1" t="s">
        <v>69</v>
      </c>
      <c r="B123" s="1">
        <v>2.8</v>
      </c>
    </row>
    <row r="124" spans="1:2" x14ac:dyDescent="0.2">
      <c r="A124" s="1" t="s">
        <v>331</v>
      </c>
      <c r="B124" s="1">
        <v>2.8</v>
      </c>
    </row>
    <row r="125" spans="1:2" x14ac:dyDescent="0.2">
      <c r="A125" s="1" t="s">
        <v>116</v>
      </c>
      <c r="B125" s="1">
        <v>2.8</v>
      </c>
    </row>
    <row r="126" spans="1:2" x14ac:dyDescent="0.2">
      <c r="A126" s="1" t="s">
        <v>181</v>
      </c>
      <c r="B126" s="1">
        <v>2.8</v>
      </c>
    </row>
    <row r="127" spans="1:2" x14ac:dyDescent="0.2">
      <c r="A127" s="1" t="s">
        <v>87</v>
      </c>
      <c r="B127" s="1">
        <v>2.8</v>
      </c>
    </row>
    <row r="128" spans="1:2" x14ac:dyDescent="0.2">
      <c r="A128" s="1" t="s">
        <v>173</v>
      </c>
      <c r="B128" s="1">
        <v>2.8</v>
      </c>
    </row>
    <row r="129" spans="1:2" x14ac:dyDescent="0.2">
      <c r="A129" s="1" t="s">
        <v>128</v>
      </c>
      <c r="B129" s="1">
        <v>2.8</v>
      </c>
    </row>
    <row r="130" spans="1:2" x14ac:dyDescent="0.2">
      <c r="A130" s="1" t="s">
        <v>110</v>
      </c>
      <c r="B130" s="1">
        <v>2.7</v>
      </c>
    </row>
    <row r="131" spans="1:2" x14ac:dyDescent="0.2">
      <c r="A131" s="1" t="s">
        <v>332</v>
      </c>
      <c r="B131" s="1">
        <v>2.7</v>
      </c>
    </row>
    <row r="132" spans="1:2" x14ac:dyDescent="0.2">
      <c r="A132" s="1" t="s">
        <v>130</v>
      </c>
      <c r="B132" s="1">
        <v>2.7</v>
      </c>
    </row>
    <row r="133" spans="1:2" x14ac:dyDescent="0.2">
      <c r="A133" s="1" t="s">
        <v>333</v>
      </c>
      <c r="B133" s="1">
        <v>2.7</v>
      </c>
    </row>
    <row r="134" spans="1:2" x14ac:dyDescent="0.2">
      <c r="A134" s="1" t="s">
        <v>334</v>
      </c>
      <c r="B134" s="1">
        <v>2.7</v>
      </c>
    </row>
    <row r="135" spans="1:2" x14ac:dyDescent="0.2">
      <c r="A135" s="1" t="s">
        <v>85</v>
      </c>
      <c r="B135" s="1">
        <v>2.7</v>
      </c>
    </row>
    <row r="136" spans="1:2" x14ac:dyDescent="0.2">
      <c r="A136" s="1" t="s">
        <v>335</v>
      </c>
      <c r="B136" s="1">
        <v>2.7</v>
      </c>
    </row>
    <row r="137" spans="1:2" x14ac:dyDescent="0.2">
      <c r="A137" s="1" t="s">
        <v>79</v>
      </c>
      <c r="B137" s="1">
        <v>2.7</v>
      </c>
    </row>
    <row r="138" spans="1:2" x14ac:dyDescent="0.2">
      <c r="A138" s="1" t="s">
        <v>172</v>
      </c>
      <c r="B138" s="1">
        <v>2.7</v>
      </c>
    </row>
    <row r="139" spans="1:2" x14ac:dyDescent="0.2">
      <c r="A139" s="1" t="s">
        <v>125</v>
      </c>
      <c r="B139" s="1">
        <v>2.7</v>
      </c>
    </row>
    <row r="140" spans="1:2" x14ac:dyDescent="0.2">
      <c r="A140" s="1" t="s">
        <v>111</v>
      </c>
      <c r="B140" s="1">
        <v>2.6</v>
      </c>
    </row>
    <row r="141" spans="1:2" x14ac:dyDescent="0.2">
      <c r="A141" s="1" t="s">
        <v>123</v>
      </c>
      <c r="B141" s="1">
        <v>2.6</v>
      </c>
    </row>
    <row r="142" spans="1:2" x14ac:dyDescent="0.2">
      <c r="A142" s="1" t="s">
        <v>183</v>
      </c>
      <c r="B142" s="1">
        <v>2.6</v>
      </c>
    </row>
    <row r="143" spans="1:2" x14ac:dyDescent="0.2">
      <c r="A143" s="1" t="s">
        <v>336</v>
      </c>
      <c r="B143" s="1">
        <v>2.6</v>
      </c>
    </row>
    <row r="144" spans="1:2" x14ac:dyDescent="0.2">
      <c r="A144" s="1" t="s">
        <v>337</v>
      </c>
      <c r="B144" s="1">
        <v>2.6</v>
      </c>
    </row>
    <row r="145" spans="1:2" x14ac:dyDescent="0.2">
      <c r="A145" s="1" t="s">
        <v>113</v>
      </c>
      <c r="B145" s="1">
        <v>2.6</v>
      </c>
    </row>
    <row r="146" spans="1:2" x14ac:dyDescent="0.2">
      <c r="A146" s="1" t="s">
        <v>93</v>
      </c>
      <c r="B146" s="1">
        <v>2.6</v>
      </c>
    </row>
    <row r="147" spans="1:2" x14ac:dyDescent="0.2">
      <c r="A147" s="1" t="s">
        <v>338</v>
      </c>
      <c r="B147" s="1">
        <v>2.6</v>
      </c>
    </row>
    <row r="148" spans="1:2" x14ac:dyDescent="0.2">
      <c r="A148" s="1" t="s">
        <v>78</v>
      </c>
      <c r="B148" s="1">
        <v>2.6</v>
      </c>
    </row>
    <row r="149" spans="1:2" x14ac:dyDescent="0.2">
      <c r="A149" s="1" t="s">
        <v>108</v>
      </c>
      <c r="B149" s="1">
        <v>2.6</v>
      </c>
    </row>
    <row r="150" spans="1:2" x14ac:dyDescent="0.2">
      <c r="A150" s="1" t="s">
        <v>148</v>
      </c>
      <c r="B150" s="1">
        <v>2.6</v>
      </c>
    </row>
    <row r="151" spans="1:2" x14ac:dyDescent="0.2">
      <c r="A151" s="1" t="s">
        <v>149</v>
      </c>
      <c r="B151" s="1">
        <v>2.6</v>
      </c>
    </row>
    <row r="152" spans="1:2" x14ac:dyDescent="0.2">
      <c r="A152" s="1" t="s">
        <v>96</v>
      </c>
      <c r="B152" s="1">
        <v>2.6</v>
      </c>
    </row>
    <row r="153" spans="1:2" x14ac:dyDescent="0.2">
      <c r="A153" s="1" t="s">
        <v>193</v>
      </c>
      <c r="B153" s="1">
        <v>2.6</v>
      </c>
    </row>
    <row r="154" spans="1:2" x14ac:dyDescent="0.2">
      <c r="A154" s="1" t="s">
        <v>142</v>
      </c>
      <c r="B154" s="1">
        <v>2.6</v>
      </c>
    </row>
    <row r="155" spans="1:2" x14ac:dyDescent="0.2">
      <c r="A155" s="1" t="s">
        <v>164</v>
      </c>
      <c r="B155" s="1">
        <v>2.6</v>
      </c>
    </row>
    <row r="156" spans="1:2" x14ac:dyDescent="0.2">
      <c r="A156" s="1" t="s">
        <v>98</v>
      </c>
      <c r="B156" s="1">
        <v>2.6</v>
      </c>
    </row>
    <row r="157" spans="1:2" x14ac:dyDescent="0.2">
      <c r="A157" s="1" t="s">
        <v>144</v>
      </c>
      <c r="B157" s="1">
        <v>2.6</v>
      </c>
    </row>
    <row r="158" spans="1:2" x14ac:dyDescent="0.2">
      <c r="A158" s="1" t="s">
        <v>166</v>
      </c>
      <c r="B158" s="1">
        <v>2.6</v>
      </c>
    </row>
    <row r="159" spans="1:2" x14ac:dyDescent="0.2">
      <c r="A159" s="1" t="s">
        <v>339</v>
      </c>
      <c r="B159" s="1">
        <v>2.5</v>
      </c>
    </row>
    <row r="160" spans="1:2" x14ac:dyDescent="0.2">
      <c r="A160" s="1" t="s">
        <v>340</v>
      </c>
      <c r="B160" s="1">
        <v>2.5</v>
      </c>
    </row>
    <row r="161" spans="1:2" x14ac:dyDescent="0.2">
      <c r="A161" s="1" t="s">
        <v>153</v>
      </c>
      <c r="B161" s="1">
        <v>2.5</v>
      </c>
    </row>
    <row r="162" spans="1:2" x14ac:dyDescent="0.2">
      <c r="A162" s="1" t="s">
        <v>71</v>
      </c>
      <c r="B162" s="1">
        <v>2.5</v>
      </c>
    </row>
    <row r="163" spans="1:2" x14ac:dyDescent="0.2">
      <c r="A163" s="1" t="s">
        <v>74</v>
      </c>
      <c r="B163" s="1">
        <v>2.5</v>
      </c>
    </row>
    <row r="164" spans="1:2" x14ac:dyDescent="0.2">
      <c r="A164" s="1" t="s">
        <v>90</v>
      </c>
      <c r="B164" s="1">
        <v>2.5</v>
      </c>
    </row>
    <row r="165" spans="1:2" x14ac:dyDescent="0.2">
      <c r="A165" s="1" t="s">
        <v>168</v>
      </c>
      <c r="B165" s="1">
        <v>2.5</v>
      </c>
    </row>
    <row r="166" spans="1:2" x14ac:dyDescent="0.2">
      <c r="A166" s="1" t="s">
        <v>341</v>
      </c>
      <c r="B166" s="1">
        <v>2.5</v>
      </c>
    </row>
    <row r="167" spans="1:2" x14ac:dyDescent="0.2">
      <c r="A167" s="1" t="s">
        <v>138</v>
      </c>
      <c r="B167" s="1">
        <v>2.5</v>
      </c>
    </row>
    <row r="168" spans="1:2" x14ac:dyDescent="0.2">
      <c r="A168" s="1" t="s">
        <v>180</v>
      </c>
      <c r="B168" s="1">
        <v>2.5</v>
      </c>
    </row>
    <row r="169" spans="1:2" x14ac:dyDescent="0.2">
      <c r="A169" s="1" t="s">
        <v>342</v>
      </c>
      <c r="B169" s="1">
        <v>2.5</v>
      </c>
    </row>
    <row r="170" spans="1:2" x14ac:dyDescent="0.2">
      <c r="A170" s="1" t="s">
        <v>109</v>
      </c>
      <c r="B170" s="1">
        <v>2.5</v>
      </c>
    </row>
    <row r="171" spans="1:2" x14ac:dyDescent="0.2">
      <c r="A171" s="1" t="s">
        <v>174</v>
      </c>
      <c r="B171" s="1">
        <v>2.5</v>
      </c>
    </row>
    <row r="172" spans="1:2" x14ac:dyDescent="0.2">
      <c r="A172" s="1" t="s">
        <v>132</v>
      </c>
      <c r="B172" s="1">
        <v>2.5</v>
      </c>
    </row>
    <row r="173" spans="1:2" x14ac:dyDescent="0.2">
      <c r="A173" s="1" t="s">
        <v>120</v>
      </c>
      <c r="B173" s="1">
        <v>2.5</v>
      </c>
    </row>
    <row r="174" spans="1:2" x14ac:dyDescent="0.2">
      <c r="A174" s="1" t="s">
        <v>104</v>
      </c>
      <c r="B174" s="1">
        <v>2.5</v>
      </c>
    </row>
    <row r="175" spans="1:2" x14ac:dyDescent="0.2">
      <c r="A175" s="1" t="s">
        <v>121</v>
      </c>
      <c r="B175" s="1">
        <v>2.4</v>
      </c>
    </row>
    <row r="176" spans="1:2" x14ac:dyDescent="0.2">
      <c r="A176" s="1" t="s">
        <v>343</v>
      </c>
      <c r="B176" s="1">
        <v>2.4</v>
      </c>
    </row>
    <row r="177" spans="1:2" x14ac:dyDescent="0.2">
      <c r="A177" s="1" t="s">
        <v>344</v>
      </c>
      <c r="B177" s="1">
        <v>2.4</v>
      </c>
    </row>
    <row r="178" spans="1:2" x14ac:dyDescent="0.2">
      <c r="A178" s="1" t="s">
        <v>129</v>
      </c>
      <c r="B178" s="1">
        <v>2.4</v>
      </c>
    </row>
    <row r="179" spans="1:2" x14ac:dyDescent="0.2">
      <c r="A179" s="1" t="s">
        <v>146</v>
      </c>
      <c r="B179" s="1">
        <v>2.4</v>
      </c>
    </row>
    <row r="180" spans="1:2" x14ac:dyDescent="0.2">
      <c r="A180" s="1" t="s">
        <v>157</v>
      </c>
      <c r="B180" s="1">
        <v>2.4</v>
      </c>
    </row>
    <row r="181" spans="1:2" x14ac:dyDescent="0.2">
      <c r="A181" s="1" t="s">
        <v>135</v>
      </c>
      <c r="B181" s="1">
        <v>2.4</v>
      </c>
    </row>
    <row r="182" spans="1:2" x14ac:dyDescent="0.2">
      <c r="A182" s="1" t="s">
        <v>159</v>
      </c>
      <c r="B182" s="1">
        <v>2.4</v>
      </c>
    </row>
    <row r="183" spans="1:2" x14ac:dyDescent="0.2">
      <c r="A183" s="1" t="s">
        <v>345</v>
      </c>
      <c r="B183" s="1">
        <v>2.4</v>
      </c>
    </row>
    <row r="184" spans="1:2" x14ac:dyDescent="0.2">
      <c r="A184" s="1" t="s">
        <v>346</v>
      </c>
      <c r="B184" s="1">
        <v>2.4</v>
      </c>
    </row>
    <row r="185" spans="1:2" x14ac:dyDescent="0.2">
      <c r="A185" s="1" t="s">
        <v>162</v>
      </c>
      <c r="B185" s="1">
        <v>2.4</v>
      </c>
    </row>
    <row r="186" spans="1:2" x14ac:dyDescent="0.2">
      <c r="A186" s="1" t="s">
        <v>186</v>
      </c>
      <c r="B186" s="1">
        <v>2.4</v>
      </c>
    </row>
    <row r="187" spans="1:2" x14ac:dyDescent="0.2">
      <c r="A187" s="1" t="s">
        <v>347</v>
      </c>
      <c r="B187" s="1">
        <v>2.4</v>
      </c>
    </row>
    <row r="188" spans="1:2" x14ac:dyDescent="0.2">
      <c r="A188" s="1" t="s">
        <v>119</v>
      </c>
      <c r="B188" s="1">
        <v>2.4</v>
      </c>
    </row>
    <row r="189" spans="1:2" x14ac:dyDescent="0.2">
      <c r="A189" s="1" t="s">
        <v>127</v>
      </c>
      <c r="B189" s="1">
        <v>2.4</v>
      </c>
    </row>
    <row r="190" spans="1:2" x14ac:dyDescent="0.2">
      <c r="A190" s="1" t="s">
        <v>348</v>
      </c>
      <c r="B190" s="1">
        <v>2.2999999999999998</v>
      </c>
    </row>
    <row r="191" spans="1:2" x14ac:dyDescent="0.2">
      <c r="A191" s="1" t="s">
        <v>349</v>
      </c>
      <c r="B191" s="1">
        <v>2.2999999999999998</v>
      </c>
    </row>
    <row r="192" spans="1:2" x14ac:dyDescent="0.2">
      <c r="A192" s="1" t="s">
        <v>145</v>
      </c>
      <c r="B192" s="1">
        <v>2.2999999999999998</v>
      </c>
    </row>
    <row r="193" spans="1:2" x14ac:dyDescent="0.2">
      <c r="A193" s="1" t="s">
        <v>212</v>
      </c>
      <c r="B193" s="1">
        <v>2.2999999999999998</v>
      </c>
    </row>
    <row r="194" spans="1:2" x14ac:dyDescent="0.2">
      <c r="A194" s="1" t="s">
        <v>350</v>
      </c>
      <c r="B194" s="1">
        <v>2.2999999999999998</v>
      </c>
    </row>
    <row r="195" spans="1:2" x14ac:dyDescent="0.2">
      <c r="A195" s="1" t="s">
        <v>92</v>
      </c>
      <c r="B195" s="1">
        <v>2.2999999999999998</v>
      </c>
    </row>
    <row r="196" spans="1:2" x14ac:dyDescent="0.2">
      <c r="A196" s="1" t="s">
        <v>351</v>
      </c>
      <c r="B196" s="1">
        <v>2.2999999999999998</v>
      </c>
    </row>
    <row r="197" spans="1:2" x14ac:dyDescent="0.2">
      <c r="A197" s="1" t="s">
        <v>170</v>
      </c>
      <c r="B197" s="1">
        <v>2.2999999999999998</v>
      </c>
    </row>
    <row r="198" spans="1:2" x14ac:dyDescent="0.2">
      <c r="A198" s="1" t="s">
        <v>147</v>
      </c>
      <c r="B198" s="1">
        <v>2.2999999999999998</v>
      </c>
    </row>
    <row r="199" spans="1:2" x14ac:dyDescent="0.2">
      <c r="A199" s="1" t="s">
        <v>352</v>
      </c>
      <c r="B199" s="1">
        <v>2.2999999999999998</v>
      </c>
    </row>
    <row r="200" spans="1:2" x14ac:dyDescent="0.2">
      <c r="A200" s="1" t="s">
        <v>160</v>
      </c>
      <c r="B200" s="1">
        <v>2.2999999999999998</v>
      </c>
    </row>
    <row r="201" spans="1:2" x14ac:dyDescent="0.2">
      <c r="A201" s="1" t="s">
        <v>353</v>
      </c>
      <c r="B201" s="1">
        <v>2.2999999999999998</v>
      </c>
    </row>
    <row r="202" spans="1:2" x14ac:dyDescent="0.2">
      <c r="A202" s="1" t="s">
        <v>115</v>
      </c>
      <c r="B202" s="1">
        <v>2.2999999999999998</v>
      </c>
    </row>
    <row r="203" spans="1:2" x14ac:dyDescent="0.2">
      <c r="A203" s="1" t="s">
        <v>63</v>
      </c>
      <c r="B203" s="1">
        <v>2.2999999999999998</v>
      </c>
    </row>
    <row r="204" spans="1:2" x14ac:dyDescent="0.2">
      <c r="A204" s="1" t="s">
        <v>163</v>
      </c>
      <c r="B204" s="1">
        <v>2.2999999999999998</v>
      </c>
    </row>
    <row r="205" spans="1:2" x14ac:dyDescent="0.2">
      <c r="A205" s="1" t="s">
        <v>192</v>
      </c>
      <c r="B205" s="1">
        <v>2.2999999999999998</v>
      </c>
    </row>
    <row r="206" spans="1:2" x14ac:dyDescent="0.2">
      <c r="A206" s="1" t="s">
        <v>141</v>
      </c>
      <c r="B206" s="1">
        <v>2.2999999999999998</v>
      </c>
    </row>
    <row r="207" spans="1:2" x14ac:dyDescent="0.2">
      <c r="A207" s="1" t="s">
        <v>151</v>
      </c>
      <c r="B207" s="1">
        <v>2.2999999999999998</v>
      </c>
    </row>
    <row r="208" spans="1:2" x14ac:dyDescent="0.2">
      <c r="A208" s="1" t="s">
        <v>354</v>
      </c>
      <c r="B208" s="1">
        <v>2.2999999999999998</v>
      </c>
    </row>
    <row r="209" spans="1:2" x14ac:dyDescent="0.2">
      <c r="A209" s="1" t="s">
        <v>355</v>
      </c>
      <c r="B209" s="1">
        <v>2.2999999999999998</v>
      </c>
    </row>
    <row r="210" spans="1:2" x14ac:dyDescent="0.2">
      <c r="A210" s="1" t="s">
        <v>143</v>
      </c>
      <c r="B210" s="1">
        <v>2.2999999999999998</v>
      </c>
    </row>
    <row r="211" spans="1:2" x14ac:dyDescent="0.2">
      <c r="A211" s="1" t="s">
        <v>131</v>
      </c>
      <c r="B211" s="1">
        <v>2.2999999999999998</v>
      </c>
    </row>
    <row r="212" spans="1:2" x14ac:dyDescent="0.2">
      <c r="A212" s="1" t="s">
        <v>126</v>
      </c>
      <c r="B212" s="1">
        <v>2.2999999999999998</v>
      </c>
    </row>
    <row r="213" spans="1:2" x14ac:dyDescent="0.2">
      <c r="A213" s="1" t="s">
        <v>133</v>
      </c>
      <c r="B213" s="1">
        <v>2.2000000000000002</v>
      </c>
    </row>
    <row r="214" spans="1:2" x14ac:dyDescent="0.2">
      <c r="A214" s="1" t="s">
        <v>175</v>
      </c>
      <c r="B214" s="1">
        <v>2.2000000000000002</v>
      </c>
    </row>
    <row r="215" spans="1:2" x14ac:dyDescent="0.2">
      <c r="A215" s="1" t="s">
        <v>176</v>
      </c>
      <c r="B215" s="1">
        <v>2.2000000000000002</v>
      </c>
    </row>
    <row r="216" spans="1:2" x14ac:dyDescent="0.2">
      <c r="A216" s="1" t="s">
        <v>158</v>
      </c>
      <c r="B216" s="1">
        <v>2.2000000000000002</v>
      </c>
    </row>
    <row r="217" spans="1:2" x14ac:dyDescent="0.2">
      <c r="A217" s="1" t="s">
        <v>178</v>
      </c>
      <c r="B217" s="1">
        <v>2.2000000000000002</v>
      </c>
    </row>
    <row r="218" spans="1:2" x14ac:dyDescent="0.2">
      <c r="A218" s="1" t="s">
        <v>356</v>
      </c>
      <c r="B218" s="1">
        <v>2.1</v>
      </c>
    </row>
    <row r="219" spans="1:2" x14ac:dyDescent="0.2">
      <c r="A219" s="1" t="s">
        <v>179</v>
      </c>
      <c r="B219" s="1">
        <v>2.1</v>
      </c>
    </row>
    <row r="220" spans="1:2" x14ac:dyDescent="0.2">
      <c r="A220" s="1" t="s">
        <v>154</v>
      </c>
      <c r="B220" s="1">
        <v>2.1</v>
      </c>
    </row>
    <row r="221" spans="1:2" x14ac:dyDescent="0.2">
      <c r="A221" s="1" t="s">
        <v>155</v>
      </c>
      <c r="B221" s="1">
        <v>2.1</v>
      </c>
    </row>
    <row r="222" spans="1:2" x14ac:dyDescent="0.2">
      <c r="A222" s="1" t="s">
        <v>156</v>
      </c>
      <c r="B222" s="1">
        <v>2.1</v>
      </c>
    </row>
    <row r="223" spans="1:2" x14ac:dyDescent="0.2">
      <c r="A223" s="1" t="s">
        <v>357</v>
      </c>
      <c r="B223" s="1">
        <v>2.1</v>
      </c>
    </row>
    <row r="224" spans="1:2" x14ac:dyDescent="0.2">
      <c r="A224" s="1" t="s">
        <v>99</v>
      </c>
      <c r="B224" s="1">
        <v>2.1</v>
      </c>
    </row>
    <row r="225" spans="1:2" x14ac:dyDescent="0.2">
      <c r="A225" s="1" t="s">
        <v>358</v>
      </c>
      <c r="B225" s="1">
        <v>2.1</v>
      </c>
    </row>
    <row r="226" spans="1:2" x14ac:dyDescent="0.2">
      <c r="A226" s="1" t="s">
        <v>359</v>
      </c>
      <c r="B226" s="1">
        <v>2.1</v>
      </c>
    </row>
    <row r="227" spans="1:2" x14ac:dyDescent="0.2">
      <c r="A227" s="1" t="s">
        <v>167</v>
      </c>
      <c r="B227" s="1">
        <v>2.1</v>
      </c>
    </row>
    <row r="228" spans="1:2" x14ac:dyDescent="0.2">
      <c r="A228" s="1" t="s">
        <v>161</v>
      </c>
      <c r="B228" s="1">
        <v>2.1</v>
      </c>
    </row>
    <row r="229" spans="1:2" x14ac:dyDescent="0.2">
      <c r="A229" s="1" t="s">
        <v>360</v>
      </c>
      <c r="B229" s="1">
        <v>2.1</v>
      </c>
    </row>
    <row r="230" spans="1:2" x14ac:dyDescent="0.2">
      <c r="A230" s="1" t="s">
        <v>140</v>
      </c>
      <c r="B230" s="1">
        <v>2.1</v>
      </c>
    </row>
    <row r="231" spans="1:2" x14ac:dyDescent="0.2">
      <c r="A231" s="1" t="s">
        <v>150</v>
      </c>
      <c r="B231" s="1">
        <v>2.1</v>
      </c>
    </row>
    <row r="232" spans="1:2" x14ac:dyDescent="0.2">
      <c r="A232" s="1" t="s">
        <v>165</v>
      </c>
      <c r="B232" s="1">
        <v>2.1</v>
      </c>
    </row>
    <row r="233" spans="1:2" x14ac:dyDescent="0.2">
      <c r="A233" s="1" t="s">
        <v>207</v>
      </c>
      <c r="B233" s="1">
        <v>2.1</v>
      </c>
    </row>
    <row r="234" spans="1:2" x14ac:dyDescent="0.2">
      <c r="A234" s="1" t="s">
        <v>196</v>
      </c>
      <c r="B234" s="1">
        <v>2.1</v>
      </c>
    </row>
    <row r="235" spans="1:2" x14ac:dyDescent="0.2">
      <c r="A235" s="1" t="s">
        <v>361</v>
      </c>
      <c r="B235" s="1">
        <v>2</v>
      </c>
    </row>
    <row r="236" spans="1:2" x14ac:dyDescent="0.2">
      <c r="A236" s="1" t="s">
        <v>362</v>
      </c>
      <c r="B236" s="1">
        <v>2</v>
      </c>
    </row>
    <row r="237" spans="1:2" x14ac:dyDescent="0.2">
      <c r="A237" s="1" t="s">
        <v>363</v>
      </c>
      <c r="B237" s="1">
        <v>2</v>
      </c>
    </row>
    <row r="238" spans="1:2" x14ac:dyDescent="0.2">
      <c r="A238" s="1" t="s">
        <v>189</v>
      </c>
      <c r="B238" s="1">
        <v>2</v>
      </c>
    </row>
    <row r="239" spans="1:2" x14ac:dyDescent="0.2">
      <c r="A239" s="1" t="s">
        <v>208</v>
      </c>
      <c r="B239" s="1">
        <v>2</v>
      </c>
    </row>
    <row r="240" spans="1:2" x14ac:dyDescent="0.2">
      <c r="A240" s="1" t="s">
        <v>364</v>
      </c>
      <c r="B240" s="1">
        <v>2</v>
      </c>
    </row>
    <row r="241" spans="1:2" x14ac:dyDescent="0.2">
      <c r="A241" s="1" t="s">
        <v>203</v>
      </c>
      <c r="B241" s="1">
        <v>2</v>
      </c>
    </row>
    <row r="242" spans="1:2" x14ac:dyDescent="0.2">
      <c r="A242" s="1" t="s">
        <v>365</v>
      </c>
      <c r="B242" s="1">
        <v>2</v>
      </c>
    </row>
    <row r="243" spans="1:2" x14ac:dyDescent="0.2">
      <c r="A243" s="1" t="s">
        <v>366</v>
      </c>
      <c r="B243" s="1">
        <v>2</v>
      </c>
    </row>
    <row r="244" spans="1:2" x14ac:dyDescent="0.2">
      <c r="A244" s="1" t="s">
        <v>206</v>
      </c>
      <c r="B244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F8D5-1A0B-4E18-89A8-84A5898C187E}">
  <dimension ref="A1:B162"/>
  <sheetViews>
    <sheetView topLeftCell="A21" zoomScaleNormal="100" workbookViewId="0">
      <selection activeCell="G43" sqref="G43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1" t="s">
        <v>2</v>
      </c>
      <c r="B1" s="1">
        <v>5</v>
      </c>
    </row>
    <row r="2" spans="1:2" x14ac:dyDescent="0.2">
      <c r="A2" s="1" t="s">
        <v>3</v>
      </c>
      <c r="B2" s="1">
        <v>4.9000000000000004</v>
      </c>
    </row>
    <row r="3" spans="1:2" x14ac:dyDescent="0.2">
      <c r="A3" s="1" t="s">
        <v>0</v>
      </c>
      <c r="B3" s="1">
        <v>4.9000000000000004</v>
      </c>
    </row>
    <row r="4" spans="1:2" x14ac:dyDescent="0.2">
      <c r="A4" s="1" t="s">
        <v>1</v>
      </c>
      <c r="B4" s="1">
        <v>4.9000000000000004</v>
      </c>
    </row>
    <row r="5" spans="1:2" x14ac:dyDescent="0.2">
      <c r="A5" s="1" t="s">
        <v>5</v>
      </c>
      <c r="B5" s="1">
        <v>4.9000000000000004</v>
      </c>
    </row>
    <row r="6" spans="1:2" x14ac:dyDescent="0.2">
      <c r="A6" s="1" t="s">
        <v>24</v>
      </c>
      <c r="B6" s="1">
        <v>4.5999999999999996</v>
      </c>
    </row>
    <row r="7" spans="1:2" x14ac:dyDescent="0.2">
      <c r="A7" s="1" t="s">
        <v>100</v>
      </c>
      <c r="B7" s="1">
        <v>4.5999999999999996</v>
      </c>
    </row>
    <row r="8" spans="1:2" x14ac:dyDescent="0.2">
      <c r="A8" s="1" t="s">
        <v>8</v>
      </c>
      <c r="B8" s="1">
        <v>4.5999999999999996</v>
      </c>
    </row>
    <row r="9" spans="1:2" x14ac:dyDescent="0.2">
      <c r="A9" s="1" t="s">
        <v>9</v>
      </c>
      <c r="B9" s="1">
        <v>4.4000000000000004</v>
      </c>
    </row>
    <row r="10" spans="1:2" x14ac:dyDescent="0.2">
      <c r="A10" s="1" t="s">
        <v>6</v>
      </c>
      <c r="B10" s="1">
        <v>4.4000000000000004</v>
      </c>
    </row>
    <row r="11" spans="1:2" x14ac:dyDescent="0.2">
      <c r="A11" s="1" t="s">
        <v>4</v>
      </c>
      <c r="B11" s="1">
        <v>4.4000000000000004</v>
      </c>
    </row>
    <row r="12" spans="1:2" x14ac:dyDescent="0.2">
      <c r="A12" s="1" t="s">
        <v>20</v>
      </c>
      <c r="B12" s="1">
        <v>4.4000000000000004</v>
      </c>
    </row>
    <row r="13" spans="1:2" x14ac:dyDescent="0.2">
      <c r="A13" s="1" t="s">
        <v>11</v>
      </c>
      <c r="B13" s="1">
        <v>4.4000000000000004</v>
      </c>
    </row>
    <row r="14" spans="1:2" x14ac:dyDescent="0.2">
      <c r="A14" s="1" t="s">
        <v>7</v>
      </c>
      <c r="B14" s="1">
        <v>4.3</v>
      </c>
    </row>
    <row r="15" spans="1:2" x14ac:dyDescent="0.2">
      <c r="A15" s="1" t="s">
        <v>17</v>
      </c>
      <c r="B15" s="1">
        <v>4.2</v>
      </c>
    </row>
    <row r="16" spans="1:2" x14ac:dyDescent="0.2">
      <c r="A16" s="1" t="s">
        <v>12</v>
      </c>
      <c r="B16" s="1">
        <v>4.2</v>
      </c>
    </row>
    <row r="17" spans="1:2" x14ac:dyDescent="0.2">
      <c r="A17" s="1" t="s">
        <v>48</v>
      </c>
      <c r="B17" s="1">
        <v>4.2</v>
      </c>
    </row>
    <row r="18" spans="1:2" x14ac:dyDescent="0.2">
      <c r="A18" s="1" t="s">
        <v>19</v>
      </c>
      <c r="B18" s="1">
        <v>4.2</v>
      </c>
    </row>
    <row r="19" spans="1:2" x14ac:dyDescent="0.2">
      <c r="A19" s="1" t="s">
        <v>15</v>
      </c>
      <c r="B19" s="1">
        <v>4</v>
      </c>
    </row>
    <row r="20" spans="1:2" x14ac:dyDescent="0.2">
      <c r="A20" s="1" t="s">
        <v>28</v>
      </c>
      <c r="B20" s="1">
        <v>3.9</v>
      </c>
    </row>
    <row r="21" spans="1:2" x14ac:dyDescent="0.2">
      <c r="A21" s="1" t="s">
        <v>25</v>
      </c>
      <c r="B21" s="1">
        <v>3.9</v>
      </c>
    </row>
    <row r="22" spans="1:2" x14ac:dyDescent="0.2">
      <c r="A22" s="1" t="s">
        <v>33</v>
      </c>
      <c r="B22" s="1">
        <v>3.9</v>
      </c>
    </row>
    <row r="23" spans="1:2" x14ac:dyDescent="0.2">
      <c r="A23" s="1" t="s">
        <v>18</v>
      </c>
      <c r="B23" s="1">
        <v>3.9</v>
      </c>
    </row>
    <row r="24" spans="1:2" x14ac:dyDescent="0.2">
      <c r="A24" s="1" t="s">
        <v>16</v>
      </c>
      <c r="B24" s="1">
        <v>3.8</v>
      </c>
    </row>
    <row r="25" spans="1:2" x14ac:dyDescent="0.2">
      <c r="A25" s="1" t="s">
        <v>39</v>
      </c>
      <c r="B25" s="1">
        <v>3.8</v>
      </c>
    </row>
    <row r="26" spans="1:2" x14ac:dyDescent="0.2">
      <c r="A26" s="1" t="s">
        <v>47</v>
      </c>
      <c r="B26" s="1">
        <v>3.8</v>
      </c>
    </row>
    <row r="27" spans="1:2" x14ac:dyDescent="0.2">
      <c r="A27" s="1" t="s">
        <v>13</v>
      </c>
      <c r="B27" s="1">
        <v>3.8</v>
      </c>
    </row>
    <row r="28" spans="1:2" x14ac:dyDescent="0.2">
      <c r="A28" s="1" t="s">
        <v>26</v>
      </c>
      <c r="B28" s="1">
        <v>3.8</v>
      </c>
    </row>
    <row r="29" spans="1:2" x14ac:dyDescent="0.2">
      <c r="A29" s="1" t="s">
        <v>21</v>
      </c>
      <c r="B29" s="1">
        <v>3.8</v>
      </c>
    </row>
    <row r="30" spans="1:2" x14ac:dyDescent="0.2">
      <c r="A30" s="1" t="s">
        <v>22</v>
      </c>
      <c r="B30" s="1">
        <v>3.7</v>
      </c>
    </row>
    <row r="31" spans="1:2" x14ac:dyDescent="0.2">
      <c r="A31" s="1" t="s">
        <v>101</v>
      </c>
      <c r="B31" s="1">
        <v>3.7</v>
      </c>
    </row>
    <row r="32" spans="1:2" x14ac:dyDescent="0.2">
      <c r="A32" s="1" t="s">
        <v>27</v>
      </c>
      <c r="B32" s="1">
        <v>3.6</v>
      </c>
    </row>
    <row r="33" spans="1:2" x14ac:dyDescent="0.2">
      <c r="A33" s="1" t="s">
        <v>75</v>
      </c>
      <c r="B33" s="1">
        <v>3.6</v>
      </c>
    </row>
    <row r="34" spans="1:2" x14ac:dyDescent="0.2">
      <c r="A34" s="1" t="s">
        <v>37</v>
      </c>
      <c r="B34" s="1">
        <v>3.6</v>
      </c>
    </row>
    <row r="35" spans="1:2" x14ac:dyDescent="0.2">
      <c r="A35" s="1" t="s">
        <v>30</v>
      </c>
      <c r="B35" s="1">
        <v>3.6</v>
      </c>
    </row>
    <row r="36" spans="1:2" x14ac:dyDescent="0.2">
      <c r="A36" s="1" t="s">
        <v>32</v>
      </c>
      <c r="B36" s="1">
        <v>3.6</v>
      </c>
    </row>
    <row r="37" spans="1:2" x14ac:dyDescent="0.2">
      <c r="A37" s="1" t="s">
        <v>10</v>
      </c>
      <c r="B37" s="1">
        <v>3.6</v>
      </c>
    </row>
    <row r="38" spans="1:2" x14ac:dyDescent="0.2">
      <c r="A38" s="1" t="s">
        <v>66</v>
      </c>
      <c r="B38" s="1">
        <v>3.6</v>
      </c>
    </row>
    <row r="39" spans="1:2" x14ac:dyDescent="0.2">
      <c r="A39" s="1" t="s">
        <v>102</v>
      </c>
      <c r="B39" s="1">
        <v>3.5</v>
      </c>
    </row>
    <row r="40" spans="1:2" x14ac:dyDescent="0.2">
      <c r="A40" s="1" t="s">
        <v>49</v>
      </c>
      <c r="B40" s="1">
        <v>3.5</v>
      </c>
    </row>
    <row r="41" spans="1:2" x14ac:dyDescent="0.2">
      <c r="A41" s="1" t="s">
        <v>35</v>
      </c>
      <c r="B41" s="1">
        <v>3.4</v>
      </c>
    </row>
    <row r="42" spans="1:2" x14ac:dyDescent="0.2">
      <c r="A42" s="1" t="s">
        <v>40</v>
      </c>
      <c r="B42" s="1">
        <v>3.4</v>
      </c>
    </row>
    <row r="43" spans="1:2" x14ac:dyDescent="0.2">
      <c r="A43" s="1" t="s">
        <v>42</v>
      </c>
      <c r="B43" s="1">
        <v>3.4</v>
      </c>
    </row>
    <row r="44" spans="1:2" x14ac:dyDescent="0.2">
      <c r="A44" s="1" t="s">
        <v>14</v>
      </c>
      <c r="B44" s="1">
        <v>3.4</v>
      </c>
    </row>
    <row r="45" spans="1:2" x14ac:dyDescent="0.2">
      <c r="A45" s="1" t="s">
        <v>103</v>
      </c>
      <c r="B45" s="1">
        <v>3.4</v>
      </c>
    </row>
    <row r="46" spans="1:2" x14ac:dyDescent="0.2">
      <c r="A46" s="1" t="s">
        <v>54</v>
      </c>
      <c r="B46" s="1">
        <v>3.4</v>
      </c>
    </row>
    <row r="47" spans="1:2" x14ac:dyDescent="0.2">
      <c r="A47" s="1" t="s">
        <v>50</v>
      </c>
      <c r="B47" s="1">
        <v>3.4</v>
      </c>
    </row>
    <row r="48" spans="1:2" x14ac:dyDescent="0.2">
      <c r="A48" s="1" t="s">
        <v>51</v>
      </c>
      <c r="B48" s="1">
        <v>3.3</v>
      </c>
    </row>
    <row r="49" spans="1:2" x14ac:dyDescent="0.2">
      <c r="A49" s="1" t="s">
        <v>29</v>
      </c>
      <c r="B49" s="1">
        <v>3.3</v>
      </c>
    </row>
    <row r="50" spans="1:2" x14ac:dyDescent="0.2">
      <c r="A50" s="1" t="s">
        <v>65</v>
      </c>
      <c r="B50" s="1">
        <v>3.3</v>
      </c>
    </row>
    <row r="51" spans="1:2" x14ac:dyDescent="0.2">
      <c r="A51" s="1" t="s">
        <v>45</v>
      </c>
      <c r="B51" s="1">
        <v>3.3</v>
      </c>
    </row>
    <row r="52" spans="1:2" x14ac:dyDescent="0.2">
      <c r="A52" s="1" t="s">
        <v>43</v>
      </c>
      <c r="B52" s="1">
        <v>3.2</v>
      </c>
    </row>
    <row r="53" spans="1:2" x14ac:dyDescent="0.2">
      <c r="A53" s="1" t="s">
        <v>70</v>
      </c>
      <c r="B53" s="1">
        <v>3.2</v>
      </c>
    </row>
    <row r="54" spans="1:2" x14ac:dyDescent="0.2">
      <c r="A54" s="1" t="s">
        <v>73</v>
      </c>
      <c r="B54" s="1">
        <v>3.2</v>
      </c>
    </row>
    <row r="55" spans="1:2" x14ac:dyDescent="0.2">
      <c r="A55" s="1" t="s">
        <v>38</v>
      </c>
      <c r="B55" s="1">
        <v>3.2</v>
      </c>
    </row>
    <row r="56" spans="1:2" x14ac:dyDescent="0.2">
      <c r="A56" s="1" t="s">
        <v>52</v>
      </c>
      <c r="B56" s="1">
        <v>3.2</v>
      </c>
    </row>
    <row r="57" spans="1:2" x14ac:dyDescent="0.2">
      <c r="A57" s="1" t="s">
        <v>58</v>
      </c>
      <c r="B57" s="1">
        <v>3.2</v>
      </c>
    </row>
    <row r="58" spans="1:2" x14ac:dyDescent="0.2">
      <c r="A58" s="1" t="s">
        <v>44</v>
      </c>
      <c r="B58" s="1">
        <v>3.2</v>
      </c>
    </row>
    <row r="59" spans="1:2" x14ac:dyDescent="0.2">
      <c r="A59" s="1" t="s">
        <v>36</v>
      </c>
      <c r="B59" s="1">
        <v>3.1</v>
      </c>
    </row>
    <row r="60" spans="1:2" x14ac:dyDescent="0.2">
      <c r="A60" s="1" t="s">
        <v>34</v>
      </c>
      <c r="B60" s="1">
        <v>3.1</v>
      </c>
    </row>
    <row r="61" spans="1:2" x14ac:dyDescent="0.2">
      <c r="A61" s="1" t="s">
        <v>23</v>
      </c>
      <c r="B61" s="1">
        <v>3.1</v>
      </c>
    </row>
    <row r="62" spans="1:2" x14ac:dyDescent="0.2">
      <c r="A62" s="1" t="s">
        <v>57</v>
      </c>
      <c r="B62" s="1">
        <v>3.1</v>
      </c>
    </row>
    <row r="63" spans="1:2" x14ac:dyDescent="0.2">
      <c r="A63" s="1" t="s">
        <v>78</v>
      </c>
      <c r="B63" s="1">
        <v>3.1</v>
      </c>
    </row>
    <row r="64" spans="1:2" x14ac:dyDescent="0.2">
      <c r="A64" s="1" t="s">
        <v>94</v>
      </c>
      <c r="B64" s="1">
        <v>3.1</v>
      </c>
    </row>
    <row r="65" spans="1:2" x14ac:dyDescent="0.2">
      <c r="A65" s="1" t="s">
        <v>53</v>
      </c>
      <c r="B65" s="1">
        <v>3.1</v>
      </c>
    </row>
    <row r="66" spans="1:2" x14ac:dyDescent="0.2">
      <c r="A66" s="1" t="s">
        <v>59</v>
      </c>
      <c r="B66" s="1">
        <v>3.1</v>
      </c>
    </row>
    <row r="67" spans="1:2" x14ac:dyDescent="0.2">
      <c r="A67" s="1" t="s">
        <v>60</v>
      </c>
      <c r="B67" s="1">
        <v>3</v>
      </c>
    </row>
    <row r="68" spans="1:2" x14ac:dyDescent="0.2">
      <c r="A68" s="1" t="s">
        <v>62</v>
      </c>
      <c r="B68" s="1">
        <v>3</v>
      </c>
    </row>
    <row r="69" spans="1:2" x14ac:dyDescent="0.2">
      <c r="A69" s="1" t="s">
        <v>46</v>
      </c>
      <c r="B69" s="1">
        <v>3</v>
      </c>
    </row>
    <row r="70" spans="1:2" x14ac:dyDescent="0.2">
      <c r="A70" s="1" t="s">
        <v>31</v>
      </c>
      <c r="B70" s="1">
        <v>3</v>
      </c>
    </row>
    <row r="71" spans="1:2" x14ac:dyDescent="0.2">
      <c r="A71" s="1" t="s">
        <v>64</v>
      </c>
      <c r="B71" s="1">
        <v>3</v>
      </c>
    </row>
    <row r="72" spans="1:2" x14ac:dyDescent="0.2">
      <c r="A72" s="1" t="s">
        <v>67</v>
      </c>
      <c r="B72" s="1">
        <v>3</v>
      </c>
    </row>
    <row r="73" spans="1:2" x14ac:dyDescent="0.2">
      <c r="A73" s="1" t="s">
        <v>61</v>
      </c>
      <c r="B73" s="1">
        <v>2.9</v>
      </c>
    </row>
    <row r="74" spans="1:2" x14ac:dyDescent="0.2">
      <c r="A74" s="1" t="s">
        <v>56</v>
      </c>
      <c r="B74" s="1">
        <v>2.9</v>
      </c>
    </row>
    <row r="75" spans="1:2" x14ac:dyDescent="0.2">
      <c r="A75" s="1" t="s">
        <v>84</v>
      </c>
      <c r="B75" s="1">
        <v>2.9</v>
      </c>
    </row>
    <row r="76" spans="1:2" x14ac:dyDescent="0.2">
      <c r="A76" s="1" t="s">
        <v>80</v>
      </c>
      <c r="B76" s="1">
        <v>2.9</v>
      </c>
    </row>
    <row r="77" spans="1:2" x14ac:dyDescent="0.2">
      <c r="A77" s="1" t="s">
        <v>95</v>
      </c>
      <c r="B77" s="1">
        <v>2.9</v>
      </c>
    </row>
    <row r="78" spans="1:2" x14ac:dyDescent="0.2">
      <c r="A78" s="1" t="s">
        <v>104</v>
      </c>
      <c r="B78" s="1">
        <v>2.9</v>
      </c>
    </row>
    <row r="79" spans="1:2" x14ac:dyDescent="0.2">
      <c r="A79" s="1" t="s">
        <v>93</v>
      </c>
      <c r="B79" s="1">
        <v>2.8</v>
      </c>
    </row>
    <row r="80" spans="1:2" x14ac:dyDescent="0.2">
      <c r="A80" s="1" t="s">
        <v>41</v>
      </c>
      <c r="B80" s="1">
        <v>2.8</v>
      </c>
    </row>
    <row r="81" spans="1:2" x14ac:dyDescent="0.2">
      <c r="A81" s="1" t="s">
        <v>76</v>
      </c>
      <c r="B81" s="1">
        <v>2.7</v>
      </c>
    </row>
    <row r="82" spans="1:2" x14ac:dyDescent="0.2">
      <c r="A82" s="1" t="s">
        <v>55</v>
      </c>
      <c r="B82" s="1">
        <v>2.7</v>
      </c>
    </row>
    <row r="83" spans="1:2" x14ac:dyDescent="0.2">
      <c r="A83" s="1" t="s">
        <v>83</v>
      </c>
      <c r="B83" s="1">
        <v>2.7</v>
      </c>
    </row>
    <row r="84" spans="1:2" x14ac:dyDescent="0.2">
      <c r="A84" s="1" t="s">
        <v>105</v>
      </c>
      <c r="B84" s="1">
        <v>2.7</v>
      </c>
    </row>
    <row r="85" spans="1:2" x14ac:dyDescent="0.2">
      <c r="A85" s="1" t="s">
        <v>77</v>
      </c>
      <c r="B85" s="1">
        <v>2.7</v>
      </c>
    </row>
    <row r="86" spans="1:2" x14ac:dyDescent="0.2">
      <c r="A86" s="1" t="s">
        <v>96</v>
      </c>
      <c r="B86" s="1">
        <v>2.7</v>
      </c>
    </row>
    <row r="87" spans="1:2" x14ac:dyDescent="0.2">
      <c r="A87" s="1" t="s">
        <v>81</v>
      </c>
      <c r="B87" s="1">
        <v>2.7</v>
      </c>
    </row>
    <row r="88" spans="1:2" x14ac:dyDescent="0.2">
      <c r="A88" s="1" t="s">
        <v>106</v>
      </c>
      <c r="B88" s="1">
        <v>2.6</v>
      </c>
    </row>
    <row r="89" spans="1:2" x14ac:dyDescent="0.2">
      <c r="A89" s="1" t="s">
        <v>107</v>
      </c>
      <c r="B89" s="1">
        <v>2.6</v>
      </c>
    </row>
    <row r="90" spans="1:2" x14ac:dyDescent="0.2">
      <c r="A90" s="1" t="s">
        <v>91</v>
      </c>
      <c r="B90" s="1">
        <v>2.6</v>
      </c>
    </row>
    <row r="91" spans="1:2" x14ac:dyDescent="0.2">
      <c r="A91" s="1" t="s">
        <v>85</v>
      </c>
      <c r="B91" s="1">
        <v>2.6</v>
      </c>
    </row>
    <row r="92" spans="1:2" x14ac:dyDescent="0.2">
      <c r="A92" s="1" t="s">
        <v>108</v>
      </c>
      <c r="B92" s="1">
        <v>2.6</v>
      </c>
    </row>
    <row r="93" spans="1:2" x14ac:dyDescent="0.2">
      <c r="A93" s="1" t="s">
        <v>97</v>
      </c>
      <c r="B93" s="1">
        <v>2.6</v>
      </c>
    </row>
    <row r="94" spans="1:2" x14ac:dyDescent="0.2">
      <c r="A94" s="1" t="s">
        <v>109</v>
      </c>
      <c r="B94" s="1">
        <v>2.6</v>
      </c>
    </row>
    <row r="95" spans="1:2" x14ac:dyDescent="0.2">
      <c r="A95" s="1" t="s">
        <v>89</v>
      </c>
      <c r="B95" s="1">
        <v>2.6</v>
      </c>
    </row>
    <row r="96" spans="1:2" x14ac:dyDescent="0.2">
      <c r="A96" s="1" t="s">
        <v>110</v>
      </c>
      <c r="B96" s="1">
        <v>2.5</v>
      </c>
    </row>
    <row r="97" spans="1:2" x14ac:dyDescent="0.2">
      <c r="A97" s="1" t="s">
        <v>111</v>
      </c>
      <c r="B97" s="1">
        <v>2.5</v>
      </c>
    </row>
    <row r="98" spans="1:2" x14ac:dyDescent="0.2">
      <c r="A98" s="1" t="s">
        <v>72</v>
      </c>
      <c r="B98" s="1">
        <v>2.5</v>
      </c>
    </row>
    <row r="99" spans="1:2" x14ac:dyDescent="0.2">
      <c r="A99" s="1" t="s">
        <v>74</v>
      </c>
      <c r="B99" s="1">
        <v>2.5</v>
      </c>
    </row>
    <row r="100" spans="1:2" x14ac:dyDescent="0.2">
      <c r="A100" s="1" t="s">
        <v>82</v>
      </c>
      <c r="B100" s="1">
        <v>2.5</v>
      </c>
    </row>
    <row r="101" spans="1:2" x14ac:dyDescent="0.2">
      <c r="A101" s="1" t="s">
        <v>112</v>
      </c>
      <c r="B101" s="1">
        <v>2.5</v>
      </c>
    </row>
    <row r="102" spans="1:2" x14ac:dyDescent="0.2">
      <c r="A102" s="1" t="s">
        <v>69</v>
      </c>
      <c r="B102" s="1">
        <v>2.5</v>
      </c>
    </row>
    <row r="103" spans="1:2" x14ac:dyDescent="0.2">
      <c r="A103" s="1" t="s">
        <v>113</v>
      </c>
      <c r="B103" s="1">
        <v>2.5</v>
      </c>
    </row>
    <row r="104" spans="1:2" x14ac:dyDescent="0.2">
      <c r="A104" s="1" t="s">
        <v>87</v>
      </c>
      <c r="B104" s="1">
        <v>2.5</v>
      </c>
    </row>
    <row r="105" spans="1:2" x14ac:dyDescent="0.2">
      <c r="A105" s="1" t="s">
        <v>88</v>
      </c>
      <c r="B105" s="1">
        <v>2.5</v>
      </c>
    </row>
    <row r="106" spans="1:2" x14ac:dyDescent="0.2">
      <c r="A106" s="1" t="s">
        <v>114</v>
      </c>
      <c r="B106" s="1">
        <v>2.4</v>
      </c>
    </row>
    <row r="107" spans="1:2" x14ac:dyDescent="0.2">
      <c r="A107" s="1" t="s">
        <v>115</v>
      </c>
      <c r="B107" s="1">
        <v>2.4</v>
      </c>
    </row>
    <row r="108" spans="1:2" x14ac:dyDescent="0.2">
      <c r="A108" s="1" t="s">
        <v>116</v>
      </c>
      <c r="B108" s="1">
        <v>2.4</v>
      </c>
    </row>
    <row r="109" spans="1:2" x14ac:dyDescent="0.2">
      <c r="A109" s="1" t="s">
        <v>117</v>
      </c>
      <c r="B109" s="1">
        <v>2.4</v>
      </c>
    </row>
    <row r="110" spans="1:2" x14ac:dyDescent="0.2">
      <c r="A110" s="1" t="s">
        <v>118</v>
      </c>
      <c r="B110" s="1">
        <v>2.4</v>
      </c>
    </row>
    <row r="111" spans="1:2" x14ac:dyDescent="0.2">
      <c r="A111" s="1" t="s">
        <v>86</v>
      </c>
      <c r="B111" s="1">
        <v>2.4</v>
      </c>
    </row>
    <row r="112" spans="1:2" x14ac:dyDescent="0.2">
      <c r="A112" s="1" t="s">
        <v>119</v>
      </c>
      <c r="B112" s="1">
        <v>2.4</v>
      </c>
    </row>
    <row r="113" spans="1:2" x14ac:dyDescent="0.2">
      <c r="A113" s="1" t="s">
        <v>120</v>
      </c>
      <c r="B113" s="1">
        <v>2.4</v>
      </c>
    </row>
    <row r="114" spans="1:2" x14ac:dyDescent="0.2">
      <c r="A114" s="1" t="s">
        <v>121</v>
      </c>
      <c r="B114" s="1">
        <v>2.2999999999999998</v>
      </c>
    </row>
    <row r="115" spans="1:2" x14ac:dyDescent="0.2">
      <c r="A115" s="1" t="s">
        <v>122</v>
      </c>
      <c r="B115" s="1">
        <v>2.2999999999999998</v>
      </c>
    </row>
    <row r="116" spans="1:2" x14ac:dyDescent="0.2">
      <c r="A116" s="1" t="s">
        <v>123</v>
      </c>
      <c r="B116" s="1">
        <v>2.2999999999999998</v>
      </c>
    </row>
    <row r="117" spans="1:2" x14ac:dyDescent="0.2">
      <c r="A117" s="1" t="s">
        <v>167</v>
      </c>
      <c r="B117" s="1">
        <v>2.2999999999999998</v>
      </c>
    </row>
    <row r="118" spans="1:2" x14ac:dyDescent="0.2">
      <c r="A118" s="1" t="s">
        <v>125</v>
      </c>
      <c r="B118" s="1">
        <v>2.2999999999999998</v>
      </c>
    </row>
    <row r="119" spans="1:2" x14ac:dyDescent="0.2">
      <c r="A119" s="1" t="s">
        <v>126</v>
      </c>
      <c r="B119" s="1">
        <v>2.2999999999999998</v>
      </c>
    </row>
    <row r="120" spans="1:2" x14ac:dyDescent="0.2">
      <c r="A120" s="1" t="s">
        <v>98</v>
      </c>
      <c r="B120" s="1">
        <v>2.2999999999999998</v>
      </c>
    </row>
    <row r="121" spans="1:2" x14ac:dyDescent="0.2">
      <c r="A121" s="1" t="s">
        <v>127</v>
      </c>
      <c r="B121" s="1">
        <v>2.2999999999999998</v>
      </c>
    </row>
    <row r="122" spans="1:2" x14ac:dyDescent="0.2">
      <c r="A122" s="1" t="s">
        <v>90</v>
      </c>
      <c r="B122" s="1">
        <v>2.2000000000000002</v>
      </c>
    </row>
    <row r="123" spans="1:2" x14ac:dyDescent="0.2">
      <c r="A123" s="1" t="s">
        <v>129</v>
      </c>
      <c r="B123" s="1">
        <v>2.2000000000000002</v>
      </c>
    </row>
    <row r="124" spans="1:2" x14ac:dyDescent="0.2">
      <c r="A124" s="1" t="s">
        <v>99</v>
      </c>
      <c r="B124" s="1">
        <v>2.2000000000000002</v>
      </c>
    </row>
    <row r="125" spans="1:2" x14ac:dyDescent="0.2">
      <c r="A125" s="1" t="s">
        <v>168</v>
      </c>
      <c r="B125" s="1">
        <v>2.2000000000000002</v>
      </c>
    </row>
    <row r="126" spans="1:2" x14ac:dyDescent="0.2">
      <c r="A126" s="1" t="s">
        <v>169</v>
      </c>
      <c r="B126" s="1">
        <v>2.2000000000000002</v>
      </c>
    </row>
    <row r="127" spans="1:2" x14ac:dyDescent="0.2">
      <c r="A127" s="1" t="s">
        <v>92</v>
      </c>
      <c r="B127" s="1">
        <v>2.2000000000000002</v>
      </c>
    </row>
    <row r="128" spans="1:2" x14ac:dyDescent="0.2">
      <c r="A128" s="1" t="s">
        <v>130</v>
      </c>
      <c r="B128" s="1">
        <v>2.2000000000000002</v>
      </c>
    </row>
    <row r="129" spans="1:2" x14ac:dyDescent="0.2">
      <c r="A129" s="1" t="s">
        <v>170</v>
      </c>
      <c r="B129" s="1">
        <v>2.2000000000000002</v>
      </c>
    </row>
    <row r="130" spans="1:2" x14ac:dyDescent="0.2">
      <c r="A130" s="1" t="s">
        <v>171</v>
      </c>
      <c r="B130" s="1">
        <v>2.2000000000000002</v>
      </c>
    </row>
    <row r="131" spans="1:2" x14ac:dyDescent="0.2">
      <c r="A131" s="1" t="s">
        <v>160</v>
      </c>
      <c r="B131" s="1">
        <v>2.2000000000000002</v>
      </c>
    </row>
    <row r="132" spans="1:2" x14ac:dyDescent="0.2">
      <c r="A132" s="1" t="s">
        <v>137</v>
      </c>
      <c r="B132" s="1">
        <v>2.2000000000000002</v>
      </c>
    </row>
    <row r="133" spans="1:2" x14ac:dyDescent="0.2">
      <c r="A133" s="1" t="s">
        <v>138</v>
      </c>
      <c r="B133" s="1">
        <v>2.2000000000000002</v>
      </c>
    </row>
    <row r="134" spans="1:2" x14ac:dyDescent="0.2">
      <c r="A134" s="1" t="s">
        <v>162</v>
      </c>
      <c r="B134" s="1">
        <v>2.2000000000000002</v>
      </c>
    </row>
    <row r="135" spans="1:2" x14ac:dyDescent="0.2">
      <c r="A135" s="1" t="s">
        <v>63</v>
      </c>
      <c r="B135" s="1">
        <v>2.2000000000000002</v>
      </c>
    </row>
    <row r="136" spans="1:2" x14ac:dyDescent="0.2">
      <c r="A136" s="1" t="s">
        <v>172</v>
      </c>
      <c r="B136" s="1">
        <v>2.2000000000000002</v>
      </c>
    </row>
    <row r="137" spans="1:2" x14ac:dyDescent="0.2">
      <c r="A137" s="1" t="s">
        <v>151</v>
      </c>
      <c r="B137" s="1">
        <v>2.2000000000000002</v>
      </c>
    </row>
    <row r="138" spans="1:2" x14ac:dyDescent="0.2">
      <c r="A138" s="1" t="s">
        <v>164</v>
      </c>
      <c r="B138" s="1">
        <v>2.2000000000000002</v>
      </c>
    </row>
    <row r="139" spans="1:2" x14ac:dyDescent="0.2">
      <c r="A139" s="1" t="s">
        <v>143</v>
      </c>
      <c r="B139" s="1">
        <v>2.2000000000000002</v>
      </c>
    </row>
    <row r="140" spans="1:2" x14ac:dyDescent="0.2">
      <c r="A140" s="1" t="s">
        <v>173</v>
      </c>
      <c r="B140" s="1">
        <v>2.2000000000000002</v>
      </c>
    </row>
    <row r="141" spans="1:2" x14ac:dyDescent="0.2">
      <c r="A141" s="1" t="s">
        <v>174</v>
      </c>
      <c r="B141" s="1">
        <v>2.2000000000000002</v>
      </c>
    </row>
    <row r="142" spans="1:2" x14ac:dyDescent="0.2">
      <c r="A142" s="1" t="s">
        <v>132</v>
      </c>
      <c r="B142" s="1">
        <v>2.2000000000000002</v>
      </c>
    </row>
    <row r="143" spans="1:2" x14ac:dyDescent="0.2">
      <c r="A143" s="1" t="s">
        <v>128</v>
      </c>
      <c r="B143" s="1">
        <v>2.2000000000000002</v>
      </c>
    </row>
    <row r="144" spans="1:2" x14ac:dyDescent="0.2">
      <c r="A144" s="1" t="s">
        <v>144</v>
      </c>
      <c r="B144" s="1">
        <v>2.2000000000000002</v>
      </c>
    </row>
    <row r="145" spans="1:2" x14ac:dyDescent="0.2">
      <c r="A145" s="1" t="s">
        <v>175</v>
      </c>
      <c r="B145" s="1">
        <v>2.1</v>
      </c>
    </row>
    <row r="146" spans="1:2" x14ac:dyDescent="0.2">
      <c r="A146" s="1" t="s">
        <v>176</v>
      </c>
      <c r="B146" s="1">
        <v>2.1</v>
      </c>
    </row>
    <row r="147" spans="1:2" x14ac:dyDescent="0.2">
      <c r="A147" s="1" t="s">
        <v>177</v>
      </c>
      <c r="B147" s="1">
        <v>2.1</v>
      </c>
    </row>
    <row r="148" spans="1:2" x14ac:dyDescent="0.2">
      <c r="A148" s="1" t="s">
        <v>79</v>
      </c>
      <c r="B148" s="1">
        <v>2.1</v>
      </c>
    </row>
    <row r="149" spans="1:2" x14ac:dyDescent="0.2">
      <c r="A149" s="1" t="s">
        <v>149</v>
      </c>
      <c r="B149" s="1">
        <v>2.1</v>
      </c>
    </row>
    <row r="150" spans="1:2" x14ac:dyDescent="0.2">
      <c r="A150" s="1" t="s">
        <v>140</v>
      </c>
      <c r="B150" s="1">
        <v>2.1</v>
      </c>
    </row>
    <row r="151" spans="1:2" x14ac:dyDescent="0.2">
      <c r="A151" s="1" t="s">
        <v>141</v>
      </c>
      <c r="B151" s="1">
        <v>2.1</v>
      </c>
    </row>
    <row r="152" spans="1:2" x14ac:dyDescent="0.2">
      <c r="A152" s="1" t="s">
        <v>178</v>
      </c>
      <c r="B152" s="1">
        <v>2.1</v>
      </c>
    </row>
    <row r="153" spans="1:2" x14ac:dyDescent="0.2">
      <c r="A153" s="1" t="s">
        <v>131</v>
      </c>
      <c r="B153" s="1">
        <v>2.1</v>
      </c>
    </row>
    <row r="154" spans="1:2" x14ac:dyDescent="0.2">
      <c r="A154" s="1" t="s">
        <v>152</v>
      </c>
      <c r="B154" s="1">
        <v>2</v>
      </c>
    </row>
    <row r="155" spans="1:2" x14ac:dyDescent="0.2">
      <c r="A155" s="1" t="s">
        <v>179</v>
      </c>
      <c r="B155" s="1">
        <v>2</v>
      </c>
    </row>
    <row r="156" spans="1:2" x14ac:dyDescent="0.2">
      <c r="A156" s="1" t="s">
        <v>157</v>
      </c>
      <c r="B156" s="1">
        <v>2</v>
      </c>
    </row>
    <row r="157" spans="1:2" x14ac:dyDescent="0.2">
      <c r="A157" s="1" t="s">
        <v>135</v>
      </c>
      <c r="B157" s="1">
        <v>2</v>
      </c>
    </row>
    <row r="158" spans="1:2" x14ac:dyDescent="0.2">
      <c r="A158" s="1" t="s">
        <v>147</v>
      </c>
      <c r="B158" s="1">
        <v>2</v>
      </c>
    </row>
    <row r="159" spans="1:2" x14ac:dyDescent="0.2">
      <c r="A159" s="1" t="s">
        <v>148</v>
      </c>
      <c r="B159" s="1">
        <v>2</v>
      </c>
    </row>
    <row r="160" spans="1:2" x14ac:dyDescent="0.2">
      <c r="A160" s="1" t="s">
        <v>180</v>
      </c>
      <c r="B160" s="1">
        <v>2</v>
      </c>
    </row>
    <row r="161" spans="1:2" x14ac:dyDescent="0.2">
      <c r="A161" s="1" t="s">
        <v>181</v>
      </c>
      <c r="B161" s="1">
        <v>2</v>
      </c>
    </row>
    <row r="162" spans="1:2" x14ac:dyDescent="0.2">
      <c r="A162" s="1"/>
      <c r="B16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5DD0-F254-46A1-B5DD-4CBC70BB86FE}">
  <dimension ref="A1:B188"/>
  <sheetViews>
    <sheetView zoomScale="10" zoomScaleNormal="10" zoomScaleSheetLayoutView="10" workbookViewId="0">
      <selection activeCell="S163" sqref="S163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1" t="s">
        <v>35</v>
      </c>
      <c r="B1" s="1">
        <v>5</v>
      </c>
    </row>
    <row r="2" spans="1:2" x14ac:dyDescent="0.2">
      <c r="A2" s="1" t="s">
        <v>0</v>
      </c>
      <c r="B2" s="1">
        <v>5</v>
      </c>
    </row>
    <row r="3" spans="1:2" x14ac:dyDescent="0.2">
      <c r="A3" s="1" t="s">
        <v>1</v>
      </c>
      <c r="B3" s="1">
        <v>5</v>
      </c>
    </row>
    <row r="4" spans="1:2" x14ac:dyDescent="0.2">
      <c r="A4" s="1" t="s">
        <v>5</v>
      </c>
      <c r="B4" s="1">
        <v>5</v>
      </c>
    </row>
    <row r="5" spans="1:2" x14ac:dyDescent="0.2">
      <c r="A5" s="1" t="s">
        <v>8</v>
      </c>
      <c r="B5" s="1">
        <v>4.5999999999999996</v>
      </c>
    </row>
    <row r="6" spans="1:2" x14ac:dyDescent="0.2">
      <c r="A6" s="1" t="s">
        <v>6</v>
      </c>
      <c r="B6" s="1">
        <v>4.5</v>
      </c>
    </row>
    <row r="7" spans="1:2" x14ac:dyDescent="0.2">
      <c r="A7" s="1" t="s">
        <v>21</v>
      </c>
      <c r="B7" s="1">
        <v>4.5</v>
      </c>
    </row>
    <row r="8" spans="1:2" x14ac:dyDescent="0.2">
      <c r="A8" s="1" t="s">
        <v>28</v>
      </c>
      <c r="B8" s="1">
        <v>4.4000000000000004</v>
      </c>
    </row>
    <row r="9" spans="1:2" x14ac:dyDescent="0.2">
      <c r="A9" s="1" t="s">
        <v>4</v>
      </c>
      <c r="B9" s="1">
        <v>4.4000000000000004</v>
      </c>
    </row>
    <row r="10" spans="1:2" x14ac:dyDescent="0.2">
      <c r="A10" s="1" t="s">
        <v>19</v>
      </c>
      <c r="B10" s="1">
        <v>4.3</v>
      </c>
    </row>
    <row r="11" spans="1:2" x14ac:dyDescent="0.2">
      <c r="A11" s="1" t="s">
        <v>2</v>
      </c>
      <c r="B11" s="1">
        <v>4.2</v>
      </c>
    </row>
    <row r="12" spans="1:2" x14ac:dyDescent="0.2">
      <c r="A12" s="1" t="s">
        <v>12</v>
      </c>
      <c r="B12" s="1">
        <v>4.2</v>
      </c>
    </row>
    <row r="13" spans="1:2" x14ac:dyDescent="0.2">
      <c r="A13" s="1" t="s">
        <v>9</v>
      </c>
      <c r="B13" s="1">
        <v>4.0999999999999996</v>
      </c>
    </row>
    <row r="14" spans="1:2" x14ac:dyDescent="0.2">
      <c r="A14" s="1" t="s">
        <v>17</v>
      </c>
      <c r="B14" s="1">
        <v>4.0999999999999996</v>
      </c>
    </row>
    <row r="15" spans="1:2" x14ac:dyDescent="0.2">
      <c r="A15" s="1" t="s">
        <v>20</v>
      </c>
      <c r="B15" s="1">
        <v>4.0999999999999996</v>
      </c>
    </row>
    <row r="16" spans="1:2" x14ac:dyDescent="0.2">
      <c r="A16" s="1" t="s">
        <v>3</v>
      </c>
      <c r="B16" s="1">
        <v>4</v>
      </c>
    </row>
    <row r="17" spans="1:2" x14ac:dyDescent="0.2">
      <c r="A17" s="1" t="s">
        <v>18</v>
      </c>
      <c r="B17" s="1">
        <v>4</v>
      </c>
    </row>
    <row r="18" spans="1:2" x14ac:dyDescent="0.2">
      <c r="A18" s="1" t="s">
        <v>14</v>
      </c>
      <c r="B18" s="1">
        <v>4</v>
      </c>
    </row>
    <row r="19" spans="1:2" x14ac:dyDescent="0.2">
      <c r="A19" s="1" t="s">
        <v>15</v>
      </c>
      <c r="B19" s="1">
        <v>3.8</v>
      </c>
    </row>
    <row r="20" spans="1:2" x14ac:dyDescent="0.2">
      <c r="A20" s="1" t="s">
        <v>39</v>
      </c>
      <c r="B20" s="1">
        <v>3.7</v>
      </c>
    </row>
    <row r="21" spans="1:2" x14ac:dyDescent="0.2">
      <c r="A21" s="1" t="s">
        <v>30</v>
      </c>
      <c r="B21" s="1">
        <v>3.7</v>
      </c>
    </row>
    <row r="22" spans="1:2" x14ac:dyDescent="0.2">
      <c r="A22" s="1" t="s">
        <v>58</v>
      </c>
      <c r="B22" s="1">
        <v>3.7</v>
      </c>
    </row>
    <row r="23" spans="1:2" x14ac:dyDescent="0.2">
      <c r="A23" s="1" t="s">
        <v>65</v>
      </c>
      <c r="B23" s="1">
        <v>3.7</v>
      </c>
    </row>
    <row r="24" spans="1:2" x14ac:dyDescent="0.2">
      <c r="A24" s="1" t="s">
        <v>11</v>
      </c>
      <c r="B24" s="1">
        <v>3.7</v>
      </c>
    </row>
    <row r="25" spans="1:2" x14ac:dyDescent="0.2">
      <c r="A25" s="1" t="s">
        <v>34</v>
      </c>
      <c r="B25" s="1">
        <v>3.6</v>
      </c>
    </row>
    <row r="26" spans="1:2" x14ac:dyDescent="0.2">
      <c r="A26" s="1" t="s">
        <v>27</v>
      </c>
      <c r="B26" s="1">
        <v>3.6</v>
      </c>
    </row>
    <row r="27" spans="1:2" x14ac:dyDescent="0.2">
      <c r="A27" s="1" t="s">
        <v>16</v>
      </c>
      <c r="B27" s="1">
        <v>3.6</v>
      </c>
    </row>
    <row r="28" spans="1:2" x14ac:dyDescent="0.2">
      <c r="A28" s="1" t="s">
        <v>48</v>
      </c>
      <c r="B28" s="1">
        <v>3.6</v>
      </c>
    </row>
    <row r="29" spans="1:2" x14ac:dyDescent="0.2">
      <c r="A29" s="1" t="s">
        <v>26</v>
      </c>
      <c r="B29" s="1">
        <v>3.5</v>
      </c>
    </row>
    <row r="30" spans="1:2" x14ac:dyDescent="0.2">
      <c r="A30" s="1" t="s">
        <v>38</v>
      </c>
      <c r="B30" s="1">
        <v>3.4</v>
      </c>
    </row>
    <row r="31" spans="1:2" x14ac:dyDescent="0.2">
      <c r="A31" s="1" t="s">
        <v>24</v>
      </c>
      <c r="B31" s="1">
        <v>3.4</v>
      </c>
    </row>
    <row r="32" spans="1:2" x14ac:dyDescent="0.2">
      <c r="A32" s="1" t="s">
        <v>22</v>
      </c>
      <c r="B32" s="1">
        <v>3.4</v>
      </c>
    </row>
    <row r="33" spans="1:2" x14ac:dyDescent="0.2">
      <c r="A33" s="1" t="s">
        <v>25</v>
      </c>
      <c r="B33" s="1">
        <v>3.4</v>
      </c>
    </row>
    <row r="34" spans="1:2" x14ac:dyDescent="0.2">
      <c r="A34" s="1" t="s">
        <v>33</v>
      </c>
      <c r="B34" s="1">
        <v>3.4</v>
      </c>
    </row>
    <row r="35" spans="1:2" x14ac:dyDescent="0.2">
      <c r="A35" s="1" t="s">
        <v>7</v>
      </c>
      <c r="B35" s="1">
        <v>3.4</v>
      </c>
    </row>
    <row r="36" spans="1:2" x14ac:dyDescent="0.2">
      <c r="A36" s="1" t="s">
        <v>45</v>
      </c>
      <c r="B36" s="1">
        <v>3.4</v>
      </c>
    </row>
    <row r="37" spans="1:2" x14ac:dyDescent="0.2">
      <c r="A37" s="1" t="s">
        <v>31</v>
      </c>
      <c r="B37" s="1">
        <v>3.3</v>
      </c>
    </row>
    <row r="38" spans="1:2" x14ac:dyDescent="0.2">
      <c r="A38" s="1" t="s">
        <v>32</v>
      </c>
      <c r="B38" s="1">
        <v>3.3</v>
      </c>
    </row>
    <row r="39" spans="1:2" x14ac:dyDescent="0.2">
      <c r="A39" s="1" t="s">
        <v>10</v>
      </c>
      <c r="B39" s="1">
        <v>3.3</v>
      </c>
    </row>
    <row r="40" spans="1:2" x14ac:dyDescent="0.2">
      <c r="A40" s="1" t="s">
        <v>23</v>
      </c>
      <c r="B40" s="1">
        <v>3.2</v>
      </c>
    </row>
    <row r="41" spans="1:2" x14ac:dyDescent="0.2">
      <c r="A41" s="1" t="s">
        <v>13</v>
      </c>
      <c r="B41" s="1">
        <v>3.2</v>
      </c>
    </row>
    <row r="42" spans="1:2" x14ac:dyDescent="0.2">
      <c r="A42" s="1" t="s">
        <v>67</v>
      </c>
      <c r="B42" s="1">
        <v>3.2</v>
      </c>
    </row>
    <row r="43" spans="1:2" x14ac:dyDescent="0.2">
      <c r="A43" s="1" t="s">
        <v>43</v>
      </c>
      <c r="B43" s="1">
        <v>3.1</v>
      </c>
    </row>
    <row r="44" spans="1:2" x14ac:dyDescent="0.2">
      <c r="A44" s="1" t="s">
        <v>62</v>
      </c>
      <c r="B44" s="1">
        <v>3.1</v>
      </c>
    </row>
    <row r="45" spans="1:2" x14ac:dyDescent="0.2">
      <c r="A45" s="1" t="s">
        <v>52</v>
      </c>
      <c r="B45" s="1">
        <v>3.1</v>
      </c>
    </row>
    <row r="46" spans="1:2" x14ac:dyDescent="0.2">
      <c r="A46" s="1" t="s">
        <v>47</v>
      </c>
      <c r="B46" s="1">
        <v>3.1</v>
      </c>
    </row>
    <row r="47" spans="1:2" x14ac:dyDescent="0.2">
      <c r="A47" s="1" t="s">
        <v>40</v>
      </c>
      <c r="B47" s="1">
        <v>3.1</v>
      </c>
    </row>
    <row r="48" spans="1:2" x14ac:dyDescent="0.2">
      <c r="A48" s="1" t="s">
        <v>66</v>
      </c>
      <c r="B48" s="1">
        <v>3.1</v>
      </c>
    </row>
    <row r="49" spans="1:2" x14ac:dyDescent="0.2">
      <c r="A49" s="1" t="s">
        <v>36</v>
      </c>
      <c r="B49" s="1">
        <v>3</v>
      </c>
    </row>
    <row r="50" spans="1:2" x14ac:dyDescent="0.2">
      <c r="A50" s="1" t="s">
        <v>55</v>
      </c>
      <c r="B50" s="1">
        <v>3</v>
      </c>
    </row>
    <row r="51" spans="1:2" x14ac:dyDescent="0.2">
      <c r="A51" s="1" t="s">
        <v>42</v>
      </c>
      <c r="B51" s="1">
        <v>3</v>
      </c>
    </row>
    <row r="52" spans="1:2" x14ac:dyDescent="0.2">
      <c r="A52" s="1" t="s">
        <v>49</v>
      </c>
      <c r="B52" s="1">
        <v>3</v>
      </c>
    </row>
    <row r="53" spans="1:2" x14ac:dyDescent="0.2">
      <c r="A53" s="1" t="s">
        <v>44</v>
      </c>
      <c r="B53" s="1">
        <v>3</v>
      </c>
    </row>
    <row r="54" spans="1:2" x14ac:dyDescent="0.2">
      <c r="A54" s="1" t="s">
        <v>50</v>
      </c>
      <c r="B54" s="1">
        <v>3</v>
      </c>
    </row>
    <row r="55" spans="1:2" x14ac:dyDescent="0.2">
      <c r="A55" s="1" t="s">
        <v>37</v>
      </c>
      <c r="B55" s="1">
        <v>2.9</v>
      </c>
    </row>
    <row r="56" spans="1:2" x14ac:dyDescent="0.2">
      <c r="A56" s="1" t="s">
        <v>29</v>
      </c>
      <c r="B56" s="1">
        <v>2.9</v>
      </c>
    </row>
    <row r="57" spans="1:2" x14ac:dyDescent="0.2">
      <c r="A57" s="1" t="s">
        <v>56</v>
      </c>
      <c r="B57" s="1">
        <v>2.9</v>
      </c>
    </row>
    <row r="58" spans="1:2" x14ac:dyDescent="0.2">
      <c r="A58" s="1" t="s">
        <v>41</v>
      </c>
      <c r="B58" s="1">
        <v>2.8</v>
      </c>
    </row>
    <row r="59" spans="1:2" x14ac:dyDescent="0.2">
      <c r="A59" s="1" t="s">
        <v>53</v>
      </c>
      <c r="B59" s="1">
        <v>2.8</v>
      </c>
    </row>
    <row r="60" spans="1:2" x14ac:dyDescent="0.2">
      <c r="A60" s="1" t="s">
        <v>54</v>
      </c>
      <c r="B60" s="1">
        <v>2.8</v>
      </c>
    </row>
    <row r="61" spans="1:2" x14ac:dyDescent="0.2">
      <c r="A61" s="1" t="s">
        <v>51</v>
      </c>
      <c r="B61" s="1">
        <v>2.7</v>
      </c>
    </row>
    <row r="62" spans="1:2" x14ac:dyDescent="0.2">
      <c r="A62" s="1" t="s">
        <v>93</v>
      </c>
      <c r="B62" s="1">
        <v>2.7</v>
      </c>
    </row>
    <row r="63" spans="1:2" x14ac:dyDescent="0.2">
      <c r="A63" s="1" t="s">
        <v>57</v>
      </c>
      <c r="B63" s="1">
        <v>2.7</v>
      </c>
    </row>
    <row r="64" spans="1:2" x14ac:dyDescent="0.2">
      <c r="A64" s="1" t="s">
        <v>80</v>
      </c>
      <c r="B64" s="1">
        <v>2.6</v>
      </c>
    </row>
    <row r="65" spans="1:2" x14ac:dyDescent="0.2">
      <c r="A65" s="1" t="s">
        <v>64</v>
      </c>
      <c r="B65" s="1">
        <v>2.6</v>
      </c>
    </row>
    <row r="66" spans="1:2" x14ac:dyDescent="0.2">
      <c r="A66" s="1" t="s">
        <v>59</v>
      </c>
      <c r="B66" s="1">
        <v>2.6</v>
      </c>
    </row>
    <row r="67" spans="1:2" x14ac:dyDescent="0.2">
      <c r="A67" s="1" t="s">
        <v>126</v>
      </c>
      <c r="B67" s="1">
        <v>2.6</v>
      </c>
    </row>
    <row r="68" spans="1:2" x14ac:dyDescent="0.2">
      <c r="A68" s="1" t="s">
        <v>61</v>
      </c>
      <c r="B68" s="1">
        <v>2.5</v>
      </c>
    </row>
    <row r="69" spans="1:2" x14ac:dyDescent="0.2">
      <c r="A69" s="1" t="s">
        <v>71</v>
      </c>
      <c r="B69" s="1">
        <v>2.5</v>
      </c>
    </row>
    <row r="70" spans="1:2" x14ac:dyDescent="0.2">
      <c r="A70" s="1" t="s">
        <v>145</v>
      </c>
      <c r="B70" s="1">
        <v>2.5</v>
      </c>
    </row>
    <row r="71" spans="1:2" x14ac:dyDescent="0.2">
      <c r="A71" s="1" t="s">
        <v>83</v>
      </c>
      <c r="B71" s="1">
        <v>2.5</v>
      </c>
    </row>
    <row r="72" spans="1:2" x14ac:dyDescent="0.2">
      <c r="A72" s="1" t="s">
        <v>68</v>
      </c>
      <c r="B72" s="1">
        <v>2.5</v>
      </c>
    </row>
    <row r="73" spans="1:2" x14ac:dyDescent="0.2">
      <c r="A73" s="1" t="s">
        <v>69</v>
      </c>
      <c r="B73" s="1">
        <v>2.5</v>
      </c>
    </row>
    <row r="74" spans="1:2" x14ac:dyDescent="0.2">
      <c r="A74" s="1" t="s">
        <v>78</v>
      </c>
      <c r="B74" s="1">
        <v>2.5</v>
      </c>
    </row>
    <row r="75" spans="1:2" x14ac:dyDescent="0.2">
      <c r="A75" s="1" t="s">
        <v>73</v>
      </c>
      <c r="B75" s="1">
        <v>2.4</v>
      </c>
    </row>
    <row r="76" spans="1:2" x14ac:dyDescent="0.2">
      <c r="A76" s="1" t="s">
        <v>122</v>
      </c>
      <c r="B76" s="1">
        <v>2.4</v>
      </c>
    </row>
    <row r="77" spans="1:2" x14ac:dyDescent="0.2">
      <c r="A77" s="1" t="s">
        <v>84</v>
      </c>
      <c r="B77" s="1">
        <v>2.4</v>
      </c>
    </row>
    <row r="78" spans="1:2" x14ac:dyDescent="0.2">
      <c r="A78" s="1" t="s">
        <v>81</v>
      </c>
      <c r="B78" s="1">
        <v>2.4</v>
      </c>
    </row>
    <row r="79" spans="1:2" x14ac:dyDescent="0.2">
      <c r="A79" s="1" t="s">
        <v>86</v>
      </c>
      <c r="B79" s="1">
        <v>2.4</v>
      </c>
    </row>
    <row r="80" spans="1:2" x14ac:dyDescent="0.2">
      <c r="A80" s="1" t="s">
        <v>88</v>
      </c>
      <c r="B80" s="1">
        <v>2.4</v>
      </c>
    </row>
    <row r="81" spans="1:2" x14ac:dyDescent="0.2">
      <c r="A81" s="1" t="s">
        <v>89</v>
      </c>
      <c r="B81" s="1">
        <v>2.4</v>
      </c>
    </row>
    <row r="82" spans="1:2" x14ac:dyDescent="0.2">
      <c r="A82" s="1" t="s">
        <v>111</v>
      </c>
      <c r="B82" s="1">
        <v>2.2999999999999998</v>
      </c>
    </row>
    <row r="83" spans="1:2" x14ac:dyDescent="0.2">
      <c r="A83" s="1" t="s">
        <v>74</v>
      </c>
      <c r="B83" s="1">
        <v>2.2999999999999998</v>
      </c>
    </row>
    <row r="84" spans="1:2" x14ac:dyDescent="0.2">
      <c r="A84" s="1" t="s">
        <v>90</v>
      </c>
      <c r="B84" s="1">
        <v>2.2999999999999998</v>
      </c>
    </row>
    <row r="85" spans="1:2" x14ac:dyDescent="0.2">
      <c r="A85" s="1" t="s">
        <v>75</v>
      </c>
      <c r="B85" s="1">
        <v>2.2999999999999998</v>
      </c>
    </row>
    <row r="86" spans="1:2" x14ac:dyDescent="0.2">
      <c r="A86" s="1" t="s">
        <v>46</v>
      </c>
      <c r="B86" s="1">
        <v>2.2999999999999998</v>
      </c>
    </row>
    <row r="87" spans="1:2" x14ac:dyDescent="0.2">
      <c r="A87" s="1" t="s">
        <v>63</v>
      </c>
      <c r="B87" s="1">
        <v>2.2999999999999998</v>
      </c>
    </row>
    <row r="88" spans="1:2" x14ac:dyDescent="0.2">
      <c r="A88" s="1" t="s">
        <v>77</v>
      </c>
      <c r="B88" s="1">
        <v>2.2999999999999998</v>
      </c>
    </row>
    <row r="89" spans="1:2" x14ac:dyDescent="0.2">
      <c r="A89" s="1" t="s">
        <v>96</v>
      </c>
      <c r="B89" s="1">
        <v>2.2999999999999998</v>
      </c>
    </row>
    <row r="90" spans="1:2" x14ac:dyDescent="0.2">
      <c r="A90" s="1" t="s">
        <v>166</v>
      </c>
      <c r="B90" s="1">
        <v>2.2999999999999998</v>
      </c>
    </row>
    <row r="91" spans="1:2" x14ac:dyDescent="0.2">
      <c r="A91" s="1" t="s">
        <v>106</v>
      </c>
      <c r="B91" s="1">
        <v>2.2000000000000002</v>
      </c>
    </row>
    <row r="92" spans="1:2" x14ac:dyDescent="0.2">
      <c r="A92" s="1" t="s">
        <v>60</v>
      </c>
      <c r="B92" s="1">
        <v>2.2000000000000002</v>
      </c>
    </row>
    <row r="93" spans="1:2" x14ac:dyDescent="0.2">
      <c r="A93" s="1" t="s">
        <v>110</v>
      </c>
      <c r="B93" s="1">
        <v>2.2000000000000002</v>
      </c>
    </row>
    <row r="94" spans="1:2" x14ac:dyDescent="0.2">
      <c r="A94" s="1" t="s">
        <v>72</v>
      </c>
      <c r="B94" s="1">
        <v>2.2000000000000002</v>
      </c>
    </row>
    <row r="95" spans="1:2" x14ac:dyDescent="0.2">
      <c r="A95" s="1" t="s">
        <v>129</v>
      </c>
      <c r="B95" s="1">
        <v>2.2000000000000002</v>
      </c>
    </row>
    <row r="96" spans="1:2" x14ac:dyDescent="0.2">
      <c r="A96" s="1" t="s">
        <v>134</v>
      </c>
      <c r="B96" s="1">
        <v>2.2000000000000002</v>
      </c>
    </row>
    <row r="97" spans="1:2" x14ac:dyDescent="0.2">
      <c r="A97" s="1" t="s">
        <v>136</v>
      </c>
      <c r="B97" s="1">
        <v>2.2000000000000002</v>
      </c>
    </row>
    <row r="98" spans="1:2" x14ac:dyDescent="0.2">
      <c r="A98" s="1" t="s">
        <v>95</v>
      </c>
      <c r="B98" s="1">
        <v>2.2000000000000002</v>
      </c>
    </row>
    <row r="99" spans="1:2" x14ac:dyDescent="0.2">
      <c r="A99" s="1" t="s">
        <v>117</v>
      </c>
      <c r="B99" s="1">
        <v>2.2000000000000002</v>
      </c>
    </row>
    <row r="100" spans="1:2" x14ac:dyDescent="0.2">
      <c r="A100" s="1" t="s">
        <v>142</v>
      </c>
      <c r="B100" s="1">
        <v>2.2000000000000002</v>
      </c>
    </row>
    <row r="101" spans="1:2" x14ac:dyDescent="0.2">
      <c r="A101" s="1" t="s">
        <v>131</v>
      </c>
      <c r="B101" s="1">
        <v>2.2000000000000002</v>
      </c>
    </row>
    <row r="102" spans="1:2" x14ac:dyDescent="0.2">
      <c r="A102" s="1" t="s">
        <v>91</v>
      </c>
      <c r="B102" s="1">
        <v>2.1</v>
      </c>
    </row>
    <row r="103" spans="1:2" x14ac:dyDescent="0.2">
      <c r="A103" s="1" t="s">
        <v>99</v>
      </c>
      <c r="B103" s="1">
        <v>2.1</v>
      </c>
    </row>
    <row r="104" spans="1:2" x14ac:dyDescent="0.2">
      <c r="A104" s="1" t="s">
        <v>76</v>
      </c>
      <c r="B104" s="1">
        <v>2.1</v>
      </c>
    </row>
    <row r="105" spans="1:2" x14ac:dyDescent="0.2">
      <c r="A105" s="1" t="s">
        <v>113</v>
      </c>
      <c r="B105" s="1">
        <v>2.1</v>
      </c>
    </row>
    <row r="106" spans="1:2" x14ac:dyDescent="0.2">
      <c r="A106" s="1" t="s">
        <v>94</v>
      </c>
      <c r="B106" s="1">
        <v>2.1</v>
      </c>
    </row>
    <row r="107" spans="1:2" x14ac:dyDescent="0.2">
      <c r="A107" s="1" t="s">
        <v>108</v>
      </c>
      <c r="B107" s="1">
        <v>2.1</v>
      </c>
    </row>
    <row r="108" spans="1:2" x14ac:dyDescent="0.2">
      <c r="A108" s="1" t="s">
        <v>97</v>
      </c>
      <c r="B108" s="1">
        <v>2.1</v>
      </c>
    </row>
    <row r="109" spans="1:2" x14ac:dyDescent="0.2">
      <c r="A109" s="1" t="s">
        <v>143</v>
      </c>
      <c r="B109" s="1">
        <v>2.1</v>
      </c>
    </row>
    <row r="110" spans="1:2" x14ac:dyDescent="0.2">
      <c r="A110" s="1" t="s">
        <v>104</v>
      </c>
      <c r="B110" s="1">
        <v>2.1</v>
      </c>
    </row>
    <row r="111" spans="1:2" x14ac:dyDescent="0.2">
      <c r="A111" s="1" t="s">
        <v>121</v>
      </c>
      <c r="B111" s="1">
        <v>2</v>
      </c>
    </row>
    <row r="112" spans="1:2" x14ac:dyDescent="0.2">
      <c r="A112" s="1" t="s">
        <v>169</v>
      </c>
      <c r="B112" s="1">
        <v>2</v>
      </c>
    </row>
    <row r="113" spans="1:2" x14ac:dyDescent="0.2">
      <c r="A113" s="1" t="s">
        <v>115</v>
      </c>
      <c r="B113" s="1">
        <v>2</v>
      </c>
    </row>
    <row r="114" spans="1:2" x14ac:dyDescent="0.2">
      <c r="A114" s="1" t="s">
        <v>85</v>
      </c>
      <c r="B114" s="1">
        <v>2</v>
      </c>
    </row>
    <row r="115" spans="1:2" x14ac:dyDescent="0.2">
      <c r="A115" s="1" t="s">
        <v>125</v>
      </c>
      <c r="B115" s="1">
        <v>2</v>
      </c>
    </row>
    <row r="116" spans="1:2" x14ac:dyDescent="0.2">
      <c r="A116" s="1" t="s">
        <v>87</v>
      </c>
      <c r="B116" s="1">
        <v>2</v>
      </c>
    </row>
    <row r="117" spans="1:2" x14ac:dyDescent="0.2">
      <c r="A117" s="1" t="s">
        <v>109</v>
      </c>
      <c r="B117" s="1">
        <v>2</v>
      </c>
    </row>
    <row r="118" spans="1:2" x14ac:dyDescent="0.2">
      <c r="A118" s="1" t="s">
        <v>127</v>
      </c>
      <c r="B118" s="1">
        <v>2</v>
      </c>
    </row>
    <row r="119" spans="1:2" x14ac:dyDescent="0.2">
      <c r="A119" s="1" t="s">
        <v>123</v>
      </c>
      <c r="B119" s="1">
        <v>1.9</v>
      </c>
    </row>
    <row r="120" spans="1:2" x14ac:dyDescent="0.2">
      <c r="A120" s="1" t="s">
        <v>92</v>
      </c>
      <c r="B120" s="1">
        <v>1.9</v>
      </c>
    </row>
    <row r="121" spans="1:2" x14ac:dyDescent="0.2">
      <c r="A121" s="1" t="s">
        <v>159</v>
      </c>
      <c r="B121" s="1">
        <v>1.9</v>
      </c>
    </row>
    <row r="122" spans="1:2" x14ac:dyDescent="0.2">
      <c r="A122" s="1" t="s">
        <v>147</v>
      </c>
      <c r="B122" s="1">
        <v>1.9</v>
      </c>
    </row>
    <row r="123" spans="1:2" x14ac:dyDescent="0.2">
      <c r="A123" s="1" t="s">
        <v>160</v>
      </c>
      <c r="B123" s="1">
        <v>1.9</v>
      </c>
    </row>
    <row r="124" spans="1:2" x14ac:dyDescent="0.2">
      <c r="A124" s="1" t="s">
        <v>162</v>
      </c>
      <c r="B124" s="1">
        <v>1.9</v>
      </c>
    </row>
    <row r="125" spans="1:2" x14ac:dyDescent="0.2">
      <c r="A125" s="1" t="s">
        <v>116</v>
      </c>
      <c r="B125" s="1">
        <v>1.9</v>
      </c>
    </row>
    <row r="126" spans="1:2" x14ac:dyDescent="0.2">
      <c r="A126" s="1" t="s">
        <v>79</v>
      </c>
      <c r="B126" s="1">
        <v>1.9</v>
      </c>
    </row>
    <row r="127" spans="1:2" x14ac:dyDescent="0.2">
      <c r="A127" s="1" t="s">
        <v>149</v>
      </c>
      <c r="B127" s="1">
        <v>1.9</v>
      </c>
    </row>
    <row r="128" spans="1:2" x14ac:dyDescent="0.2">
      <c r="A128" s="1" t="s">
        <v>164</v>
      </c>
      <c r="B128" s="1">
        <v>1.9</v>
      </c>
    </row>
    <row r="129" spans="1:2" x14ac:dyDescent="0.2">
      <c r="A129" s="1" t="s">
        <v>119</v>
      </c>
      <c r="B129" s="1">
        <v>1.9</v>
      </c>
    </row>
    <row r="130" spans="1:2" x14ac:dyDescent="0.2">
      <c r="A130" s="1" t="s">
        <v>173</v>
      </c>
      <c r="B130" s="1">
        <v>1.9</v>
      </c>
    </row>
    <row r="131" spans="1:2" x14ac:dyDescent="0.2">
      <c r="A131" s="1" t="s">
        <v>98</v>
      </c>
      <c r="B131" s="1">
        <v>1.9</v>
      </c>
    </row>
    <row r="132" spans="1:2" x14ac:dyDescent="0.2">
      <c r="A132" s="1" t="s">
        <v>132</v>
      </c>
      <c r="B132" s="1">
        <v>1.9</v>
      </c>
    </row>
    <row r="133" spans="1:2" x14ac:dyDescent="0.2">
      <c r="A133" s="1" t="s">
        <v>182</v>
      </c>
      <c r="B133" s="1">
        <v>1.8</v>
      </c>
    </row>
    <row r="134" spans="1:2" x14ac:dyDescent="0.2">
      <c r="A134" s="1" t="s">
        <v>155</v>
      </c>
      <c r="B134" s="1">
        <v>1.8</v>
      </c>
    </row>
    <row r="135" spans="1:2" x14ac:dyDescent="0.2">
      <c r="A135" s="1" t="s">
        <v>183</v>
      </c>
      <c r="B135" s="1">
        <v>1.8</v>
      </c>
    </row>
    <row r="136" spans="1:2" x14ac:dyDescent="0.2">
      <c r="A136" s="1" t="s">
        <v>175</v>
      </c>
      <c r="B136" s="1">
        <v>1.8</v>
      </c>
    </row>
    <row r="137" spans="1:2" x14ac:dyDescent="0.2">
      <c r="A137" s="1" t="s">
        <v>157</v>
      </c>
      <c r="B137" s="1">
        <v>1.8</v>
      </c>
    </row>
    <row r="138" spans="1:2" x14ac:dyDescent="0.2">
      <c r="A138" s="1" t="s">
        <v>135</v>
      </c>
      <c r="B138" s="1">
        <v>1.8</v>
      </c>
    </row>
    <row r="139" spans="1:2" x14ac:dyDescent="0.2">
      <c r="A139" s="1" t="s">
        <v>130</v>
      </c>
      <c r="B139" s="1">
        <v>1.8</v>
      </c>
    </row>
    <row r="140" spans="1:2" x14ac:dyDescent="0.2">
      <c r="A140" s="1" t="s">
        <v>184</v>
      </c>
      <c r="B140" s="1">
        <v>1.8</v>
      </c>
    </row>
    <row r="141" spans="1:2" x14ac:dyDescent="0.2">
      <c r="A141" s="1" t="s">
        <v>185</v>
      </c>
      <c r="B141" s="1">
        <v>1.8</v>
      </c>
    </row>
    <row r="142" spans="1:2" x14ac:dyDescent="0.2">
      <c r="A142" s="1" t="s">
        <v>137</v>
      </c>
      <c r="B142" s="1">
        <v>1.8</v>
      </c>
    </row>
    <row r="143" spans="1:2" x14ac:dyDescent="0.2">
      <c r="A143" s="1" t="s">
        <v>139</v>
      </c>
      <c r="B143" s="1">
        <v>1.8</v>
      </c>
    </row>
    <row r="144" spans="1:2" x14ac:dyDescent="0.2">
      <c r="A144" s="1" t="s">
        <v>186</v>
      </c>
      <c r="B144" s="1">
        <v>1.8</v>
      </c>
    </row>
    <row r="145" spans="1:2" x14ac:dyDescent="0.2">
      <c r="A145" s="1" t="s">
        <v>180</v>
      </c>
      <c r="B145" s="1">
        <v>1.8</v>
      </c>
    </row>
    <row r="146" spans="1:2" x14ac:dyDescent="0.2">
      <c r="A146" s="1" t="s">
        <v>120</v>
      </c>
      <c r="B146" s="1">
        <v>1.8</v>
      </c>
    </row>
    <row r="147" spans="1:2" x14ac:dyDescent="0.2">
      <c r="A147" s="1" t="s">
        <v>152</v>
      </c>
      <c r="B147" s="1">
        <v>1.7</v>
      </c>
    </row>
    <row r="148" spans="1:2" x14ac:dyDescent="0.2">
      <c r="A148" s="1" t="s">
        <v>187</v>
      </c>
      <c r="B148" s="1">
        <v>1.7</v>
      </c>
    </row>
    <row r="149" spans="1:2" x14ac:dyDescent="0.2">
      <c r="A149" s="1" t="s">
        <v>188</v>
      </c>
      <c r="B149" s="1">
        <v>1.7</v>
      </c>
    </row>
    <row r="150" spans="1:2" x14ac:dyDescent="0.2">
      <c r="A150" s="1" t="s">
        <v>189</v>
      </c>
      <c r="B150" s="1">
        <v>1.7</v>
      </c>
    </row>
    <row r="151" spans="1:2" x14ac:dyDescent="0.2">
      <c r="A151" s="1" t="s">
        <v>146</v>
      </c>
      <c r="B151" s="1">
        <v>1.7</v>
      </c>
    </row>
    <row r="152" spans="1:2" x14ac:dyDescent="0.2">
      <c r="A152" s="1" t="s">
        <v>190</v>
      </c>
      <c r="B152" s="1">
        <v>1.7</v>
      </c>
    </row>
    <row r="153" spans="1:2" x14ac:dyDescent="0.2">
      <c r="A153" s="1" t="s">
        <v>170</v>
      </c>
      <c r="B153" s="1">
        <v>1.7</v>
      </c>
    </row>
    <row r="154" spans="1:2" x14ac:dyDescent="0.2">
      <c r="A154" s="1" t="s">
        <v>124</v>
      </c>
      <c r="B154" s="1">
        <v>1.7</v>
      </c>
    </row>
    <row r="155" spans="1:2" x14ac:dyDescent="0.2">
      <c r="A155" s="1" t="s">
        <v>138</v>
      </c>
      <c r="B155" s="1">
        <v>1.7</v>
      </c>
    </row>
    <row r="156" spans="1:2" x14ac:dyDescent="0.2">
      <c r="A156" s="1" t="s">
        <v>191</v>
      </c>
      <c r="B156" s="1">
        <v>1.7</v>
      </c>
    </row>
    <row r="157" spans="1:2" x14ac:dyDescent="0.2">
      <c r="A157" s="1" t="s">
        <v>148</v>
      </c>
      <c r="B157" s="1">
        <v>1.7</v>
      </c>
    </row>
    <row r="158" spans="1:2" x14ac:dyDescent="0.2">
      <c r="A158" s="1" t="s">
        <v>163</v>
      </c>
      <c r="B158" s="1">
        <v>1.7</v>
      </c>
    </row>
    <row r="159" spans="1:2" x14ac:dyDescent="0.2">
      <c r="A159" s="1" t="s">
        <v>140</v>
      </c>
      <c r="B159" s="1">
        <v>1.7</v>
      </c>
    </row>
    <row r="160" spans="1:2" x14ac:dyDescent="0.2">
      <c r="A160" s="1" t="s">
        <v>192</v>
      </c>
      <c r="B160" s="1">
        <v>1.7</v>
      </c>
    </row>
    <row r="161" spans="1:2" x14ac:dyDescent="0.2">
      <c r="A161" s="1" t="s">
        <v>141</v>
      </c>
      <c r="B161" s="1">
        <v>1.7</v>
      </c>
    </row>
    <row r="162" spans="1:2" x14ac:dyDescent="0.2">
      <c r="A162" s="1" t="s">
        <v>193</v>
      </c>
      <c r="B162" s="1">
        <v>1.7</v>
      </c>
    </row>
    <row r="163" spans="1:2" x14ac:dyDescent="0.2">
      <c r="A163" s="1" t="s">
        <v>194</v>
      </c>
      <c r="B163" s="1">
        <v>1.7</v>
      </c>
    </row>
    <row r="164" spans="1:2" x14ac:dyDescent="0.2">
      <c r="A164" s="1" t="s">
        <v>151</v>
      </c>
      <c r="B164" s="1">
        <v>1.7</v>
      </c>
    </row>
    <row r="165" spans="1:2" x14ac:dyDescent="0.2">
      <c r="A165" s="1" t="s">
        <v>178</v>
      </c>
      <c r="B165" s="1">
        <v>1.7</v>
      </c>
    </row>
    <row r="166" spans="1:2" x14ac:dyDescent="0.2">
      <c r="A166" s="1" t="s">
        <v>195</v>
      </c>
      <c r="B166" s="1">
        <v>1.7</v>
      </c>
    </row>
    <row r="167" spans="1:2" x14ac:dyDescent="0.2">
      <c r="A167" s="1" t="s">
        <v>174</v>
      </c>
      <c r="B167" s="1">
        <v>1.7</v>
      </c>
    </row>
    <row r="168" spans="1:2" x14ac:dyDescent="0.2">
      <c r="A168" s="1" t="s">
        <v>196</v>
      </c>
      <c r="B168" s="1">
        <v>1.7</v>
      </c>
    </row>
    <row r="169" spans="1:2" x14ac:dyDescent="0.2">
      <c r="A169" s="1" t="s">
        <v>197</v>
      </c>
      <c r="B169" s="1">
        <v>1.6</v>
      </c>
    </row>
    <row r="170" spans="1:2" x14ac:dyDescent="0.2">
      <c r="A170" s="1" t="s">
        <v>133</v>
      </c>
      <c r="B170" s="1">
        <v>1.6</v>
      </c>
    </row>
    <row r="171" spans="1:2" x14ac:dyDescent="0.2">
      <c r="A171" s="1" t="s">
        <v>198</v>
      </c>
      <c r="B171" s="1">
        <v>1.6</v>
      </c>
    </row>
    <row r="172" spans="1:2" x14ac:dyDescent="0.2">
      <c r="A172" s="1" t="s">
        <v>112</v>
      </c>
      <c r="B172" s="1">
        <v>1.6</v>
      </c>
    </row>
    <row r="173" spans="1:2" x14ac:dyDescent="0.2">
      <c r="A173" s="1" t="s">
        <v>176</v>
      </c>
      <c r="B173" s="1">
        <v>1.6</v>
      </c>
    </row>
    <row r="174" spans="1:2" x14ac:dyDescent="0.2">
      <c r="A174" s="1" t="s">
        <v>161</v>
      </c>
      <c r="B174" s="1">
        <v>1.6</v>
      </c>
    </row>
    <row r="175" spans="1:2" x14ac:dyDescent="0.2">
      <c r="A175" s="1" t="s">
        <v>199</v>
      </c>
      <c r="B175" s="1">
        <v>1.6</v>
      </c>
    </row>
    <row r="176" spans="1:2" x14ac:dyDescent="0.2">
      <c r="A176" s="1" t="s">
        <v>200</v>
      </c>
      <c r="B176" s="1">
        <v>1.6</v>
      </c>
    </row>
    <row r="177" spans="1:2" x14ac:dyDescent="0.2">
      <c r="A177" s="1" t="s">
        <v>154</v>
      </c>
      <c r="B177" s="1">
        <v>1.5</v>
      </c>
    </row>
    <row r="178" spans="1:2" x14ac:dyDescent="0.2">
      <c r="A178" s="1" t="s">
        <v>201</v>
      </c>
      <c r="B178" s="1">
        <v>1.5</v>
      </c>
    </row>
    <row r="179" spans="1:2" x14ac:dyDescent="0.2">
      <c r="A179" s="1" t="s">
        <v>202</v>
      </c>
      <c r="B179" s="1">
        <v>1.5</v>
      </c>
    </row>
    <row r="180" spans="1:2" x14ac:dyDescent="0.2">
      <c r="A180" s="1" t="s">
        <v>203</v>
      </c>
      <c r="B180" s="1">
        <v>1.5</v>
      </c>
    </row>
    <row r="181" spans="1:2" x14ac:dyDescent="0.2">
      <c r="A181" s="1" t="s">
        <v>204</v>
      </c>
      <c r="B181" s="1">
        <v>1.4</v>
      </c>
    </row>
    <row r="182" spans="1:2" x14ac:dyDescent="0.2">
      <c r="A182" s="1" t="s">
        <v>205</v>
      </c>
      <c r="B182" s="1">
        <v>1.4</v>
      </c>
    </row>
    <row r="183" spans="1:2" x14ac:dyDescent="0.2">
      <c r="A183" s="1" t="s">
        <v>206</v>
      </c>
      <c r="B183" s="1">
        <v>1.4</v>
      </c>
    </row>
    <row r="184" spans="1:2" x14ac:dyDescent="0.2">
      <c r="A184" s="1" t="s">
        <v>207</v>
      </c>
      <c r="B184" s="1">
        <v>1.4</v>
      </c>
    </row>
    <row r="185" spans="1:2" x14ac:dyDescent="0.2">
      <c r="A185" s="1" t="s">
        <v>208</v>
      </c>
      <c r="B185" s="1">
        <v>1.3</v>
      </c>
    </row>
    <row r="186" spans="1:2" x14ac:dyDescent="0.2">
      <c r="A186" s="1" t="s">
        <v>209</v>
      </c>
      <c r="B186" s="1">
        <v>1.2</v>
      </c>
    </row>
    <row r="187" spans="1:2" x14ac:dyDescent="0.2">
      <c r="A187" s="1" t="s">
        <v>210</v>
      </c>
      <c r="B187" s="1">
        <v>1.2</v>
      </c>
    </row>
    <row r="188" spans="1:2" x14ac:dyDescent="0.2">
      <c r="A188" s="1" t="s">
        <v>211</v>
      </c>
      <c r="B188" s="1">
        <v>1.2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233-159E-4232-AFA8-2853C12548E7}">
  <dimension ref="A1:B119"/>
  <sheetViews>
    <sheetView zoomScale="10" zoomScaleNormal="10" workbookViewId="0">
      <selection activeCell="A50" sqref="A50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2" t="s">
        <v>2</v>
      </c>
      <c r="B1" s="2">
        <v>4.9000000000000004</v>
      </c>
    </row>
    <row r="2" spans="1:2" x14ac:dyDescent="0.2">
      <c r="A2" s="2" t="s">
        <v>0</v>
      </c>
      <c r="B2" s="2">
        <v>4.7</v>
      </c>
    </row>
    <row r="3" spans="1:2" x14ac:dyDescent="0.2">
      <c r="A3" s="2" t="s">
        <v>1</v>
      </c>
      <c r="B3" s="2">
        <v>4.7</v>
      </c>
    </row>
    <row r="4" spans="1:2" x14ac:dyDescent="0.2">
      <c r="A4" s="2" t="s">
        <v>5</v>
      </c>
      <c r="B4" s="2">
        <v>4.7</v>
      </c>
    </row>
    <row r="5" spans="1:2" x14ac:dyDescent="0.2">
      <c r="A5" s="2" t="s">
        <v>9</v>
      </c>
      <c r="B5" s="2">
        <v>4.5999999999999996</v>
      </c>
    </row>
    <row r="6" spans="1:2" x14ac:dyDescent="0.2">
      <c r="A6" s="2" t="s">
        <v>25</v>
      </c>
      <c r="B6" s="2">
        <v>4.5999999999999996</v>
      </c>
    </row>
    <row r="7" spans="1:2" x14ac:dyDescent="0.2">
      <c r="A7" s="2" t="s">
        <v>19</v>
      </c>
      <c r="B7" s="2">
        <v>4.4000000000000004</v>
      </c>
    </row>
    <row r="8" spans="1:2" x14ac:dyDescent="0.2">
      <c r="A8" s="2" t="s">
        <v>3</v>
      </c>
      <c r="B8" s="2">
        <v>4.3</v>
      </c>
    </row>
    <row r="9" spans="1:2" x14ac:dyDescent="0.2">
      <c r="A9" s="2" t="s">
        <v>40</v>
      </c>
      <c r="B9" s="2">
        <v>4.3</v>
      </c>
    </row>
    <row r="10" spans="1:2" x14ac:dyDescent="0.2">
      <c r="A10" s="2" t="s">
        <v>4</v>
      </c>
      <c r="B10" s="2">
        <v>4.2</v>
      </c>
    </row>
    <row r="11" spans="1:2" x14ac:dyDescent="0.2">
      <c r="A11" s="2" t="s">
        <v>12</v>
      </c>
      <c r="B11" s="2">
        <v>4.2</v>
      </c>
    </row>
    <row r="12" spans="1:2" x14ac:dyDescent="0.2">
      <c r="A12" s="2" t="s">
        <v>21</v>
      </c>
      <c r="B12" s="2">
        <v>4.2</v>
      </c>
    </row>
    <row r="13" spans="1:2" x14ac:dyDescent="0.2">
      <c r="A13" s="2" t="s">
        <v>17</v>
      </c>
      <c r="B13" s="2">
        <v>4.0999999999999996</v>
      </c>
    </row>
    <row r="14" spans="1:2" x14ac:dyDescent="0.2">
      <c r="A14" s="2" t="s">
        <v>11</v>
      </c>
      <c r="B14" s="2">
        <v>4.0999999999999996</v>
      </c>
    </row>
    <row r="15" spans="1:2" x14ac:dyDescent="0.2">
      <c r="A15" s="2" t="s">
        <v>43</v>
      </c>
      <c r="B15" s="2">
        <v>4</v>
      </c>
    </row>
    <row r="16" spans="1:2" x14ac:dyDescent="0.2">
      <c r="A16" s="2" t="s">
        <v>34</v>
      </c>
      <c r="B16" s="2">
        <v>4</v>
      </c>
    </row>
    <row r="17" spans="1:2" x14ac:dyDescent="0.2">
      <c r="A17" s="2" t="s">
        <v>18</v>
      </c>
      <c r="B17" s="2">
        <v>4</v>
      </c>
    </row>
    <row r="18" spans="1:2" x14ac:dyDescent="0.2">
      <c r="A18" s="2" t="s">
        <v>20</v>
      </c>
      <c r="B18" s="2">
        <v>4</v>
      </c>
    </row>
    <row r="19" spans="1:2" x14ac:dyDescent="0.2">
      <c r="A19" s="2" t="s">
        <v>6</v>
      </c>
      <c r="B19" s="2">
        <v>3.9</v>
      </c>
    </row>
    <row r="20" spans="1:2" x14ac:dyDescent="0.2">
      <c r="A20" s="2" t="s">
        <v>10</v>
      </c>
      <c r="B20" s="2">
        <v>3.9</v>
      </c>
    </row>
    <row r="21" spans="1:2" x14ac:dyDescent="0.2">
      <c r="A21" s="2" t="s">
        <v>41</v>
      </c>
      <c r="B21" s="2">
        <v>3.9</v>
      </c>
    </row>
    <row r="22" spans="1:2" x14ac:dyDescent="0.2">
      <c r="A22" s="2" t="s">
        <v>7</v>
      </c>
      <c r="B22" s="2">
        <v>3.9</v>
      </c>
    </row>
    <row r="23" spans="1:2" x14ac:dyDescent="0.2">
      <c r="A23" s="2" t="s">
        <v>13</v>
      </c>
      <c r="B23" s="2">
        <v>3.9</v>
      </c>
    </row>
    <row r="24" spans="1:2" x14ac:dyDescent="0.2">
      <c r="A24" s="2" t="s">
        <v>30</v>
      </c>
      <c r="B24" s="2">
        <v>3.8</v>
      </c>
    </row>
    <row r="25" spans="1:2" x14ac:dyDescent="0.2">
      <c r="A25" s="2" t="s">
        <v>32</v>
      </c>
      <c r="B25" s="2">
        <v>3.8</v>
      </c>
    </row>
    <row r="26" spans="1:2" x14ac:dyDescent="0.2">
      <c r="A26" s="2" t="s">
        <v>26</v>
      </c>
      <c r="B26" s="2">
        <v>3.8</v>
      </c>
    </row>
    <row r="27" spans="1:2" x14ac:dyDescent="0.2">
      <c r="A27" s="2" t="s">
        <v>50</v>
      </c>
      <c r="B27" s="2">
        <v>3.7</v>
      </c>
    </row>
    <row r="28" spans="1:2" x14ac:dyDescent="0.2">
      <c r="A28" s="2" t="s">
        <v>72</v>
      </c>
      <c r="B28" s="2">
        <v>3.6</v>
      </c>
    </row>
    <row r="29" spans="1:2" x14ac:dyDescent="0.2">
      <c r="A29" s="2" t="s">
        <v>14</v>
      </c>
      <c r="B29" s="2">
        <v>3.6</v>
      </c>
    </row>
    <row r="30" spans="1:2" x14ac:dyDescent="0.2">
      <c r="A30" s="2" t="s">
        <v>67</v>
      </c>
      <c r="B30" s="2">
        <v>3.6</v>
      </c>
    </row>
    <row r="31" spans="1:2" x14ac:dyDescent="0.2">
      <c r="A31" s="2" t="s">
        <v>16</v>
      </c>
      <c r="B31" s="2">
        <v>3.5</v>
      </c>
    </row>
    <row r="32" spans="1:2" x14ac:dyDescent="0.2">
      <c r="A32" s="2" t="s">
        <v>24</v>
      </c>
      <c r="B32" s="2">
        <v>3.5</v>
      </c>
    </row>
    <row r="33" spans="1:2" x14ac:dyDescent="0.2">
      <c r="A33" s="2" t="s">
        <v>83</v>
      </c>
      <c r="B33" s="2">
        <v>3.5</v>
      </c>
    </row>
    <row r="34" spans="1:2" x14ac:dyDescent="0.2">
      <c r="A34" s="2" t="s">
        <v>47</v>
      </c>
      <c r="B34" s="2">
        <v>3.5</v>
      </c>
    </row>
    <row r="35" spans="1:2" x14ac:dyDescent="0.2">
      <c r="A35" s="2" t="s">
        <v>8</v>
      </c>
      <c r="B35" s="2">
        <v>3.5</v>
      </c>
    </row>
    <row r="36" spans="1:2" x14ac:dyDescent="0.2">
      <c r="A36" s="2" t="s">
        <v>59</v>
      </c>
      <c r="B36" s="2">
        <v>3.5</v>
      </c>
    </row>
    <row r="37" spans="1:2" x14ac:dyDescent="0.2">
      <c r="A37" s="2" t="s">
        <v>65</v>
      </c>
      <c r="B37" s="2">
        <v>3.5</v>
      </c>
    </row>
    <row r="38" spans="1:2" x14ac:dyDescent="0.2">
      <c r="A38" s="2" t="s">
        <v>28</v>
      </c>
      <c r="B38" s="2">
        <v>3.4</v>
      </c>
    </row>
    <row r="39" spans="1:2" x14ac:dyDescent="0.2">
      <c r="A39" s="2" t="s">
        <v>22</v>
      </c>
      <c r="B39" s="2">
        <v>3.4</v>
      </c>
    </row>
    <row r="40" spans="1:2" x14ac:dyDescent="0.2">
      <c r="A40" s="2" t="s">
        <v>23</v>
      </c>
      <c r="B40" s="2">
        <v>3.4</v>
      </c>
    </row>
    <row r="41" spans="1:2" x14ac:dyDescent="0.2">
      <c r="A41" s="2" t="s">
        <v>37</v>
      </c>
      <c r="B41" s="2">
        <v>3.3</v>
      </c>
    </row>
    <row r="42" spans="1:2" x14ac:dyDescent="0.2">
      <c r="A42" s="2" t="s">
        <v>39</v>
      </c>
      <c r="B42" s="2">
        <v>3.3</v>
      </c>
    </row>
    <row r="43" spans="1:2" x14ac:dyDescent="0.2">
      <c r="A43" s="2" t="s">
        <v>33</v>
      </c>
      <c r="B43" s="2">
        <v>3.3</v>
      </c>
    </row>
    <row r="44" spans="1:2" x14ac:dyDescent="0.2">
      <c r="A44" s="2" t="s">
        <v>79</v>
      </c>
      <c r="B44" s="2">
        <v>3.3</v>
      </c>
    </row>
    <row r="45" spans="1:2" x14ac:dyDescent="0.2">
      <c r="A45" s="2" t="s">
        <v>66</v>
      </c>
      <c r="B45" s="2">
        <v>3.3</v>
      </c>
    </row>
    <row r="46" spans="1:2" x14ac:dyDescent="0.2">
      <c r="A46" s="2" t="s">
        <v>27</v>
      </c>
      <c r="B46" s="2">
        <v>3.2</v>
      </c>
    </row>
    <row r="47" spans="1:2" x14ac:dyDescent="0.2">
      <c r="A47" s="2" t="s">
        <v>201</v>
      </c>
      <c r="B47" s="2">
        <v>3.2</v>
      </c>
    </row>
    <row r="48" spans="1:2" x14ac:dyDescent="0.2">
      <c r="A48" s="2" t="s">
        <v>57</v>
      </c>
      <c r="B48" s="2">
        <v>3.2</v>
      </c>
    </row>
    <row r="49" spans="1:2" x14ac:dyDescent="0.2">
      <c r="A49" s="2" t="s">
        <v>58</v>
      </c>
      <c r="B49" s="2">
        <v>3.2</v>
      </c>
    </row>
    <row r="50" spans="1:2" x14ac:dyDescent="0.2">
      <c r="A50" s="2" t="s">
        <v>86</v>
      </c>
      <c r="B50" s="2">
        <v>3.2</v>
      </c>
    </row>
    <row r="51" spans="1:2" x14ac:dyDescent="0.2">
      <c r="A51" s="2" t="s">
        <v>174</v>
      </c>
      <c r="B51" s="2">
        <v>3.2</v>
      </c>
    </row>
    <row r="52" spans="1:2" x14ac:dyDescent="0.2">
      <c r="A52" s="2" t="s">
        <v>31</v>
      </c>
      <c r="B52" s="2">
        <v>3.1</v>
      </c>
    </row>
    <row r="53" spans="1:2" x14ac:dyDescent="0.2">
      <c r="A53" s="2" t="s">
        <v>335</v>
      </c>
      <c r="B53" s="2">
        <v>3.1</v>
      </c>
    </row>
    <row r="54" spans="1:2" x14ac:dyDescent="0.2">
      <c r="A54" s="2" t="s">
        <v>62</v>
      </c>
      <c r="B54" s="2">
        <v>3</v>
      </c>
    </row>
    <row r="55" spans="1:2" x14ac:dyDescent="0.2">
      <c r="A55" s="2" t="s">
        <v>56</v>
      </c>
      <c r="B55" s="2">
        <v>3</v>
      </c>
    </row>
    <row r="56" spans="1:2" x14ac:dyDescent="0.2">
      <c r="A56" s="2" t="s">
        <v>69</v>
      </c>
      <c r="B56" s="2">
        <v>3</v>
      </c>
    </row>
    <row r="57" spans="1:2" x14ac:dyDescent="0.2">
      <c r="A57" s="2" t="s">
        <v>42</v>
      </c>
      <c r="B57" s="2">
        <v>3</v>
      </c>
    </row>
    <row r="58" spans="1:2" x14ac:dyDescent="0.2">
      <c r="A58" s="2" t="s">
        <v>108</v>
      </c>
      <c r="B58" s="2">
        <v>3</v>
      </c>
    </row>
    <row r="59" spans="1:2" x14ac:dyDescent="0.2">
      <c r="A59" s="2" t="s">
        <v>95</v>
      </c>
      <c r="B59" s="2">
        <v>3</v>
      </c>
    </row>
    <row r="60" spans="1:2" x14ac:dyDescent="0.2">
      <c r="A60" s="2" t="s">
        <v>48</v>
      </c>
      <c r="B60" s="2">
        <v>3</v>
      </c>
    </row>
    <row r="61" spans="1:2" x14ac:dyDescent="0.2">
      <c r="A61" s="2" t="s">
        <v>87</v>
      </c>
      <c r="B61" s="2">
        <v>3</v>
      </c>
    </row>
    <row r="62" spans="1:2" x14ac:dyDescent="0.2">
      <c r="A62" s="2" t="s">
        <v>164</v>
      </c>
      <c r="B62" s="2">
        <v>3</v>
      </c>
    </row>
    <row r="63" spans="1:2" x14ac:dyDescent="0.2">
      <c r="A63" s="2" t="s">
        <v>88</v>
      </c>
      <c r="B63" s="2">
        <v>3</v>
      </c>
    </row>
    <row r="64" spans="1:2" x14ac:dyDescent="0.2">
      <c r="A64" s="2" t="s">
        <v>99</v>
      </c>
      <c r="B64" s="2">
        <v>2.9</v>
      </c>
    </row>
    <row r="65" spans="1:2" x14ac:dyDescent="0.2">
      <c r="A65" s="2" t="s">
        <v>29</v>
      </c>
      <c r="B65" s="2">
        <v>2.9</v>
      </c>
    </row>
    <row r="66" spans="1:2" x14ac:dyDescent="0.2">
      <c r="A66" s="2" t="s">
        <v>118</v>
      </c>
      <c r="B66" s="2">
        <v>2.9</v>
      </c>
    </row>
    <row r="67" spans="1:2" x14ac:dyDescent="0.2">
      <c r="A67" s="2" t="s">
        <v>151</v>
      </c>
      <c r="B67" s="2">
        <v>2.9</v>
      </c>
    </row>
    <row r="68" spans="1:2" x14ac:dyDescent="0.2">
      <c r="A68" s="2" t="s">
        <v>121</v>
      </c>
      <c r="B68" s="2">
        <v>2.8</v>
      </c>
    </row>
    <row r="69" spans="1:2" x14ac:dyDescent="0.2">
      <c r="A69" s="2" t="s">
        <v>73</v>
      </c>
      <c r="B69" s="2">
        <v>2.8</v>
      </c>
    </row>
    <row r="70" spans="1:2" x14ac:dyDescent="0.2">
      <c r="A70" s="2" t="s">
        <v>52</v>
      </c>
      <c r="B70" s="2">
        <v>2.8</v>
      </c>
    </row>
    <row r="71" spans="1:2" x14ac:dyDescent="0.2">
      <c r="A71" s="2" t="s">
        <v>147</v>
      </c>
      <c r="B71" s="2">
        <v>2.8</v>
      </c>
    </row>
    <row r="72" spans="1:2" x14ac:dyDescent="0.2">
      <c r="A72" s="2" t="s">
        <v>125</v>
      </c>
      <c r="B72" s="2">
        <v>2.8</v>
      </c>
    </row>
    <row r="73" spans="1:2" x14ac:dyDescent="0.2">
      <c r="A73" s="2" t="s">
        <v>53</v>
      </c>
      <c r="B73" s="2">
        <v>2.8</v>
      </c>
    </row>
    <row r="74" spans="1:2" x14ac:dyDescent="0.2">
      <c r="A74" s="2" t="s">
        <v>15</v>
      </c>
      <c r="B74" s="2">
        <v>2.8</v>
      </c>
    </row>
    <row r="75" spans="1:2" x14ac:dyDescent="0.2">
      <c r="A75" s="2" t="s">
        <v>44</v>
      </c>
      <c r="B75" s="2">
        <v>2.8</v>
      </c>
    </row>
    <row r="76" spans="1:2" x14ac:dyDescent="0.2">
      <c r="A76" s="2" t="s">
        <v>54</v>
      </c>
      <c r="B76" s="2">
        <v>2.8</v>
      </c>
    </row>
    <row r="77" spans="1:2" x14ac:dyDescent="0.2">
      <c r="A77" s="2" t="s">
        <v>89</v>
      </c>
      <c r="B77" s="2">
        <v>2.8</v>
      </c>
    </row>
    <row r="78" spans="1:2" x14ac:dyDescent="0.2">
      <c r="A78" s="2" t="s">
        <v>368</v>
      </c>
      <c r="B78" s="2">
        <v>2.7</v>
      </c>
    </row>
    <row r="79" spans="1:2" x14ac:dyDescent="0.2">
      <c r="A79" s="2" t="s">
        <v>36</v>
      </c>
      <c r="B79" s="2">
        <v>2.7</v>
      </c>
    </row>
    <row r="80" spans="1:2" x14ac:dyDescent="0.2">
      <c r="A80" s="2" t="s">
        <v>112</v>
      </c>
      <c r="B80" s="2">
        <v>2.7</v>
      </c>
    </row>
    <row r="81" spans="1:2" x14ac:dyDescent="0.2">
      <c r="A81" s="2" t="s">
        <v>160</v>
      </c>
      <c r="B81" s="2">
        <v>2.7</v>
      </c>
    </row>
    <row r="82" spans="1:2" x14ac:dyDescent="0.2">
      <c r="A82" s="2" t="s">
        <v>116</v>
      </c>
      <c r="B82" s="2">
        <v>2.7</v>
      </c>
    </row>
    <row r="83" spans="1:2" x14ac:dyDescent="0.2">
      <c r="A83" s="2" t="s">
        <v>78</v>
      </c>
      <c r="B83" s="2">
        <v>2.7</v>
      </c>
    </row>
    <row r="84" spans="1:2" x14ac:dyDescent="0.2">
      <c r="A84" s="2" t="s">
        <v>64</v>
      </c>
      <c r="B84" s="2">
        <v>2.7</v>
      </c>
    </row>
    <row r="85" spans="1:2" x14ac:dyDescent="0.2">
      <c r="A85" s="2" t="s">
        <v>97</v>
      </c>
      <c r="B85" s="2">
        <v>2.7</v>
      </c>
    </row>
    <row r="86" spans="1:2" x14ac:dyDescent="0.2">
      <c r="A86" s="2" t="s">
        <v>172</v>
      </c>
      <c r="B86" s="2">
        <v>2.7</v>
      </c>
    </row>
    <row r="87" spans="1:2" x14ac:dyDescent="0.2">
      <c r="A87" s="2" t="s">
        <v>81</v>
      </c>
      <c r="B87" s="2">
        <v>2.7</v>
      </c>
    </row>
    <row r="88" spans="1:2" x14ac:dyDescent="0.2">
      <c r="A88" s="2" t="s">
        <v>150</v>
      </c>
      <c r="B88" s="2">
        <v>2.7</v>
      </c>
    </row>
    <row r="89" spans="1:2" x14ac:dyDescent="0.2">
      <c r="A89" s="2" t="s">
        <v>132</v>
      </c>
      <c r="B89" s="2">
        <v>2.7</v>
      </c>
    </row>
    <row r="90" spans="1:2" x14ac:dyDescent="0.2">
      <c r="A90" s="2" t="s">
        <v>76</v>
      </c>
      <c r="B90" s="2">
        <v>2.6</v>
      </c>
    </row>
    <row r="91" spans="1:2" x14ac:dyDescent="0.2">
      <c r="A91" s="2" t="s">
        <v>168</v>
      </c>
      <c r="B91" s="2">
        <v>2.6</v>
      </c>
    </row>
    <row r="92" spans="1:2" x14ac:dyDescent="0.2">
      <c r="A92" s="2" t="s">
        <v>146</v>
      </c>
      <c r="B92" s="2">
        <v>2.6</v>
      </c>
    </row>
    <row r="93" spans="1:2" x14ac:dyDescent="0.2">
      <c r="A93" s="2" t="s">
        <v>93</v>
      </c>
      <c r="B93" s="2">
        <v>2.6</v>
      </c>
    </row>
    <row r="94" spans="1:2" x14ac:dyDescent="0.2">
      <c r="A94" s="2" t="s">
        <v>94</v>
      </c>
      <c r="B94" s="2">
        <v>2.6</v>
      </c>
    </row>
    <row r="95" spans="1:2" x14ac:dyDescent="0.2">
      <c r="A95" s="2" t="s">
        <v>49</v>
      </c>
      <c r="B95" s="2">
        <v>2.6</v>
      </c>
    </row>
    <row r="96" spans="1:2" x14ac:dyDescent="0.2">
      <c r="A96" s="2" t="s">
        <v>109</v>
      </c>
      <c r="B96" s="2">
        <v>2.6</v>
      </c>
    </row>
    <row r="97" spans="1:2" x14ac:dyDescent="0.2">
      <c r="A97" s="2" t="s">
        <v>143</v>
      </c>
      <c r="B97" s="2">
        <v>2.6</v>
      </c>
    </row>
    <row r="98" spans="1:2" x14ac:dyDescent="0.2">
      <c r="A98" s="2" t="s">
        <v>200</v>
      </c>
      <c r="B98" s="2">
        <v>2.6</v>
      </c>
    </row>
    <row r="99" spans="1:2" x14ac:dyDescent="0.2">
      <c r="A99" s="2" t="s">
        <v>107</v>
      </c>
      <c r="B99" s="2">
        <v>2.5</v>
      </c>
    </row>
    <row r="100" spans="1:2" x14ac:dyDescent="0.2">
      <c r="A100" s="2" t="s">
        <v>46</v>
      </c>
      <c r="B100" s="2">
        <v>2.5</v>
      </c>
    </row>
    <row r="101" spans="1:2" x14ac:dyDescent="0.2">
      <c r="A101" s="2" t="s">
        <v>369</v>
      </c>
      <c r="B101" s="2">
        <v>2.5</v>
      </c>
    </row>
    <row r="102" spans="1:2" x14ac:dyDescent="0.2">
      <c r="A102" s="2" t="s">
        <v>171</v>
      </c>
      <c r="B102" s="2">
        <v>2.5</v>
      </c>
    </row>
    <row r="103" spans="1:2" x14ac:dyDescent="0.2">
      <c r="A103" s="2" t="s">
        <v>169</v>
      </c>
      <c r="B103" s="2">
        <v>2.4</v>
      </c>
    </row>
    <row r="104" spans="1:2" x14ac:dyDescent="0.2">
      <c r="A104" s="2" t="s">
        <v>114</v>
      </c>
      <c r="B104" s="2">
        <v>2.4</v>
      </c>
    </row>
    <row r="105" spans="1:2" x14ac:dyDescent="0.2">
      <c r="A105" s="2" t="s">
        <v>148</v>
      </c>
      <c r="B105" s="2">
        <v>2.4</v>
      </c>
    </row>
    <row r="106" spans="1:2" x14ac:dyDescent="0.2">
      <c r="A106" s="2" t="s">
        <v>163</v>
      </c>
      <c r="B106" s="2">
        <v>2.4</v>
      </c>
    </row>
    <row r="107" spans="1:2" x14ac:dyDescent="0.2">
      <c r="A107" s="2" t="s">
        <v>84</v>
      </c>
      <c r="B107" s="2">
        <v>2.2999999999999998</v>
      </c>
    </row>
    <row r="108" spans="1:2" x14ac:dyDescent="0.2">
      <c r="A108" s="2" t="s">
        <v>117</v>
      </c>
      <c r="B108" s="2">
        <v>2.2999999999999998</v>
      </c>
    </row>
    <row r="109" spans="1:2" x14ac:dyDescent="0.2">
      <c r="A109" s="2" t="s">
        <v>126</v>
      </c>
      <c r="B109" s="2">
        <v>2.2999999999999998</v>
      </c>
    </row>
    <row r="110" spans="1:2" x14ac:dyDescent="0.2">
      <c r="A110" s="2" t="s">
        <v>127</v>
      </c>
      <c r="B110" s="2">
        <v>2.2999999999999998</v>
      </c>
    </row>
    <row r="111" spans="1:2" x14ac:dyDescent="0.2">
      <c r="A111" s="2" t="s">
        <v>77</v>
      </c>
      <c r="B111" s="2">
        <v>2.2000000000000002</v>
      </c>
    </row>
    <row r="112" spans="1:2" x14ac:dyDescent="0.2">
      <c r="A112" s="2" t="s">
        <v>192</v>
      </c>
      <c r="B112" s="2">
        <v>2.2000000000000002</v>
      </c>
    </row>
    <row r="113" spans="1:2" x14ac:dyDescent="0.2">
      <c r="A113" s="2" t="s">
        <v>131</v>
      </c>
      <c r="B113" s="2">
        <v>2.2000000000000002</v>
      </c>
    </row>
    <row r="114" spans="1:2" x14ac:dyDescent="0.2">
      <c r="A114" s="2" t="s">
        <v>133</v>
      </c>
      <c r="B114" s="2">
        <v>2.1</v>
      </c>
    </row>
    <row r="115" spans="1:2" x14ac:dyDescent="0.2">
      <c r="A115" s="2" t="s">
        <v>85</v>
      </c>
      <c r="B115" s="2">
        <v>2.1</v>
      </c>
    </row>
    <row r="116" spans="1:2" x14ac:dyDescent="0.2">
      <c r="A116" s="2" t="s">
        <v>370</v>
      </c>
      <c r="B116" s="2">
        <v>2.1</v>
      </c>
    </row>
    <row r="117" spans="1:2" x14ac:dyDescent="0.2">
      <c r="A117" s="2" t="s">
        <v>207</v>
      </c>
      <c r="B117" s="2">
        <v>2.1</v>
      </c>
    </row>
    <row r="118" spans="1:2" x14ac:dyDescent="0.2">
      <c r="A118" s="2" t="s">
        <v>74</v>
      </c>
      <c r="B118" s="2">
        <v>2</v>
      </c>
    </row>
    <row r="119" spans="1:2" x14ac:dyDescent="0.2">
      <c r="A119" s="2" t="s">
        <v>155</v>
      </c>
      <c r="B119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CE3E-2138-4425-97F4-A1FDEAA62219}">
  <dimension ref="A1:B150"/>
  <sheetViews>
    <sheetView zoomScale="10" zoomScaleNormal="10" workbookViewId="0">
      <selection sqref="A1:A150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3" t="s">
        <v>4</v>
      </c>
      <c r="B1" s="3">
        <v>5</v>
      </c>
    </row>
    <row r="2" spans="1:2" x14ac:dyDescent="0.2">
      <c r="A2" s="3" t="s">
        <v>3</v>
      </c>
      <c r="B2" s="3">
        <v>4.9000000000000004</v>
      </c>
    </row>
    <row r="3" spans="1:2" x14ac:dyDescent="0.2">
      <c r="A3" s="3" t="s">
        <v>0</v>
      </c>
      <c r="B3" s="3">
        <v>4.9000000000000004</v>
      </c>
    </row>
    <row r="4" spans="1:2" x14ac:dyDescent="0.2">
      <c r="A4" s="3" t="s">
        <v>1</v>
      </c>
      <c r="B4" s="3">
        <v>4.9000000000000004</v>
      </c>
    </row>
    <row r="5" spans="1:2" x14ac:dyDescent="0.2">
      <c r="A5" s="3" t="s">
        <v>5</v>
      </c>
      <c r="B5" s="3">
        <v>4.9000000000000004</v>
      </c>
    </row>
    <row r="6" spans="1:2" x14ac:dyDescent="0.2">
      <c r="A6" s="3" t="s">
        <v>7</v>
      </c>
      <c r="B6" s="3">
        <v>4.8</v>
      </c>
    </row>
    <row r="7" spans="1:2" x14ac:dyDescent="0.2">
      <c r="A7" s="3" t="s">
        <v>9</v>
      </c>
      <c r="B7" s="3">
        <v>4.7</v>
      </c>
    </row>
    <row r="8" spans="1:2" x14ac:dyDescent="0.2">
      <c r="A8" s="3" t="s">
        <v>17</v>
      </c>
      <c r="B8" s="3">
        <v>4.7</v>
      </c>
    </row>
    <row r="9" spans="1:2" x14ac:dyDescent="0.2">
      <c r="A9" s="3" t="s">
        <v>2</v>
      </c>
      <c r="B9" s="3">
        <v>4.5999999999999996</v>
      </c>
    </row>
    <row r="10" spans="1:2" x14ac:dyDescent="0.2">
      <c r="A10" s="3" t="s">
        <v>38</v>
      </c>
      <c r="B10" s="3">
        <v>4.5999999999999996</v>
      </c>
    </row>
    <row r="11" spans="1:2" x14ac:dyDescent="0.2">
      <c r="A11" s="3" t="s">
        <v>11</v>
      </c>
      <c r="B11" s="3">
        <v>4.5999999999999996</v>
      </c>
    </row>
    <row r="12" spans="1:2" x14ac:dyDescent="0.2">
      <c r="A12" s="3" t="s">
        <v>12</v>
      </c>
      <c r="B12" s="3">
        <v>4.5</v>
      </c>
    </row>
    <row r="13" spans="1:2" x14ac:dyDescent="0.2">
      <c r="A13" s="3" t="s">
        <v>6</v>
      </c>
      <c r="B13" s="3">
        <v>4.4000000000000004</v>
      </c>
    </row>
    <row r="14" spans="1:2" x14ac:dyDescent="0.2">
      <c r="A14" s="3" t="s">
        <v>34</v>
      </c>
      <c r="B14" s="3">
        <v>4.3</v>
      </c>
    </row>
    <row r="15" spans="1:2" x14ac:dyDescent="0.2">
      <c r="A15" s="3" t="s">
        <v>19</v>
      </c>
      <c r="B15" s="3">
        <v>4.3</v>
      </c>
    </row>
    <row r="16" spans="1:2" x14ac:dyDescent="0.2">
      <c r="A16" s="3" t="s">
        <v>27</v>
      </c>
      <c r="B16" s="3">
        <v>4.2</v>
      </c>
    </row>
    <row r="17" spans="1:2" x14ac:dyDescent="0.2">
      <c r="A17" s="3" t="s">
        <v>15</v>
      </c>
      <c r="B17" s="3">
        <v>4.2</v>
      </c>
    </row>
    <row r="18" spans="1:2" x14ac:dyDescent="0.2">
      <c r="A18" s="3" t="s">
        <v>20</v>
      </c>
      <c r="B18" s="3">
        <v>4.2</v>
      </c>
    </row>
    <row r="19" spans="1:2" x14ac:dyDescent="0.2">
      <c r="A19" s="3" t="s">
        <v>18</v>
      </c>
      <c r="B19" s="3">
        <v>4.0999999999999996</v>
      </c>
    </row>
    <row r="20" spans="1:2" x14ac:dyDescent="0.2">
      <c r="A20" s="3" t="s">
        <v>8</v>
      </c>
      <c r="B20" s="3">
        <v>4.0999999999999996</v>
      </c>
    </row>
    <row r="21" spans="1:2" x14ac:dyDescent="0.2">
      <c r="A21" s="3" t="s">
        <v>26</v>
      </c>
      <c r="B21" s="3">
        <v>4.0999999999999996</v>
      </c>
    </row>
    <row r="22" spans="1:2" x14ac:dyDescent="0.2">
      <c r="A22" s="3" t="s">
        <v>16</v>
      </c>
      <c r="B22" s="3">
        <v>4</v>
      </c>
    </row>
    <row r="23" spans="1:2" x14ac:dyDescent="0.2">
      <c r="A23" s="3" t="s">
        <v>24</v>
      </c>
      <c r="B23" s="3">
        <v>4</v>
      </c>
    </row>
    <row r="24" spans="1:2" x14ac:dyDescent="0.2">
      <c r="A24" s="3" t="s">
        <v>31</v>
      </c>
      <c r="B24" s="3">
        <v>4</v>
      </c>
    </row>
    <row r="25" spans="1:2" x14ac:dyDescent="0.2">
      <c r="A25" s="3" t="s">
        <v>14</v>
      </c>
      <c r="B25" s="3">
        <v>4</v>
      </c>
    </row>
    <row r="26" spans="1:2" x14ac:dyDescent="0.2">
      <c r="A26" s="3" t="s">
        <v>28</v>
      </c>
      <c r="B26" s="3">
        <v>3.9</v>
      </c>
    </row>
    <row r="27" spans="1:2" x14ac:dyDescent="0.2">
      <c r="A27" s="3" t="s">
        <v>22</v>
      </c>
      <c r="B27" s="3">
        <v>3.9</v>
      </c>
    </row>
    <row r="28" spans="1:2" x14ac:dyDescent="0.2">
      <c r="A28" s="3" t="s">
        <v>39</v>
      </c>
      <c r="B28" s="3">
        <v>3.9</v>
      </c>
    </row>
    <row r="29" spans="1:2" x14ac:dyDescent="0.2">
      <c r="A29" s="3" t="s">
        <v>30</v>
      </c>
      <c r="B29" s="3">
        <v>3.9</v>
      </c>
    </row>
    <row r="30" spans="1:2" x14ac:dyDescent="0.2">
      <c r="A30" s="3" t="s">
        <v>23</v>
      </c>
      <c r="B30" s="3">
        <v>3.9</v>
      </c>
    </row>
    <row r="31" spans="1:2" x14ac:dyDescent="0.2">
      <c r="A31" s="3" t="s">
        <v>21</v>
      </c>
      <c r="B31" s="3">
        <v>3.9</v>
      </c>
    </row>
    <row r="32" spans="1:2" x14ac:dyDescent="0.2">
      <c r="A32" s="3" t="s">
        <v>35</v>
      </c>
      <c r="B32" s="3">
        <v>3.8</v>
      </c>
    </row>
    <row r="33" spans="1:2" x14ac:dyDescent="0.2">
      <c r="A33" s="3" t="s">
        <v>25</v>
      </c>
      <c r="B33" s="3">
        <v>3.8</v>
      </c>
    </row>
    <row r="34" spans="1:2" x14ac:dyDescent="0.2">
      <c r="A34" s="3" t="s">
        <v>37</v>
      </c>
      <c r="B34" s="3">
        <v>3.7</v>
      </c>
    </row>
    <row r="35" spans="1:2" x14ac:dyDescent="0.2">
      <c r="A35" s="3" t="s">
        <v>32</v>
      </c>
      <c r="B35" s="3">
        <v>3.7</v>
      </c>
    </row>
    <row r="36" spans="1:2" x14ac:dyDescent="0.2">
      <c r="A36" s="3" t="s">
        <v>48</v>
      </c>
      <c r="B36" s="3">
        <v>3.7</v>
      </c>
    </row>
    <row r="37" spans="1:2" x14ac:dyDescent="0.2">
      <c r="A37" s="3" t="s">
        <v>66</v>
      </c>
      <c r="B37" s="3">
        <v>3.7</v>
      </c>
    </row>
    <row r="38" spans="1:2" x14ac:dyDescent="0.2">
      <c r="A38" s="3" t="s">
        <v>50</v>
      </c>
      <c r="B38" s="3">
        <v>3.7</v>
      </c>
    </row>
    <row r="39" spans="1:2" x14ac:dyDescent="0.2">
      <c r="A39" s="3" t="s">
        <v>47</v>
      </c>
      <c r="B39" s="3">
        <v>3.6</v>
      </c>
    </row>
    <row r="40" spans="1:2" x14ac:dyDescent="0.2">
      <c r="A40" s="3" t="s">
        <v>33</v>
      </c>
      <c r="B40" s="3">
        <v>3.6</v>
      </c>
    </row>
    <row r="41" spans="1:2" x14ac:dyDescent="0.2">
      <c r="A41" s="3" t="s">
        <v>10</v>
      </c>
      <c r="B41" s="3">
        <v>3.6</v>
      </c>
    </row>
    <row r="42" spans="1:2" x14ac:dyDescent="0.2">
      <c r="A42" s="3" t="s">
        <v>80</v>
      </c>
      <c r="B42" s="3">
        <v>3.6</v>
      </c>
    </row>
    <row r="43" spans="1:2" x14ac:dyDescent="0.2">
      <c r="A43" s="3" t="s">
        <v>53</v>
      </c>
      <c r="B43" s="3">
        <v>3.6</v>
      </c>
    </row>
    <row r="44" spans="1:2" x14ac:dyDescent="0.2">
      <c r="A44" s="3" t="s">
        <v>74</v>
      </c>
      <c r="B44" s="3">
        <v>3.5</v>
      </c>
    </row>
    <row r="45" spans="1:2" x14ac:dyDescent="0.2">
      <c r="A45" s="3" t="s">
        <v>65</v>
      </c>
      <c r="B45" s="3">
        <v>3.5</v>
      </c>
    </row>
    <row r="46" spans="1:2" x14ac:dyDescent="0.2">
      <c r="A46" s="3" t="s">
        <v>54</v>
      </c>
      <c r="B46" s="3">
        <v>3.5</v>
      </c>
    </row>
    <row r="47" spans="1:2" x14ac:dyDescent="0.2">
      <c r="A47" s="3" t="s">
        <v>36</v>
      </c>
      <c r="B47" s="3">
        <v>3.4</v>
      </c>
    </row>
    <row r="48" spans="1:2" x14ac:dyDescent="0.2">
      <c r="A48" s="3" t="s">
        <v>60</v>
      </c>
      <c r="B48" s="3">
        <v>3.4</v>
      </c>
    </row>
    <row r="49" spans="1:2" x14ac:dyDescent="0.2">
      <c r="A49" s="3" t="s">
        <v>29</v>
      </c>
      <c r="B49" s="3">
        <v>3.4</v>
      </c>
    </row>
    <row r="50" spans="1:2" x14ac:dyDescent="0.2">
      <c r="A50" s="3" t="s">
        <v>40</v>
      </c>
      <c r="B50" s="3">
        <v>3.4</v>
      </c>
    </row>
    <row r="51" spans="1:2" x14ac:dyDescent="0.2">
      <c r="A51" s="3" t="s">
        <v>13</v>
      </c>
      <c r="B51" s="3">
        <v>3.4</v>
      </c>
    </row>
    <row r="52" spans="1:2" x14ac:dyDescent="0.2">
      <c r="A52" s="3" t="s">
        <v>45</v>
      </c>
      <c r="B52" s="3">
        <v>3.4</v>
      </c>
    </row>
    <row r="53" spans="1:2" x14ac:dyDescent="0.2">
      <c r="A53" s="3" t="s">
        <v>62</v>
      </c>
      <c r="B53" s="3">
        <v>3.3</v>
      </c>
    </row>
    <row r="54" spans="1:2" x14ac:dyDescent="0.2">
      <c r="A54" s="3" t="s">
        <v>52</v>
      </c>
      <c r="B54" s="3">
        <v>3.3</v>
      </c>
    </row>
    <row r="55" spans="1:2" x14ac:dyDescent="0.2">
      <c r="A55" s="3" t="s">
        <v>75</v>
      </c>
      <c r="B55" s="3">
        <v>3.2</v>
      </c>
    </row>
    <row r="56" spans="1:2" x14ac:dyDescent="0.2">
      <c r="A56" s="3" t="s">
        <v>55</v>
      </c>
      <c r="B56" s="3">
        <v>3.2</v>
      </c>
    </row>
    <row r="57" spans="1:2" x14ac:dyDescent="0.2">
      <c r="A57" s="3" t="s">
        <v>56</v>
      </c>
      <c r="B57" s="3">
        <v>3.2</v>
      </c>
    </row>
    <row r="58" spans="1:2" x14ac:dyDescent="0.2">
      <c r="A58" s="3" t="s">
        <v>94</v>
      </c>
      <c r="B58" s="3">
        <v>3.2</v>
      </c>
    </row>
    <row r="59" spans="1:2" x14ac:dyDescent="0.2">
      <c r="A59" s="3" t="s">
        <v>58</v>
      </c>
      <c r="B59" s="3">
        <v>3.2</v>
      </c>
    </row>
    <row r="60" spans="1:2" x14ac:dyDescent="0.2">
      <c r="A60" s="3" t="s">
        <v>59</v>
      </c>
      <c r="B60" s="3">
        <v>3.2</v>
      </c>
    </row>
    <row r="61" spans="1:2" x14ac:dyDescent="0.2">
      <c r="A61" s="3" t="s">
        <v>49</v>
      </c>
      <c r="B61" s="3">
        <v>3.2</v>
      </c>
    </row>
    <row r="62" spans="1:2" x14ac:dyDescent="0.2">
      <c r="A62" s="3" t="s">
        <v>43</v>
      </c>
      <c r="B62" s="3">
        <v>3.1</v>
      </c>
    </row>
    <row r="63" spans="1:2" x14ac:dyDescent="0.2">
      <c r="A63" s="3" t="s">
        <v>42</v>
      </c>
      <c r="B63" s="3">
        <v>3.1</v>
      </c>
    </row>
    <row r="64" spans="1:2" x14ac:dyDescent="0.2">
      <c r="A64" s="3" t="s">
        <v>64</v>
      </c>
      <c r="B64" s="3">
        <v>3.1</v>
      </c>
    </row>
    <row r="65" spans="1:2" x14ac:dyDescent="0.2">
      <c r="A65" s="3" t="s">
        <v>67</v>
      </c>
      <c r="B65" s="3">
        <v>3.1</v>
      </c>
    </row>
    <row r="66" spans="1:2" x14ac:dyDescent="0.2">
      <c r="A66" s="3" t="s">
        <v>51</v>
      </c>
      <c r="B66" s="3">
        <v>3</v>
      </c>
    </row>
    <row r="67" spans="1:2" x14ac:dyDescent="0.2">
      <c r="A67" s="3" t="s">
        <v>76</v>
      </c>
      <c r="B67" s="3">
        <v>3</v>
      </c>
    </row>
    <row r="68" spans="1:2" x14ac:dyDescent="0.2">
      <c r="A68" s="3" t="s">
        <v>95</v>
      </c>
      <c r="B68" s="3">
        <v>3</v>
      </c>
    </row>
    <row r="69" spans="1:2" x14ac:dyDescent="0.2">
      <c r="A69" s="3" t="s">
        <v>97</v>
      </c>
      <c r="B69" s="3">
        <v>3</v>
      </c>
    </row>
    <row r="70" spans="1:2" x14ac:dyDescent="0.2">
      <c r="A70" s="3" t="s">
        <v>81</v>
      </c>
      <c r="B70" s="3">
        <v>3</v>
      </c>
    </row>
    <row r="71" spans="1:2" x14ac:dyDescent="0.2">
      <c r="A71" s="3" t="s">
        <v>57</v>
      </c>
      <c r="B71" s="3">
        <v>2.9</v>
      </c>
    </row>
    <row r="72" spans="1:2" x14ac:dyDescent="0.2">
      <c r="A72" s="3" t="s">
        <v>41</v>
      </c>
      <c r="B72" s="3">
        <v>2.9</v>
      </c>
    </row>
    <row r="73" spans="1:2" x14ac:dyDescent="0.2">
      <c r="A73" s="3" t="s">
        <v>77</v>
      </c>
      <c r="B73" s="3">
        <v>2.9</v>
      </c>
    </row>
    <row r="74" spans="1:2" x14ac:dyDescent="0.2">
      <c r="A74" s="3" t="s">
        <v>73</v>
      </c>
      <c r="B74" s="3">
        <v>2.8</v>
      </c>
    </row>
    <row r="75" spans="1:2" x14ac:dyDescent="0.2">
      <c r="A75" s="3" t="s">
        <v>46</v>
      </c>
      <c r="B75" s="3">
        <v>2.8</v>
      </c>
    </row>
    <row r="76" spans="1:2" x14ac:dyDescent="0.2">
      <c r="A76" s="3" t="s">
        <v>83</v>
      </c>
      <c r="B76" s="3">
        <v>2.8</v>
      </c>
    </row>
    <row r="77" spans="1:2" x14ac:dyDescent="0.2">
      <c r="A77" s="3" t="s">
        <v>105</v>
      </c>
      <c r="B77" s="3">
        <v>2.8</v>
      </c>
    </row>
    <row r="78" spans="1:2" x14ac:dyDescent="0.2">
      <c r="A78" s="3" t="s">
        <v>69</v>
      </c>
      <c r="B78" s="3">
        <v>2.8</v>
      </c>
    </row>
    <row r="79" spans="1:2" x14ac:dyDescent="0.2">
      <c r="A79" s="3" t="s">
        <v>113</v>
      </c>
      <c r="B79" s="3">
        <v>2.8</v>
      </c>
    </row>
    <row r="80" spans="1:2" x14ac:dyDescent="0.2">
      <c r="A80" s="3" t="s">
        <v>84</v>
      </c>
      <c r="B80" s="3">
        <v>2.8</v>
      </c>
    </row>
    <row r="81" spans="1:2" x14ac:dyDescent="0.2">
      <c r="A81" s="3" t="s">
        <v>114</v>
      </c>
      <c r="B81" s="3">
        <v>2.8</v>
      </c>
    </row>
    <row r="82" spans="1:2" x14ac:dyDescent="0.2">
      <c r="A82" s="3" t="s">
        <v>78</v>
      </c>
      <c r="B82" s="3">
        <v>2.8</v>
      </c>
    </row>
    <row r="83" spans="1:2" x14ac:dyDescent="0.2">
      <c r="A83" s="3" t="s">
        <v>87</v>
      </c>
      <c r="B83" s="3">
        <v>2.8</v>
      </c>
    </row>
    <row r="84" spans="1:2" x14ac:dyDescent="0.2">
      <c r="A84" s="3" t="s">
        <v>44</v>
      </c>
      <c r="B84" s="3">
        <v>2.8</v>
      </c>
    </row>
    <row r="85" spans="1:2" x14ac:dyDescent="0.2">
      <c r="A85" s="3" t="s">
        <v>88</v>
      </c>
      <c r="B85" s="3">
        <v>2.8</v>
      </c>
    </row>
    <row r="86" spans="1:2" x14ac:dyDescent="0.2">
      <c r="A86" s="3" t="s">
        <v>121</v>
      </c>
      <c r="B86" s="3">
        <v>2.7</v>
      </c>
    </row>
    <row r="87" spans="1:2" x14ac:dyDescent="0.2">
      <c r="A87" s="3" t="s">
        <v>110</v>
      </c>
      <c r="B87" s="3">
        <v>2.7</v>
      </c>
    </row>
    <row r="88" spans="1:2" x14ac:dyDescent="0.2">
      <c r="A88" s="3" t="s">
        <v>182</v>
      </c>
      <c r="B88" s="3">
        <v>2.7</v>
      </c>
    </row>
    <row r="89" spans="1:2" x14ac:dyDescent="0.2">
      <c r="A89" s="3" t="s">
        <v>108</v>
      </c>
      <c r="B89" s="3">
        <v>2.7</v>
      </c>
    </row>
    <row r="90" spans="1:2" x14ac:dyDescent="0.2">
      <c r="A90" s="3" t="s">
        <v>117</v>
      </c>
      <c r="B90" s="3">
        <v>2.7</v>
      </c>
    </row>
    <row r="91" spans="1:2" x14ac:dyDescent="0.2">
      <c r="A91" s="3" t="s">
        <v>118</v>
      </c>
      <c r="B91" s="3">
        <v>2.7</v>
      </c>
    </row>
    <row r="92" spans="1:2" x14ac:dyDescent="0.2">
      <c r="A92" s="3" t="s">
        <v>86</v>
      </c>
      <c r="B92" s="3">
        <v>2.7</v>
      </c>
    </row>
    <row r="93" spans="1:2" x14ac:dyDescent="0.2">
      <c r="A93" s="3" t="s">
        <v>109</v>
      </c>
      <c r="B93" s="3">
        <v>2.7</v>
      </c>
    </row>
    <row r="94" spans="1:2" x14ac:dyDescent="0.2">
      <c r="A94" s="3" t="s">
        <v>106</v>
      </c>
      <c r="B94" s="3">
        <v>2.6</v>
      </c>
    </row>
    <row r="95" spans="1:2" x14ac:dyDescent="0.2">
      <c r="A95" s="3" t="s">
        <v>61</v>
      </c>
      <c r="B95" s="3">
        <v>2.6</v>
      </c>
    </row>
    <row r="96" spans="1:2" x14ac:dyDescent="0.2">
      <c r="A96" s="3" t="s">
        <v>111</v>
      </c>
      <c r="B96" s="3">
        <v>2.6</v>
      </c>
    </row>
    <row r="97" spans="1:2" x14ac:dyDescent="0.2">
      <c r="A97" s="3" t="s">
        <v>90</v>
      </c>
      <c r="B97" s="3">
        <v>2.6</v>
      </c>
    </row>
    <row r="98" spans="1:2" x14ac:dyDescent="0.2">
      <c r="A98" s="3" t="s">
        <v>91</v>
      </c>
      <c r="B98" s="3">
        <v>2.6</v>
      </c>
    </row>
    <row r="99" spans="1:2" x14ac:dyDescent="0.2">
      <c r="A99" s="3" t="s">
        <v>130</v>
      </c>
      <c r="B99" s="3">
        <v>2.6</v>
      </c>
    </row>
    <row r="100" spans="1:2" x14ac:dyDescent="0.2">
      <c r="A100" s="3" t="s">
        <v>93</v>
      </c>
      <c r="B100" s="3">
        <v>2.6</v>
      </c>
    </row>
    <row r="101" spans="1:2" x14ac:dyDescent="0.2">
      <c r="A101" s="3" t="s">
        <v>122</v>
      </c>
      <c r="B101" s="3">
        <v>2.5</v>
      </c>
    </row>
    <row r="102" spans="1:2" x14ac:dyDescent="0.2">
      <c r="A102" s="3" t="s">
        <v>99</v>
      </c>
      <c r="B102" s="3">
        <v>2.5</v>
      </c>
    </row>
    <row r="103" spans="1:2" x14ac:dyDescent="0.2">
      <c r="A103" s="3" t="s">
        <v>134</v>
      </c>
      <c r="B103" s="3">
        <v>2.5</v>
      </c>
    </row>
    <row r="104" spans="1:2" x14ac:dyDescent="0.2">
      <c r="A104" s="3" t="s">
        <v>115</v>
      </c>
      <c r="B104" s="3">
        <v>2.5</v>
      </c>
    </row>
    <row r="105" spans="1:2" x14ac:dyDescent="0.2">
      <c r="A105" s="3" t="s">
        <v>125</v>
      </c>
      <c r="B105" s="3">
        <v>2.5</v>
      </c>
    </row>
    <row r="106" spans="1:2" x14ac:dyDescent="0.2">
      <c r="A106" s="3" t="s">
        <v>89</v>
      </c>
      <c r="B106" s="3">
        <v>2.5</v>
      </c>
    </row>
    <row r="107" spans="1:2" x14ac:dyDescent="0.2">
      <c r="A107" s="3" t="s">
        <v>166</v>
      </c>
      <c r="B107" s="3">
        <v>2.5</v>
      </c>
    </row>
    <row r="108" spans="1:2" x14ac:dyDescent="0.2">
      <c r="A108" s="3" t="s">
        <v>133</v>
      </c>
      <c r="B108" s="3">
        <v>2.4</v>
      </c>
    </row>
    <row r="109" spans="1:2" x14ac:dyDescent="0.2">
      <c r="A109" s="3" t="s">
        <v>92</v>
      </c>
      <c r="B109" s="3">
        <v>2.4</v>
      </c>
    </row>
    <row r="110" spans="1:2" x14ac:dyDescent="0.2">
      <c r="A110" s="3" t="s">
        <v>147</v>
      </c>
      <c r="B110" s="3">
        <v>2.4</v>
      </c>
    </row>
    <row r="111" spans="1:2" x14ac:dyDescent="0.2">
      <c r="A111" s="3" t="s">
        <v>160</v>
      </c>
      <c r="B111" s="3">
        <v>2.4</v>
      </c>
    </row>
    <row r="112" spans="1:2" x14ac:dyDescent="0.2">
      <c r="A112" s="3" t="s">
        <v>85</v>
      </c>
      <c r="B112" s="3">
        <v>2.4</v>
      </c>
    </row>
    <row r="113" spans="1:2" x14ac:dyDescent="0.2">
      <c r="A113" s="3" t="s">
        <v>116</v>
      </c>
      <c r="B113" s="3">
        <v>2.4</v>
      </c>
    </row>
    <row r="114" spans="1:2" x14ac:dyDescent="0.2">
      <c r="A114" s="3" t="s">
        <v>142</v>
      </c>
      <c r="B114" s="3">
        <v>2.4</v>
      </c>
    </row>
    <row r="115" spans="1:2" x14ac:dyDescent="0.2">
      <c r="A115" s="3" t="s">
        <v>98</v>
      </c>
      <c r="B115" s="3">
        <v>2.4</v>
      </c>
    </row>
    <row r="116" spans="1:2" x14ac:dyDescent="0.2">
      <c r="A116" s="3" t="s">
        <v>104</v>
      </c>
      <c r="B116" s="3">
        <v>2.4</v>
      </c>
    </row>
    <row r="117" spans="1:2" x14ac:dyDescent="0.2">
      <c r="A117" s="3" t="s">
        <v>107</v>
      </c>
      <c r="B117" s="3">
        <v>2.2999999999999998</v>
      </c>
    </row>
    <row r="118" spans="1:2" x14ac:dyDescent="0.2">
      <c r="A118" s="3" t="s">
        <v>72</v>
      </c>
      <c r="B118" s="3">
        <v>2.2999999999999998</v>
      </c>
    </row>
    <row r="119" spans="1:2" x14ac:dyDescent="0.2">
      <c r="A119" s="3" t="s">
        <v>145</v>
      </c>
      <c r="B119" s="3">
        <v>2.2999999999999998</v>
      </c>
    </row>
    <row r="120" spans="1:2" x14ac:dyDescent="0.2">
      <c r="A120" s="3" t="s">
        <v>135</v>
      </c>
      <c r="B120" s="3">
        <v>2.2999999999999998</v>
      </c>
    </row>
    <row r="121" spans="1:2" x14ac:dyDescent="0.2">
      <c r="A121" s="3" t="s">
        <v>138</v>
      </c>
      <c r="B121" s="3">
        <v>2.2999999999999998</v>
      </c>
    </row>
    <row r="122" spans="1:2" x14ac:dyDescent="0.2">
      <c r="A122" s="3" t="s">
        <v>191</v>
      </c>
      <c r="B122" s="3">
        <v>2.2999999999999998</v>
      </c>
    </row>
    <row r="123" spans="1:2" x14ac:dyDescent="0.2">
      <c r="A123" s="3" t="s">
        <v>96</v>
      </c>
      <c r="B123" s="3">
        <v>2.2999999999999998</v>
      </c>
    </row>
    <row r="124" spans="1:2" x14ac:dyDescent="0.2">
      <c r="A124" s="3" t="s">
        <v>126</v>
      </c>
      <c r="B124" s="3">
        <v>2.2999999999999998</v>
      </c>
    </row>
    <row r="125" spans="1:2" x14ac:dyDescent="0.2">
      <c r="A125" s="3" t="s">
        <v>173</v>
      </c>
      <c r="B125" s="3">
        <v>2.2999999999999998</v>
      </c>
    </row>
    <row r="126" spans="1:2" x14ac:dyDescent="0.2">
      <c r="A126" s="3" t="s">
        <v>144</v>
      </c>
      <c r="B126" s="3">
        <v>2.2999999999999998</v>
      </c>
    </row>
    <row r="127" spans="1:2" x14ac:dyDescent="0.2">
      <c r="A127" s="3" t="s">
        <v>129</v>
      </c>
      <c r="B127" s="3">
        <v>2.2000000000000002</v>
      </c>
    </row>
    <row r="128" spans="1:2" x14ac:dyDescent="0.2">
      <c r="A128" s="3" t="s">
        <v>137</v>
      </c>
      <c r="B128" s="3">
        <v>2.2000000000000002</v>
      </c>
    </row>
    <row r="129" spans="1:2" x14ac:dyDescent="0.2">
      <c r="A129" s="3" t="s">
        <v>79</v>
      </c>
      <c r="B129" s="3">
        <v>2.2000000000000002</v>
      </c>
    </row>
    <row r="130" spans="1:2" x14ac:dyDescent="0.2">
      <c r="A130" s="3" t="s">
        <v>192</v>
      </c>
      <c r="B130" s="3">
        <v>2.2000000000000002</v>
      </c>
    </row>
    <row r="131" spans="1:2" x14ac:dyDescent="0.2">
      <c r="A131" s="3" t="s">
        <v>141</v>
      </c>
      <c r="B131" s="3">
        <v>2.2000000000000002</v>
      </c>
    </row>
    <row r="132" spans="1:2" x14ac:dyDescent="0.2">
      <c r="A132" s="3" t="s">
        <v>164</v>
      </c>
      <c r="B132" s="3">
        <v>2.2000000000000002</v>
      </c>
    </row>
    <row r="133" spans="1:2" x14ac:dyDescent="0.2">
      <c r="A133" s="3" t="s">
        <v>174</v>
      </c>
      <c r="B133" s="3">
        <v>2.2000000000000002</v>
      </c>
    </row>
    <row r="134" spans="1:2" x14ac:dyDescent="0.2">
      <c r="A134" s="3" t="s">
        <v>132</v>
      </c>
      <c r="B134" s="3">
        <v>2.2000000000000002</v>
      </c>
    </row>
    <row r="135" spans="1:2" x14ac:dyDescent="0.2">
      <c r="A135" s="3" t="s">
        <v>127</v>
      </c>
      <c r="B135" s="3">
        <v>2.2000000000000002</v>
      </c>
    </row>
    <row r="136" spans="1:2" x14ac:dyDescent="0.2">
      <c r="A136" s="3" t="s">
        <v>123</v>
      </c>
      <c r="B136" s="3">
        <v>2.1</v>
      </c>
    </row>
    <row r="137" spans="1:2" x14ac:dyDescent="0.2">
      <c r="A137" s="3" t="s">
        <v>136</v>
      </c>
      <c r="B137" s="3">
        <v>2.1</v>
      </c>
    </row>
    <row r="138" spans="1:2" x14ac:dyDescent="0.2">
      <c r="A138" s="3" t="s">
        <v>171</v>
      </c>
      <c r="B138" s="3">
        <v>2.1</v>
      </c>
    </row>
    <row r="139" spans="1:2" x14ac:dyDescent="0.2">
      <c r="A139" s="3" t="s">
        <v>63</v>
      </c>
      <c r="B139" s="3">
        <v>2.1</v>
      </c>
    </row>
    <row r="140" spans="1:2" x14ac:dyDescent="0.2">
      <c r="A140" s="3" t="s">
        <v>149</v>
      </c>
      <c r="B140" s="3">
        <v>2.1</v>
      </c>
    </row>
    <row r="141" spans="1:2" x14ac:dyDescent="0.2">
      <c r="A141" s="3" t="s">
        <v>150</v>
      </c>
      <c r="B141" s="3">
        <v>2.1</v>
      </c>
    </row>
    <row r="142" spans="1:2" x14ac:dyDescent="0.2">
      <c r="A142" s="3" t="s">
        <v>178</v>
      </c>
      <c r="B142" s="3">
        <v>2.1</v>
      </c>
    </row>
    <row r="143" spans="1:2" x14ac:dyDescent="0.2">
      <c r="A143" s="3" t="s">
        <v>131</v>
      </c>
      <c r="B143" s="3">
        <v>2.1</v>
      </c>
    </row>
    <row r="144" spans="1:2" x14ac:dyDescent="0.2">
      <c r="A144" s="3" t="s">
        <v>212</v>
      </c>
      <c r="B144" s="3">
        <v>2</v>
      </c>
    </row>
    <row r="145" spans="1:2" x14ac:dyDescent="0.2">
      <c r="A145" s="3" t="s">
        <v>157</v>
      </c>
      <c r="B145" s="3">
        <v>2</v>
      </c>
    </row>
    <row r="146" spans="1:2" x14ac:dyDescent="0.2">
      <c r="A146" s="3" t="s">
        <v>112</v>
      </c>
      <c r="B146" s="3">
        <v>2</v>
      </c>
    </row>
    <row r="147" spans="1:2" x14ac:dyDescent="0.2">
      <c r="A147" s="3" t="s">
        <v>190</v>
      </c>
      <c r="B147" s="3">
        <v>2</v>
      </c>
    </row>
    <row r="148" spans="1:2" x14ac:dyDescent="0.2">
      <c r="A148" s="3" t="s">
        <v>162</v>
      </c>
      <c r="B148" s="3">
        <v>2</v>
      </c>
    </row>
    <row r="149" spans="1:2" x14ac:dyDescent="0.2">
      <c r="A149" s="3" t="s">
        <v>172</v>
      </c>
      <c r="B149" s="3">
        <v>2</v>
      </c>
    </row>
    <row r="150" spans="1:2" x14ac:dyDescent="0.2">
      <c r="A150" s="3" t="s">
        <v>120</v>
      </c>
      <c r="B150" s="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4304-8759-400F-B5A5-89F73BE1B867}">
  <dimension ref="A1:B161"/>
  <sheetViews>
    <sheetView zoomScale="10" zoomScaleNormal="10" workbookViewId="0">
      <selection activeCell="A104" sqref="A104"/>
    </sheetView>
  </sheetViews>
  <sheetFormatPr defaultRowHeight="15" x14ac:dyDescent="0.25"/>
  <cols>
    <col min="1" max="1" width="45.7109375" customWidth="1"/>
  </cols>
  <sheetData>
    <row r="1" spans="1:2" x14ac:dyDescent="0.25">
      <c r="A1" s="1" t="s">
        <v>0</v>
      </c>
      <c r="B1" s="1">
        <v>5</v>
      </c>
    </row>
    <row r="2" spans="1:2" x14ac:dyDescent="0.25">
      <c r="A2" s="1" t="s">
        <v>1</v>
      </c>
      <c r="B2" s="1">
        <v>5</v>
      </c>
    </row>
    <row r="3" spans="1:2" x14ac:dyDescent="0.25">
      <c r="A3" s="1" t="s">
        <v>2</v>
      </c>
      <c r="B3" s="1">
        <v>4.9000000000000004</v>
      </c>
    </row>
    <row r="4" spans="1:2" x14ac:dyDescent="0.25">
      <c r="A4" s="1" t="s">
        <v>3</v>
      </c>
      <c r="B4" s="1">
        <v>4.9000000000000004</v>
      </c>
    </row>
    <row r="5" spans="1:2" x14ac:dyDescent="0.25">
      <c r="A5" s="1" t="s">
        <v>4</v>
      </c>
      <c r="B5" s="1">
        <v>4.9000000000000004</v>
      </c>
    </row>
    <row r="6" spans="1:2" x14ac:dyDescent="0.25">
      <c r="A6" s="1" t="s">
        <v>5</v>
      </c>
      <c r="B6" s="1">
        <v>4.9000000000000004</v>
      </c>
    </row>
    <row r="7" spans="1:2" x14ac:dyDescent="0.25">
      <c r="A7" s="1" t="s">
        <v>6</v>
      </c>
      <c r="B7" s="1">
        <v>4.7</v>
      </c>
    </row>
    <row r="8" spans="1:2" x14ac:dyDescent="0.25">
      <c r="A8" s="1" t="s">
        <v>7</v>
      </c>
      <c r="B8" s="1">
        <v>4.7</v>
      </c>
    </row>
    <row r="9" spans="1:2" x14ac:dyDescent="0.25">
      <c r="A9" s="1" t="s">
        <v>8</v>
      </c>
      <c r="B9" s="1">
        <v>4.5999999999999996</v>
      </c>
    </row>
    <row r="10" spans="1:2" x14ac:dyDescent="0.25">
      <c r="A10" s="1" t="s">
        <v>9</v>
      </c>
      <c r="B10" s="1">
        <v>4.5</v>
      </c>
    </row>
    <row r="11" spans="1:2" x14ac:dyDescent="0.25">
      <c r="A11" s="1" t="s">
        <v>10</v>
      </c>
      <c r="B11" s="1">
        <v>4.5</v>
      </c>
    </row>
    <row r="12" spans="1:2" x14ac:dyDescent="0.25">
      <c r="A12" s="1" t="s">
        <v>11</v>
      </c>
      <c r="B12" s="1">
        <v>4.4000000000000004</v>
      </c>
    </row>
    <row r="13" spans="1:2" x14ac:dyDescent="0.25">
      <c r="A13" s="1" t="s">
        <v>12</v>
      </c>
      <c r="B13" s="1">
        <v>4.3</v>
      </c>
    </row>
    <row r="14" spans="1:2" x14ac:dyDescent="0.25">
      <c r="A14" s="1" t="s">
        <v>13</v>
      </c>
      <c r="B14" s="1">
        <v>4.2</v>
      </c>
    </row>
    <row r="15" spans="1:2" x14ac:dyDescent="0.25">
      <c r="A15" s="1" t="s">
        <v>14</v>
      </c>
      <c r="B15" s="1">
        <v>4.2</v>
      </c>
    </row>
    <row r="16" spans="1:2" x14ac:dyDescent="0.25">
      <c r="A16" s="1" t="s">
        <v>15</v>
      </c>
      <c r="B16" s="1">
        <v>4.2</v>
      </c>
    </row>
    <row r="17" spans="1:2" x14ac:dyDescent="0.25">
      <c r="A17" s="1" t="s">
        <v>16</v>
      </c>
      <c r="B17" s="1">
        <v>4.0999999999999996</v>
      </c>
    </row>
    <row r="18" spans="1:2" x14ac:dyDescent="0.25">
      <c r="A18" s="1" t="s">
        <v>17</v>
      </c>
      <c r="B18" s="1">
        <v>4.0999999999999996</v>
      </c>
    </row>
    <row r="19" spans="1:2" x14ac:dyDescent="0.25">
      <c r="A19" s="1" t="s">
        <v>18</v>
      </c>
      <c r="B19" s="1">
        <v>4.0999999999999996</v>
      </c>
    </row>
    <row r="20" spans="1:2" x14ac:dyDescent="0.25">
      <c r="A20" s="1" t="s">
        <v>19</v>
      </c>
      <c r="B20" s="1">
        <v>4.0999999999999996</v>
      </c>
    </row>
    <row r="21" spans="1:2" x14ac:dyDescent="0.25">
      <c r="A21" s="1" t="s">
        <v>20</v>
      </c>
      <c r="B21" s="1">
        <v>4.0999999999999996</v>
      </c>
    </row>
    <row r="22" spans="1:2" x14ac:dyDescent="0.25">
      <c r="A22" s="1" t="s">
        <v>21</v>
      </c>
      <c r="B22" s="1">
        <v>4</v>
      </c>
    </row>
    <row r="23" spans="1:2" x14ac:dyDescent="0.25">
      <c r="A23" s="1" t="s">
        <v>22</v>
      </c>
      <c r="B23" s="1">
        <v>3.9</v>
      </c>
    </row>
    <row r="24" spans="1:2" x14ac:dyDescent="0.25">
      <c r="A24" s="1" t="s">
        <v>23</v>
      </c>
      <c r="B24" s="1">
        <v>3.9</v>
      </c>
    </row>
    <row r="25" spans="1:2" x14ac:dyDescent="0.25">
      <c r="A25" s="1" t="s">
        <v>24</v>
      </c>
      <c r="B25" s="1">
        <v>3.8</v>
      </c>
    </row>
    <row r="26" spans="1:2" x14ac:dyDescent="0.25">
      <c r="A26" s="1" t="s">
        <v>25</v>
      </c>
      <c r="B26" s="1">
        <v>3.8</v>
      </c>
    </row>
    <row r="27" spans="1:2" x14ac:dyDescent="0.25">
      <c r="A27" s="1" t="s">
        <v>26</v>
      </c>
      <c r="B27" s="1">
        <v>3.8</v>
      </c>
    </row>
    <row r="28" spans="1:2" x14ac:dyDescent="0.25">
      <c r="A28" s="1" t="s">
        <v>27</v>
      </c>
      <c r="B28" s="1">
        <v>3.7</v>
      </c>
    </row>
    <row r="29" spans="1:2" x14ac:dyDescent="0.25">
      <c r="A29" s="1" t="s">
        <v>28</v>
      </c>
      <c r="B29" s="1">
        <v>3.7</v>
      </c>
    </row>
    <row r="30" spans="1:2" x14ac:dyDescent="0.25">
      <c r="A30" s="1" t="s">
        <v>29</v>
      </c>
      <c r="B30" s="1">
        <v>3.7</v>
      </c>
    </row>
    <row r="31" spans="1:2" x14ac:dyDescent="0.25">
      <c r="A31" s="1" t="s">
        <v>30</v>
      </c>
      <c r="B31" s="1">
        <v>3.7</v>
      </c>
    </row>
    <row r="32" spans="1:2" x14ac:dyDescent="0.25">
      <c r="A32" s="1" t="s">
        <v>31</v>
      </c>
      <c r="B32" s="1">
        <v>3.7</v>
      </c>
    </row>
    <row r="33" spans="1:2" x14ac:dyDescent="0.25">
      <c r="A33" s="1" t="s">
        <v>32</v>
      </c>
      <c r="B33" s="1">
        <v>3.7</v>
      </c>
    </row>
    <row r="34" spans="1:2" x14ac:dyDescent="0.25">
      <c r="A34" s="1" t="s">
        <v>33</v>
      </c>
      <c r="B34" s="1">
        <v>3.7</v>
      </c>
    </row>
    <row r="35" spans="1:2" x14ac:dyDescent="0.25">
      <c r="A35" s="1" t="s">
        <v>34</v>
      </c>
      <c r="B35" s="1">
        <v>3.6</v>
      </c>
    </row>
    <row r="36" spans="1:2" x14ac:dyDescent="0.25">
      <c r="A36" s="1" t="s">
        <v>35</v>
      </c>
      <c r="B36" s="1">
        <v>3.6</v>
      </c>
    </row>
    <row r="37" spans="1:2" x14ac:dyDescent="0.25">
      <c r="A37" s="1" t="s">
        <v>36</v>
      </c>
      <c r="B37" s="1">
        <v>3.5</v>
      </c>
    </row>
    <row r="38" spans="1:2" x14ac:dyDescent="0.25">
      <c r="A38" s="1" t="s">
        <v>37</v>
      </c>
      <c r="B38" s="1">
        <v>3.5</v>
      </c>
    </row>
    <row r="39" spans="1:2" x14ac:dyDescent="0.25">
      <c r="A39" s="1" t="s">
        <v>38</v>
      </c>
      <c r="B39" s="1">
        <v>3.5</v>
      </c>
    </row>
    <row r="40" spans="1:2" x14ac:dyDescent="0.25">
      <c r="A40" s="1" t="s">
        <v>39</v>
      </c>
      <c r="B40" s="1">
        <v>3.5</v>
      </c>
    </row>
    <row r="41" spans="1:2" x14ac:dyDescent="0.25">
      <c r="A41" s="1" t="s">
        <v>40</v>
      </c>
      <c r="B41" s="1">
        <v>3.5</v>
      </c>
    </row>
    <row r="42" spans="1:2" x14ac:dyDescent="0.25">
      <c r="A42" s="1" t="s">
        <v>41</v>
      </c>
      <c r="B42" s="1">
        <v>3.5</v>
      </c>
    </row>
    <row r="43" spans="1:2" x14ac:dyDescent="0.25">
      <c r="A43" s="1" t="s">
        <v>42</v>
      </c>
      <c r="B43" s="1">
        <v>3.5</v>
      </c>
    </row>
    <row r="44" spans="1:2" x14ac:dyDescent="0.25">
      <c r="A44" s="1" t="s">
        <v>43</v>
      </c>
      <c r="B44" s="1">
        <v>3.4</v>
      </c>
    </row>
    <row r="45" spans="1:2" x14ac:dyDescent="0.25">
      <c r="A45" s="1" t="s">
        <v>44</v>
      </c>
      <c r="B45" s="1">
        <v>3.4</v>
      </c>
    </row>
    <row r="46" spans="1:2" x14ac:dyDescent="0.25">
      <c r="A46" s="1" t="s">
        <v>45</v>
      </c>
      <c r="B46" s="1">
        <v>3.4</v>
      </c>
    </row>
    <row r="47" spans="1:2" x14ac:dyDescent="0.25">
      <c r="A47" s="1" t="s">
        <v>46</v>
      </c>
      <c r="B47" s="1">
        <v>3.3</v>
      </c>
    </row>
    <row r="48" spans="1:2" x14ac:dyDescent="0.25">
      <c r="A48" s="1" t="s">
        <v>47</v>
      </c>
      <c r="B48" s="1">
        <v>3.3</v>
      </c>
    </row>
    <row r="49" spans="1:2" x14ac:dyDescent="0.25">
      <c r="A49" s="1" t="s">
        <v>48</v>
      </c>
      <c r="B49" s="1">
        <v>3.3</v>
      </c>
    </row>
    <row r="50" spans="1:2" x14ac:dyDescent="0.25">
      <c r="A50" s="1" t="s">
        <v>49</v>
      </c>
      <c r="B50" s="1">
        <v>3.3</v>
      </c>
    </row>
    <row r="51" spans="1:2" x14ac:dyDescent="0.25">
      <c r="A51" s="1" t="s">
        <v>50</v>
      </c>
      <c r="B51" s="1">
        <v>3.3</v>
      </c>
    </row>
    <row r="52" spans="1:2" x14ac:dyDescent="0.25">
      <c r="A52" s="1" t="s">
        <v>51</v>
      </c>
      <c r="B52" s="1">
        <v>3.2</v>
      </c>
    </row>
    <row r="53" spans="1:2" x14ac:dyDescent="0.25">
      <c r="A53" s="1" t="s">
        <v>52</v>
      </c>
      <c r="B53" s="1">
        <v>3.2</v>
      </c>
    </row>
    <row r="54" spans="1:2" x14ac:dyDescent="0.25">
      <c r="A54" s="1" t="s">
        <v>53</v>
      </c>
      <c r="B54" s="1">
        <v>3.2</v>
      </c>
    </row>
    <row r="55" spans="1:2" x14ac:dyDescent="0.25">
      <c r="A55" s="1" t="s">
        <v>54</v>
      </c>
      <c r="B55" s="1">
        <v>3.2</v>
      </c>
    </row>
    <row r="56" spans="1:2" x14ac:dyDescent="0.25">
      <c r="A56" s="1" t="s">
        <v>55</v>
      </c>
      <c r="B56" s="1">
        <v>3.1</v>
      </c>
    </row>
    <row r="57" spans="1:2" x14ac:dyDescent="0.25">
      <c r="A57" s="1" t="s">
        <v>56</v>
      </c>
      <c r="B57" s="1">
        <v>3.1</v>
      </c>
    </row>
    <row r="58" spans="1:2" x14ac:dyDescent="0.25">
      <c r="A58" s="1" t="s">
        <v>57</v>
      </c>
      <c r="B58" s="1">
        <v>3.1</v>
      </c>
    </row>
    <row r="59" spans="1:2" x14ac:dyDescent="0.25">
      <c r="A59" s="1" t="s">
        <v>58</v>
      </c>
      <c r="B59" s="1">
        <v>3.1</v>
      </c>
    </row>
    <row r="60" spans="1:2" x14ac:dyDescent="0.25">
      <c r="A60" s="1" t="s">
        <v>59</v>
      </c>
      <c r="B60" s="1">
        <v>3.1</v>
      </c>
    </row>
    <row r="61" spans="1:2" x14ac:dyDescent="0.25">
      <c r="A61" s="1" t="s">
        <v>60</v>
      </c>
      <c r="B61" s="1">
        <v>3</v>
      </c>
    </row>
    <row r="62" spans="1:2" x14ac:dyDescent="0.25">
      <c r="A62" s="1" t="s">
        <v>61</v>
      </c>
      <c r="B62" s="1">
        <v>3</v>
      </c>
    </row>
    <row r="63" spans="1:2" x14ac:dyDescent="0.25">
      <c r="A63" s="1" t="s">
        <v>62</v>
      </c>
      <c r="B63" s="1">
        <v>3</v>
      </c>
    </row>
    <row r="64" spans="1:2" x14ac:dyDescent="0.25">
      <c r="A64" s="1" t="s">
        <v>63</v>
      </c>
      <c r="B64" s="1">
        <v>3</v>
      </c>
    </row>
    <row r="65" spans="1:2" x14ac:dyDescent="0.25">
      <c r="A65" s="1" t="s">
        <v>64</v>
      </c>
      <c r="B65" s="1">
        <v>3</v>
      </c>
    </row>
    <row r="66" spans="1:2" x14ac:dyDescent="0.25">
      <c r="A66" s="1" t="s">
        <v>65</v>
      </c>
      <c r="B66" s="1">
        <v>3</v>
      </c>
    </row>
    <row r="67" spans="1:2" x14ac:dyDescent="0.25">
      <c r="A67" s="1" t="s">
        <v>66</v>
      </c>
      <c r="B67" s="1">
        <v>3</v>
      </c>
    </row>
    <row r="68" spans="1:2" x14ac:dyDescent="0.25">
      <c r="A68" s="1" t="s">
        <v>67</v>
      </c>
      <c r="B68" s="1">
        <v>3</v>
      </c>
    </row>
    <row r="69" spans="1:2" x14ac:dyDescent="0.25">
      <c r="A69" s="1" t="s">
        <v>68</v>
      </c>
      <c r="B69" s="1">
        <v>2.9</v>
      </c>
    </row>
    <row r="70" spans="1:2" x14ac:dyDescent="0.25">
      <c r="A70" s="1" t="s">
        <v>69</v>
      </c>
      <c r="B70" s="1">
        <v>2.9</v>
      </c>
    </row>
    <row r="71" spans="1:2" x14ac:dyDescent="0.25">
      <c r="A71" s="1" t="s">
        <v>70</v>
      </c>
      <c r="B71" s="1">
        <v>2.8</v>
      </c>
    </row>
    <row r="72" spans="1:2" x14ac:dyDescent="0.25">
      <c r="A72" s="1" t="s">
        <v>71</v>
      </c>
      <c r="B72" s="1">
        <v>2.8</v>
      </c>
    </row>
    <row r="73" spans="1:2" x14ac:dyDescent="0.25">
      <c r="A73" s="1" t="s">
        <v>72</v>
      </c>
      <c r="B73" s="1">
        <v>2.8</v>
      </c>
    </row>
    <row r="74" spans="1:2" x14ac:dyDescent="0.25">
      <c r="A74" s="1" t="s">
        <v>73</v>
      </c>
      <c r="B74" s="1">
        <v>2.8</v>
      </c>
    </row>
    <row r="75" spans="1:2" x14ac:dyDescent="0.25">
      <c r="A75" s="1" t="s">
        <v>74</v>
      </c>
      <c r="B75" s="1">
        <v>2.8</v>
      </c>
    </row>
    <row r="76" spans="1:2" x14ac:dyDescent="0.25">
      <c r="A76" s="1" t="s">
        <v>75</v>
      </c>
      <c r="B76" s="1">
        <v>2.8</v>
      </c>
    </row>
    <row r="77" spans="1:2" x14ac:dyDescent="0.25">
      <c r="A77" s="1" t="s">
        <v>76</v>
      </c>
      <c r="B77" s="1">
        <v>2.8</v>
      </c>
    </row>
    <row r="78" spans="1:2" x14ac:dyDescent="0.25">
      <c r="A78" s="1" t="s">
        <v>77</v>
      </c>
      <c r="B78" s="1">
        <v>2.8</v>
      </c>
    </row>
    <row r="79" spans="1:2" x14ac:dyDescent="0.25">
      <c r="A79" s="1" t="s">
        <v>78</v>
      </c>
      <c r="B79" s="1">
        <v>2.8</v>
      </c>
    </row>
    <row r="80" spans="1:2" x14ac:dyDescent="0.25">
      <c r="A80" s="1" t="s">
        <v>79</v>
      </c>
      <c r="B80" s="1">
        <v>2.8</v>
      </c>
    </row>
    <row r="81" spans="1:2" x14ac:dyDescent="0.25">
      <c r="A81" s="1" t="s">
        <v>80</v>
      </c>
      <c r="B81" s="1">
        <v>2.8</v>
      </c>
    </row>
    <row r="82" spans="1:2" x14ac:dyDescent="0.25">
      <c r="A82" s="1" t="s">
        <v>81</v>
      </c>
      <c r="B82" s="1">
        <v>2.8</v>
      </c>
    </row>
    <row r="83" spans="1:2" x14ac:dyDescent="0.25">
      <c r="A83" s="1" t="s">
        <v>82</v>
      </c>
      <c r="B83" s="1">
        <v>2.7</v>
      </c>
    </row>
    <row r="84" spans="1:2" x14ac:dyDescent="0.25">
      <c r="A84" s="1" t="s">
        <v>83</v>
      </c>
      <c r="B84" s="1">
        <v>2.7</v>
      </c>
    </row>
    <row r="85" spans="1:2" x14ac:dyDescent="0.25">
      <c r="A85" s="1" t="s">
        <v>84</v>
      </c>
      <c r="B85" s="1">
        <v>2.7</v>
      </c>
    </row>
    <row r="86" spans="1:2" x14ac:dyDescent="0.25">
      <c r="A86" s="1" t="s">
        <v>85</v>
      </c>
      <c r="B86" s="1">
        <v>2.7</v>
      </c>
    </row>
    <row r="87" spans="1:2" x14ac:dyDescent="0.25">
      <c r="A87" s="1" t="s">
        <v>86</v>
      </c>
      <c r="B87" s="1">
        <v>2.7</v>
      </c>
    </row>
    <row r="88" spans="1:2" x14ac:dyDescent="0.25">
      <c r="A88" s="1" t="s">
        <v>87</v>
      </c>
      <c r="B88" s="1">
        <v>2.7</v>
      </c>
    </row>
    <row r="89" spans="1:2" x14ac:dyDescent="0.25">
      <c r="A89" s="1" t="s">
        <v>88</v>
      </c>
      <c r="B89" s="1">
        <v>2.7</v>
      </c>
    </row>
    <row r="90" spans="1:2" x14ac:dyDescent="0.25">
      <c r="A90" s="1" t="s">
        <v>89</v>
      </c>
      <c r="B90" s="1">
        <v>2.7</v>
      </c>
    </row>
    <row r="91" spans="1:2" x14ac:dyDescent="0.25">
      <c r="A91" s="1" t="s">
        <v>90</v>
      </c>
      <c r="B91" s="1">
        <v>2.6</v>
      </c>
    </row>
    <row r="92" spans="1:2" x14ac:dyDescent="0.25">
      <c r="A92" s="1" t="s">
        <v>91</v>
      </c>
      <c r="B92" s="1">
        <v>2.6</v>
      </c>
    </row>
    <row r="93" spans="1:2" x14ac:dyDescent="0.25">
      <c r="A93" s="1" t="s">
        <v>92</v>
      </c>
      <c r="B93" s="1">
        <v>2.6</v>
      </c>
    </row>
    <row r="94" spans="1:2" x14ac:dyDescent="0.25">
      <c r="A94" s="1" t="s">
        <v>93</v>
      </c>
      <c r="B94" s="1">
        <v>2.6</v>
      </c>
    </row>
    <row r="95" spans="1:2" x14ac:dyDescent="0.25">
      <c r="A95" s="1" t="s">
        <v>94</v>
      </c>
      <c r="B95" s="1">
        <v>2.6</v>
      </c>
    </row>
    <row r="96" spans="1:2" x14ac:dyDescent="0.25">
      <c r="A96" s="1" t="s">
        <v>95</v>
      </c>
      <c r="B96" s="1">
        <v>2.6</v>
      </c>
    </row>
    <row r="97" spans="1:2" x14ac:dyDescent="0.25">
      <c r="A97" s="1" t="s">
        <v>96</v>
      </c>
      <c r="B97" s="1">
        <v>2.6</v>
      </c>
    </row>
    <row r="98" spans="1:2" x14ac:dyDescent="0.25">
      <c r="A98" s="1" t="s">
        <v>97</v>
      </c>
      <c r="B98" s="1">
        <v>2.6</v>
      </c>
    </row>
    <row r="99" spans="1:2" x14ac:dyDescent="0.25">
      <c r="A99" s="1" t="s">
        <v>98</v>
      </c>
      <c r="B99" s="1">
        <v>2.6</v>
      </c>
    </row>
    <row r="100" spans="1:2" x14ac:dyDescent="0.25">
      <c r="A100" s="1" t="s">
        <v>99</v>
      </c>
      <c r="B100" s="1">
        <v>2.5</v>
      </c>
    </row>
    <row r="101" spans="1:2" x14ac:dyDescent="0.25">
      <c r="A101" s="1" t="s">
        <v>113</v>
      </c>
      <c r="B101" s="1">
        <v>2.5</v>
      </c>
    </row>
    <row r="102" spans="1:2" x14ac:dyDescent="0.25">
      <c r="A102" s="1" t="s">
        <v>114</v>
      </c>
      <c r="B102" s="1">
        <v>2.5</v>
      </c>
    </row>
    <row r="103" spans="1:2" x14ac:dyDescent="0.25">
      <c r="A103" s="1" t="s">
        <v>124</v>
      </c>
      <c r="B103" s="1">
        <v>2.5</v>
      </c>
    </row>
    <row r="104" spans="1:2" x14ac:dyDescent="0.25">
      <c r="A104" s="1" t="s">
        <v>116</v>
      </c>
      <c r="B104" s="1">
        <v>2.5</v>
      </c>
    </row>
    <row r="105" spans="1:2" x14ac:dyDescent="0.25">
      <c r="A105" s="1" t="s">
        <v>108</v>
      </c>
      <c r="B105" s="1">
        <v>2.5</v>
      </c>
    </row>
    <row r="106" spans="1:2" x14ac:dyDescent="0.25">
      <c r="A106" s="1" t="s">
        <v>117</v>
      </c>
      <c r="B106" s="1">
        <v>2.5</v>
      </c>
    </row>
    <row r="107" spans="1:2" x14ac:dyDescent="0.25">
      <c r="A107" s="1" t="s">
        <v>125</v>
      </c>
      <c r="B107" s="1">
        <v>2.5</v>
      </c>
    </row>
    <row r="108" spans="1:2" x14ac:dyDescent="0.25">
      <c r="A108" s="1" t="s">
        <v>126</v>
      </c>
      <c r="B108" s="1">
        <v>2.5</v>
      </c>
    </row>
    <row r="109" spans="1:2" x14ac:dyDescent="0.25">
      <c r="A109" s="1" t="s">
        <v>127</v>
      </c>
      <c r="B109" s="1">
        <v>2.5</v>
      </c>
    </row>
    <row r="110" spans="1:2" x14ac:dyDescent="0.25">
      <c r="A110" s="1" t="s">
        <v>106</v>
      </c>
      <c r="B110" s="1">
        <v>2.4</v>
      </c>
    </row>
    <row r="111" spans="1:2" x14ac:dyDescent="0.25">
      <c r="A111" s="1" t="s">
        <v>110</v>
      </c>
      <c r="B111" s="1">
        <v>2.4</v>
      </c>
    </row>
    <row r="112" spans="1:2" x14ac:dyDescent="0.25">
      <c r="A112" s="1" t="s">
        <v>111</v>
      </c>
      <c r="B112" s="1">
        <v>2.4</v>
      </c>
    </row>
    <row r="113" spans="1:2" x14ac:dyDescent="0.25">
      <c r="A113" s="1" t="s">
        <v>122</v>
      </c>
      <c r="B113" s="1">
        <v>2.4</v>
      </c>
    </row>
    <row r="114" spans="1:2" x14ac:dyDescent="0.25">
      <c r="A114" s="1" t="s">
        <v>123</v>
      </c>
      <c r="B114" s="1">
        <v>2.4</v>
      </c>
    </row>
    <row r="115" spans="1:2" x14ac:dyDescent="0.25">
      <c r="A115" s="1" t="s">
        <v>112</v>
      </c>
      <c r="B115" s="1">
        <v>2.4</v>
      </c>
    </row>
    <row r="116" spans="1:2" x14ac:dyDescent="0.25">
      <c r="A116" s="1" t="s">
        <v>115</v>
      </c>
      <c r="B116" s="1">
        <v>2.4</v>
      </c>
    </row>
    <row r="117" spans="1:2" x14ac:dyDescent="0.25">
      <c r="A117" s="1" t="s">
        <v>128</v>
      </c>
      <c r="B117" s="1">
        <v>2.4</v>
      </c>
    </row>
    <row r="118" spans="1:2" x14ac:dyDescent="0.25">
      <c r="A118" s="1" t="s">
        <v>104</v>
      </c>
      <c r="B118" s="1">
        <v>2.4</v>
      </c>
    </row>
    <row r="119" spans="1:2" x14ac:dyDescent="0.25">
      <c r="A119" s="1" t="s">
        <v>129</v>
      </c>
      <c r="B119" s="1">
        <v>2.2999999999999998</v>
      </c>
    </row>
    <row r="120" spans="1:2" x14ac:dyDescent="0.25">
      <c r="A120" s="1" t="s">
        <v>130</v>
      </c>
      <c r="B120" s="1">
        <v>2.2999999999999998</v>
      </c>
    </row>
    <row r="121" spans="1:2" x14ac:dyDescent="0.25">
      <c r="A121" s="1" t="s">
        <v>109</v>
      </c>
      <c r="B121" s="1">
        <v>2.2999999999999998</v>
      </c>
    </row>
    <row r="122" spans="1:2" x14ac:dyDescent="0.25">
      <c r="A122" s="1" t="s">
        <v>131</v>
      </c>
      <c r="B122" s="1">
        <v>2.2999999999999998</v>
      </c>
    </row>
    <row r="123" spans="1:2" x14ac:dyDescent="0.25">
      <c r="A123" s="1" t="s">
        <v>132</v>
      </c>
      <c r="B123" s="1">
        <v>2.2999999999999998</v>
      </c>
    </row>
    <row r="124" spans="1:2" x14ac:dyDescent="0.25">
      <c r="A124" s="1" t="s">
        <v>107</v>
      </c>
      <c r="B124" s="1">
        <v>2.2000000000000002</v>
      </c>
    </row>
    <row r="125" spans="1:2" x14ac:dyDescent="0.25">
      <c r="A125" s="1" t="s">
        <v>133</v>
      </c>
      <c r="B125" s="1">
        <v>2.2000000000000002</v>
      </c>
    </row>
    <row r="126" spans="1:2" x14ac:dyDescent="0.25">
      <c r="A126" s="1" t="s">
        <v>134</v>
      </c>
      <c r="B126" s="1">
        <v>2.2000000000000002</v>
      </c>
    </row>
    <row r="127" spans="1:2" x14ac:dyDescent="0.25">
      <c r="A127" s="1" t="s">
        <v>135</v>
      </c>
      <c r="B127" s="1">
        <v>2.2000000000000002</v>
      </c>
    </row>
    <row r="128" spans="1:2" x14ac:dyDescent="0.25">
      <c r="A128" s="1" t="s">
        <v>136</v>
      </c>
      <c r="B128" s="1">
        <v>2.2000000000000002</v>
      </c>
    </row>
    <row r="129" spans="1:2" x14ac:dyDescent="0.25">
      <c r="A129" s="1" t="s">
        <v>137</v>
      </c>
      <c r="B129" s="1">
        <v>2.2000000000000002</v>
      </c>
    </row>
    <row r="130" spans="1:2" x14ac:dyDescent="0.25">
      <c r="A130" s="1" t="s">
        <v>138</v>
      </c>
      <c r="B130" s="1">
        <v>2.2000000000000002</v>
      </c>
    </row>
    <row r="131" spans="1:2" x14ac:dyDescent="0.25">
      <c r="A131" s="1" t="s">
        <v>139</v>
      </c>
      <c r="B131" s="1">
        <v>2.2000000000000002</v>
      </c>
    </row>
    <row r="132" spans="1:2" x14ac:dyDescent="0.25">
      <c r="A132" s="1" t="s">
        <v>140</v>
      </c>
      <c r="B132" s="1">
        <v>2.2000000000000002</v>
      </c>
    </row>
    <row r="133" spans="1:2" x14ac:dyDescent="0.25">
      <c r="A133" s="1" t="s">
        <v>118</v>
      </c>
      <c r="B133" s="1">
        <v>2.2000000000000002</v>
      </c>
    </row>
    <row r="134" spans="1:2" x14ac:dyDescent="0.25">
      <c r="A134" s="1" t="s">
        <v>141</v>
      </c>
      <c r="B134" s="1">
        <v>2.2000000000000002</v>
      </c>
    </row>
    <row r="135" spans="1:2" x14ac:dyDescent="0.25">
      <c r="A135" s="1" t="s">
        <v>142</v>
      </c>
      <c r="B135" s="1">
        <v>2.2000000000000002</v>
      </c>
    </row>
    <row r="136" spans="1:2" x14ac:dyDescent="0.25">
      <c r="A136" s="1" t="s">
        <v>143</v>
      </c>
      <c r="B136" s="1">
        <v>2.2000000000000002</v>
      </c>
    </row>
    <row r="137" spans="1:2" x14ac:dyDescent="0.25">
      <c r="A137" s="1" t="s">
        <v>120</v>
      </c>
      <c r="B137" s="1">
        <v>2.2000000000000002</v>
      </c>
    </row>
    <row r="138" spans="1:2" x14ac:dyDescent="0.25">
      <c r="A138" s="1" t="s">
        <v>144</v>
      </c>
      <c r="B138" s="1">
        <v>2.2000000000000002</v>
      </c>
    </row>
    <row r="139" spans="1:2" x14ac:dyDescent="0.25">
      <c r="A139" s="1" t="s">
        <v>145</v>
      </c>
      <c r="B139" s="1">
        <v>2.1</v>
      </c>
    </row>
    <row r="140" spans="1:2" x14ac:dyDescent="0.25">
      <c r="A140" s="1" t="s">
        <v>146</v>
      </c>
      <c r="B140" s="1">
        <v>2.1</v>
      </c>
    </row>
    <row r="141" spans="1:2" x14ac:dyDescent="0.25">
      <c r="A141" s="1" t="s">
        <v>147</v>
      </c>
      <c r="B141" s="1">
        <v>2.1</v>
      </c>
    </row>
    <row r="142" spans="1:2" x14ac:dyDescent="0.25">
      <c r="A142" s="1" t="s">
        <v>148</v>
      </c>
      <c r="B142" s="1">
        <v>2.1</v>
      </c>
    </row>
    <row r="143" spans="1:2" x14ac:dyDescent="0.25">
      <c r="A143" s="1" t="s">
        <v>149</v>
      </c>
      <c r="B143" s="1">
        <v>2.1</v>
      </c>
    </row>
    <row r="144" spans="1:2" x14ac:dyDescent="0.25">
      <c r="A144" s="1" t="s">
        <v>150</v>
      </c>
      <c r="B144" s="1">
        <v>2.1</v>
      </c>
    </row>
    <row r="145" spans="1:2" x14ac:dyDescent="0.25">
      <c r="A145" s="1" t="s">
        <v>151</v>
      </c>
      <c r="B145" s="1">
        <v>2.1</v>
      </c>
    </row>
    <row r="146" spans="1:2" x14ac:dyDescent="0.25">
      <c r="A146" s="1" t="s">
        <v>152</v>
      </c>
      <c r="B146" s="1">
        <v>2</v>
      </c>
    </row>
    <row r="147" spans="1:2" x14ac:dyDescent="0.25">
      <c r="A147" s="1" t="s">
        <v>153</v>
      </c>
      <c r="B147" s="1">
        <v>2</v>
      </c>
    </row>
    <row r="148" spans="1:2" x14ac:dyDescent="0.25">
      <c r="A148" s="1" t="s">
        <v>154</v>
      </c>
      <c r="B148" s="1">
        <v>2</v>
      </c>
    </row>
    <row r="149" spans="1:2" x14ac:dyDescent="0.25">
      <c r="A149" s="1" t="s">
        <v>155</v>
      </c>
      <c r="B149" s="1">
        <v>2</v>
      </c>
    </row>
    <row r="150" spans="1:2" x14ac:dyDescent="0.25">
      <c r="A150" s="1" t="s">
        <v>156</v>
      </c>
      <c r="B150" s="1">
        <v>2</v>
      </c>
    </row>
    <row r="151" spans="1:2" x14ac:dyDescent="0.25">
      <c r="A151" s="1" t="s">
        <v>157</v>
      </c>
      <c r="B151" s="1">
        <v>2</v>
      </c>
    </row>
    <row r="152" spans="1:2" x14ac:dyDescent="0.25">
      <c r="A152" s="1" t="s">
        <v>158</v>
      </c>
      <c r="B152" s="1">
        <v>2</v>
      </c>
    </row>
    <row r="153" spans="1:2" x14ac:dyDescent="0.25">
      <c r="A153" s="1" t="s">
        <v>159</v>
      </c>
      <c r="B153" s="1">
        <v>2</v>
      </c>
    </row>
    <row r="154" spans="1:2" x14ac:dyDescent="0.25">
      <c r="A154" s="1" t="s">
        <v>160</v>
      </c>
      <c r="B154" s="1">
        <v>2</v>
      </c>
    </row>
    <row r="155" spans="1:2" x14ac:dyDescent="0.25">
      <c r="A155" s="1" t="s">
        <v>161</v>
      </c>
      <c r="B155" s="1">
        <v>2</v>
      </c>
    </row>
    <row r="156" spans="1:2" x14ac:dyDescent="0.25">
      <c r="A156" s="1" t="s">
        <v>162</v>
      </c>
      <c r="B156" s="1">
        <v>2</v>
      </c>
    </row>
    <row r="157" spans="1:2" x14ac:dyDescent="0.25">
      <c r="A157" s="1" t="s">
        <v>163</v>
      </c>
      <c r="B157" s="1">
        <v>2</v>
      </c>
    </row>
    <row r="158" spans="1:2" x14ac:dyDescent="0.25">
      <c r="A158" s="1" t="s">
        <v>164</v>
      </c>
      <c r="B158" s="1">
        <v>2</v>
      </c>
    </row>
    <row r="159" spans="1:2" x14ac:dyDescent="0.25">
      <c r="A159" s="1" t="s">
        <v>119</v>
      </c>
      <c r="B159" s="1">
        <v>2</v>
      </c>
    </row>
    <row r="160" spans="1:2" x14ac:dyDescent="0.25">
      <c r="A160" s="1" t="s">
        <v>165</v>
      </c>
      <c r="B160" s="1">
        <v>2</v>
      </c>
    </row>
    <row r="161" spans="1:2" x14ac:dyDescent="0.25">
      <c r="A161" s="1" t="s">
        <v>166</v>
      </c>
      <c r="B161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2F5F2-92B7-4DD4-8FE8-07D4CCECE004}">
  <dimension ref="A1:B99"/>
  <sheetViews>
    <sheetView zoomScale="160" zoomScaleNormal="160" workbookViewId="0">
      <selection activeCell="D8" sqref="D8"/>
    </sheetView>
  </sheetViews>
  <sheetFormatPr defaultRowHeight="15" x14ac:dyDescent="0.2"/>
  <cols>
    <col min="1" max="1" width="45.7109375" style="2" customWidth="1"/>
    <col min="2" max="16384" width="9.140625" style="2"/>
  </cols>
  <sheetData>
    <row r="1" spans="1:2" x14ac:dyDescent="0.2">
      <c r="A1" s="1" t="s">
        <v>295</v>
      </c>
      <c r="B1" s="1">
        <v>2.4</v>
      </c>
    </row>
    <row r="2" spans="1:2" x14ac:dyDescent="0.2">
      <c r="A2" s="1" t="s">
        <v>298</v>
      </c>
      <c r="B2" s="1">
        <v>2.2999999999999998</v>
      </c>
    </row>
    <row r="3" spans="1:2" x14ac:dyDescent="0.2">
      <c r="A3" s="1" t="s">
        <v>226</v>
      </c>
      <c r="B3" s="1">
        <v>3</v>
      </c>
    </row>
    <row r="4" spans="1:2" x14ac:dyDescent="0.2">
      <c r="A4" s="1" t="s">
        <v>225</v>
      </c>
      <c r="B4" s="1">
        <v>3.1</v>
      </c>
    </row>
    <row r="5" spans="1:2" x14ac:dyDescent="0.2">
      <c r="A5" s="1" t="s">
        <v>240</v>
      </c>
      <c r="B5" s="1">
        <v>4.3</v>
      </c>
    </row>
    <row r="6" spans="1:2" x14ac:dyDescent="0.2">
      <c r="A6" s="1" t="s">
        <v>287</v>
      </c>
      <c r="B6" s="1">
        <v>2.6</v>
      </c>
    </row>
    <row r="7" spans="1:2" x14ac:dyDescent="0.2">
      <c r="A7" s="1" t="s">
        <v>296</v>
      </c>
      <c r="B7" s="1">
        <v>2.4</v>
      </c>
    </row>
    <row r="8" spans="1:2" x14ac:dyDescent="0.2">
      <c r="A8" s="1" t="s">
        <v>268</v>
      </c>
      <c r="B8" s="1">
        <v>3.1</v>
      </c>
    </row>
    <row r="9" spans="1:2" x14ac:dyDescent="0.2">
      <c r="A9" s="1" t="s">
        <v>219</v>
      </c>
      <c r="B9" s="1">
        <v>3.6</v>
      </c>
    </row>
    <row r="10" spans="1:2" x14ac:dyDescent="0.2">
      <c r="A10" s="1" t="s">
        <v>217</v>
      </c>
      <c r="B10" s="1">
        <v>4</v>
      </c>
    </row>
    <row r="11" spans="1:2" x14ac:dyDescent="0.2">
      <c r="A11" s="1" t="s">
        <v>251</v>
      </c>
      <c r="B11" s="1">
        <v>3.8</v>
      </c>
    </row>
    <row r="12" spans="1:2" x14ac:dyDescent="0.2">
      <c r="A12" s="1" t="s">
        <v>269</v>
      </c>
      <c r="B12" s="1">
        <v>3.1</v>
      </c>
    </row>
    <row r="13" spans="1:2" x14ac:dyDescent="0.2">
      <c r="A13" s="1" t="s">
        <v>244</v>
      </c>
      <c r="B13" s="1">
        <v>4.0999999999999996</v>
      </c>
    </row>
    <row r="14" spans="1:2" x14ac:dyDescent="0.2">
      <c r="A14" s="1" t="s">
        <v>264</v>
      </c>
      <c r="B14" s="1">
        <v>3.4</v>
      </c>
    </row>
    <row r="15" spans="1:2" x14ac:dyDescent="0.2">
      <c r="A15" s="1" t="s">
        <v>270</v>
      </c>
      <c r="B15" s="1">
        <v>3.1</v>
      </c>
    </row>
    <row r="16" spans="1:2" x14ac:dyDescent="0.2">
      <c r="A16" s="1" t="s">
        <v>234</v>
      </c>
      <c r="B16" s="1">
        <v>2.2999999999999998</v>
      </c>
    </row>
    <row r="17" spans="1:2" x14ac:dyDescent="0.2">
      <c r="A17" s="1" t="s">
        <v>282</v>
      </c>
      <c r="B17" s="1">
        <v>2.8</v>
      </c>
    </row>
    <row r="18" spans="1:2" x14ac:dyDescent="0.2">
      <c r="A18" s="1" t="s">
        <v>214</v>
      </c>
      <c r="B18" s="1">
        <v>4.5999999999999996</v>
      </c>
    </row>
    <row r="19" spans="1:2" x14ac:dyDescent="0.2">
      <c r="A19" s="1" t="s">
        <v>215</v>
      </c>
      <c r="B19" s="1">
        <v>4.4000000000000004</v>
      </c>
    </row>
    <row r="20" spans="1:2" x14ac:dyDescent="0.2">
      <c r="A20" s="1" t="s">
        <v>288</v>
      </c>
      <c r="B20" s="1">
        <v>2.6</v>
      </c>
    </row>
    <row r="21" spans="1:2" x14ac:dyDescent="0.2">
      <c r="A21" s="1" t="s">
        <v>218</v>
      </c>
      <c r="B21" s="1">
        <v>3.8</v>
      </c>
    </row>
    <row r="22" spans="1:2" x14ac:dyDescent="0.2">
      <c r="A22" s="1" t="s">
        <v>260</v>
      </c>
      <c r="B22" s="1">
        <v>3.5</v>
      </c>
    </row>
    <row r="23" spans="1:2" x14ac:dyDescent="0.2">
      <c r="A23" s="1" t="s">
        <v>238</v>
      </c>
      <c r="B23" s="1">
        <v>4.5999999999999996</v>
      </c>
    </row>
    <row r="24" spans="1:2" x14ac:dyDescent="0.2">
      <c r="A24" s="1" t="s">
        <v>235</v>
      </c>
      <c r="B24" s="1">
        <v>2.2999999999999998</v>
      </c>
    </row>
    <row r="25" spans="1:2" x14ac:dyDescent="0.2">
      <c r="A25" s="1" t="s">
        <v>283</v>
      </c>
      <c r="B25" s="1">
        <v>2.8</v>
      </c>
    </row>
    <row r="26" spans="1:2" x14ac:dyDescent="0.2">
      <c r="A26" s="1" t="s">
        <v>273</v>
      </c>
      <c r="B26" s="1">
        <v>3</v>
      </c>
    </row>
    <row r="27" spans="1:2" x14ac:dyDescent="0.2">
      <c r="A27" s="1" t="s">
        <v>367</v>
      </c>
      <c r="B27" s="1">
        <v>2.8</v>
      </c>
    </row>
    <row r="28" spans="1:2" x14ac:dyDescent="0.2">
      <c r="A28" s="1" t="s">
        <v>248</v>
      </c>
      <c r="B28" s="1">
        <v>4</v>
      </c>
    </row>
    <row r="29" spans="1:2" x14ac:dyDescent="0.2">
      <c r="A29" s="1" t="s">
        <v>227</v>
      </c>
      <c r="B29" s="1">
        <v>2.9</v>
      </c>
    </row>
    <row r="30" spans="1:2" x14ac:dyDescent="0.2">
      <c r="A30" s="1" t="s">
        <v>222</v>
      </c>
      <c r="B30" s="1">
        <v>3.4</v>
      </c>
    </row>
    <row r="31" spans="1:2" x14ac:dyDescent="0.2">
      <c r="A31" s="1" t="s">
        <v>232</v>
      </c>
      <c r="B31" s="1">
        <v>2.5</v>
      </c>
    </row>
    <row r="32" spans="1:2" x14ac:dyDescent="0.2">
      <c r="A32" s="1" t="s">
        <v>252</v>
      </c>
      <c r="B32" s="1">
        <v>3.8</v>
      </c>
    </row>
    <row r="33" spans="1:2" x14ac:dyDescent="0.2">
      <c r="A33" s="1" t="s">
        <v>257</v>
      </c>
      <c r="B33" s="1">
        <v>3.6</v>
      </c>
    </row>
    <row r="34" spans="1:2" x14ac:dyDescent="0.2">
      <c r="A34" s="1" t="s">
        <v>224</v>
      </c>
      <c r="B34" s="1">
        <v>3.2</v>
      </c>
    </row>
    <row r="35" spans="1:2" x14ac:dyDescent="0.2">
      <c r="A35" s="1" t="s">
        <v>266</v>
      </c>
      <c r="B35" s="1">
        <v>3.3</v>
      </c>
    </row>
    <row r="36" spans="1:2" x14ac:dyDescent="0.2">
      <c r="A36" s="1" t="s">
        <v>305</v>
      </c>
      <c r="B36" s="1">
        <v>2.1</v>
      </c>
    </row>
    <row r="37" spans="1:2" x14ac:dyDescent="0.2">
      <c r="A37" s="1" t="s">
        <v>289</v>
      </c>
      <c r="B37" s="1">
        <v>2.6</v>
      </c>
    </row>
    <row r="38" spans="1:2" x14ac:dyDescent="0.2">
      <c r="A38" s="1" t="s">
        <v>213</v>
      </c>
      <c r="B38" s="1">
        <v>5</v>
      </c>
    </row>
    <row r="39" spans="1:2" x14ac:dyDescent="0.2">
      <c r="A39" s="1" t="s">
        <v>233</v>
      </c>
      <c r="B39" s="1">
        <v>2.4</v>
      </c>
    </row>
    <row r="40" spans="1:2" x14ac:dyDescent="0.2">
      <c r="A40" s="1" t="s">
        <v>253</v>
      </c>
      <c r="B40" s="1">
        <v>3.8</v>
      </c>
    </row>
    <row r="41" spans="1:2" x14ac:dyDescent="0.2">
      <c r="A41" s="1" t="s">
        <v>306</v>
      </c>
      <c r="B41" s="1">
        <v>2.1</v>
      </c>
    </row>
    <row r="42" spans="1:2" x14ac:dyDescent="0.2">
      <c r="A42" s="1" t="s">
        <v>299</v>
      </c>
      <c r="B42" s="1">
        <v>2.2999999999999998</v>
      </c>
    </row>
    <row r="43" spans="1:2" x14ac:dyDescent="0.2">
      <c r="A43" s="1" t="s">
        <v>302</v>
      </c>
      <c r="B43" s="1">
        <v>2.2000000000000002</v>
      </c>
    </row>
    <row r="44" spans="1:2" x14ac:dyDescent="0.2">
      <c r="A44" s="1" t="s">
        <v>237</v>
      </c>
      <c r="B44" s="1">
        <v>4.7</v>
      </c>
    </row>
    <row r="45" spans="1:2" x14ac:dyDescent="0.2">
      <c r="A45" s="1" t="s">
        <v>245</v>
      </c>
      <c r="B45" s="1">
        <v>4.0999999999999996</v>
      </c>
    </row>
    <row r="46" spans="1:2" x14ac:dyDescent="0.2">
      <c r="A46" s="1" t="s">
        <v>261</v>
      </c>
      <c r="B46" s="1">
        <v>3.5</v>
      </c>
    </row>
    <row r="47" spans="1:2" x14ac:dyDescent="0.2">
      <c r="A47" s="1" t="s">
        <v>274</v>
      </c>
      <c r="B47" s="1">
        <v>3</v>
      </c>
    </row>
    <row r="48" spans="1:2" x14ac:dyDescent="0.2">
      <c r="A48" s="1" t="s">
        <v>275</v>
      </c>
      <c r="B48" s="1">
        <v>3</v>
      </c>
    </row>
    <row r="49" spans="1:2" x14ac:dyDescent="0.2">
      <c r="A49" s="1" t="s">
        <v>258</v>
      </c>
      <c r="B49" s="1">
        <v>3.6</v>
      </c>
    </row>
    <row r="50" spans="1:2" x14ac:dyDescent="0.2">
      <c r="A50" s="1" t="s">
        <v>262</v>
      </c>
      <c r="B50" s="1">
        <v>3.5</v>
      </c>
    </row>
    <row r="51" spans="1:2" x14ac:dyDescent="0.2">
      <c r="A51" s="1" t="s">
        <v>291</v>
      </c>
      <c r="B51" s="1">
        <v>2.5</v>
      </c>
    </row>
    <row r="52" spans="1:2" x14ac:dyDescent="0.2">
      <c r="A52" s="1" t="s">
        <v>285</v>
      </c>
      <c r="B52" s="1">
        <v>2.7</v>
      </c>
    </row>
    <row r="53" spans="1:2" x14ac:dyDescent="0.2">
      <c r="A53" s="1" t="s">
        <v>216</v>
      </c>
      <c r="B53" s="1">
        <v>4.4000000000000004</v>
      </c>
    </row>
    <row r="54" spans="1:2" x14ac:dyDescent="0.2">
      <c r="A54" s="1" t="s">
        <v>307</v>
      </c>
      <c r="B54" s="1">
        <v>2.1</v>
      </c>
    </row>
    <row r="55" spans="1:2" x14ac:dyDescent="0.2">
      <c r="A55" s="1" t="s">
        <v>292</v>
      </c>
      <c r="B55" s="1">
        <v>2.5</v>
      </c>
    </row>
    <row r="56" spans="1:2" x14ac:dyDescent="0.2">
      <c r="A56" s="1" t="s">
        <v>300</v>
      </c>
      <c r="B56" s="1">
        <v>2.2999999999999998</v>
      </c>
    </row>
    <row r="57" spans="1:2" x14ac:dyDescent="0.2">
      <c r="A57" s="1" t="s">
        <v>271</v>
      </c>
      <c r="B57" s="1">
        <v>3.1</v>
      </c>
    </row>
    <row r="58" spans="1:2" x14ac:dyDescent="0.2">
      <c r="A58" s="1" t="s">
        <v>278</v>
      </c>
      <c r="B58" s="1">
        <v>2.9</v>
      </c>
    </row>
    <row r="59" spans="1:2" x14ac:dyDescent="0.2">
      <c r="A59" s="1" t="s">
        <v>223</v>
      </c>
      <c r="B59" s="1">
        <v>3.3</v>
      </c>
    </row>
    <row r="60" spans="1:2" x14ac:dyDescent="0.2">
      <c r="A60" s="1" t="s">
        <v>229</v>
      </c>
      <c r="B60" s="1">
        <v>2.8</v>
      </c>
    </row>
    <row r="61" spans="1:2" x14ac:dyDescent="0.2">
      <c r="A61" s="1" t="s">
        <v>286</v>
      </c>
      <c r="B61" s="1">
        <v>2.7</v>
      </c>
    </row>
    <row r="62" spans="1:2" x14ac:dyDescent="0.2">
      <c r="A62" s="1" t="s">
        <v>265</v>
      </c>
      <c r="B62" s="1">
        <v>3.4</v>
      </c>
    </row>
    <row r="63" spans="1:2" x14ac:dyDescent="0.2">
      <c r="A63" s="1" t="s">
        <v>228</v>
      </c>
      <c r="B63" s="1">
        <v>2.9</v>
      </c>
    </row>
    <row r="64" spans="1:2" x14ac:dyDescent="0.2">
      <c r="A64" s="1" t="s">
        <v>267</v>
      </c>
      <c r="B64" s="1">
        <v>3.3</v>
      </c>
    </row>
    <row r="65" spans="1:2" x14ac:dyDescent="0.2">
      <c r="A65" s="1" t="s">
        <v>303</v>
      </c>
      <c r="B65" s="1">
        <v>2.2000000000000002</v>
      </c>
    </row>
    <row r="66" spans="1:2" x14ac:dyDescent="0.2">
      <c r="A66" s="1" t="s">
        <v>236</v>
      </c>
      <c r="B66" s="1">
        <v>2.2000000000000002</v>
      </c>
    </row>
    <row r="67" spans="1:2" x14ac:dyDescent="0.2">
      <c r="A67" s="1" t="s">
        <v>290</v>
      </c>
      <c r="B67" s="1">
        <v>2.6</v>
      </c>
    </row>
    <row r="68" spans="1:2" x14ac:dyDescent="0.2">
      <c r="A68" s="1" t="s">
        <v>293</v>
      </c>
      <c r="B68" s="1">
        <v>2.5</v>
      </c>
    </row>
    <row r="69" spans="1:2" x14ac:dyDescent="0.2">
      <c r="A69" s="1" t="s">
        <v>297</v>
      </c>
      <c r="B69" s="1">
        <v>2.4</v>
      </c>
    </row>
    <row r="70" spans="1:2" x14ac:dyDescent="0.2">
      <c r="A70" s="1" t="s">
        <v>243</v>
      </c>
      <c r="B70" s="1">
        <v>4.2</v>
      </c>
    </row>
    <row r="71" spans="1:2" x14ac:dyDescent="0.2">
      <c r="A71" s="1" t="s">
        <v>246</v>
      </c>
      <c r="B71" s="1">
        <v>4.0999999999999996</v>
      </c>
    </row>
    <row r="72" spans="1:2" x14ac:dyDescent="0.2">
      <c r="A72" s="1" t="s">
        <v>254</v>
      </c>
      <c r="B72" s="1">
        <v>3.7</v>
      </c>
    </row>
    <row r="73" spans="1:2" x14ac:dyDescent="0.2">
      <c r="A73" s="1" t="s">
        <v>255</v>
      </c>
      <c r="B73" s="1">
        <v>3.7</v>
      </c>
    </row>
    <row r="74" spans="1:2" x14ac:dyDescent="0.2">
      <c r="A74" s="1" t="s">
        <v>284</v>
      </c>
      <c r="B74" s="1">
        <v>2.8</v>
      </c>
    </row>
    <row r="75" spans="1:2" x14ac:dyDescent="0.2">
      <c r="A75" s="1" t="s">
        <v>241</v>
      </c>
      <c r="B75" s="1">
        <v>4.3</v>
      </c>
    </row>
    <row r="76" spans="1:2" x14ac:dyDescent="0.2">
      <c r="A76" s="1" t="s">
        <v>250</v>
      </c>
      <c r="B76" s="1">
        <v>3.9</v>
      </c>
    </row>
    <row r="77" spans="1:2" x14ac:dyDescent="0.2">
      <c r="A77" s="1" t="s">
        <v>309</v>
      </c>
      <c r="B77" s="1">
        <v>2</v>
      </c>
    </row>
    <row r="78" spans="1:2" x14ac:dyDescent="0.2">
      <c r="A78" s="1" t="s">
        <v>263</v>
      </c>
      <c r="B78" s="1">
        <v>3.5</v>
      </c>
    </row>
    <row r="79" spans="1:2" x14ac:dyDescent="0.2">
      <c r="A79" s="1" t="s">
        <v>247</v>
      </c>
      <c r="B79" s="1">
        <v>4.0999999999999996</v>
      </c>
    </row>
    <row r="80" spans="1:2" x14ac:dyDescent="0.2">
      <c r="A80" s="1" t="s">
        <v>276</v>
      </c>
      <c r="B80" s="1">
        <v>3</v>
      </c>
    </row>
    <row r="81" spans="1:2" x14ac:dyDescent="0.2">
      <c r="A81" s="1" t="s">
        <v>279</v>
      </c>
      <c r="B81" s="1">
        <v>2.9</v>
      </c>
    </row>
    <row r="82" spans="1:2" x14ac:dyDescent="0.2">
      <c r="A82" s="1" t="s">
        <v>280</v>
      </c>
      <c r="B82" s="1">
        <v>2.9</v>
      </c>
    </row>
    <row r="83" spans="1:2" x14ac:dyDescent="0.2">
      <c r="A83" s="1" t="s">
        <v>294</v>
      </c>
      <c r="B83" s="1">
        <v>2.5</v>
      </c>
    </row>
    <row r="84" spans="1:2" x14ac:dyDescent="0.2">
      <c r="A84" s="1" t="s">
        <v>301</v>
      </c>
      <c r="B84" s="1">
        <v>2.2999999999999998</v>
      </c>
    </row>
    <row r="85" spans="1:2" x14ac:dyDescent="0.2">
      <c r="A85" s="1" t="s">
        <v>281</v>
      </c>
      <c r="B85" s="1">
        <v>2.9</v>
      </c>
    </row>
    <row r="86" spans="1:2" x14ac:dyDescent="0.2">
      <c r="A86" s="1" t="s">
        <v>259</v>
      </c>
      <c r="B86" s="1">
        <v>3.6</v>
      </c>
    </row>
    <row r="87" spans="1:2" x14ac:dyDescent="0.2">
      <c r="A87" s="1" t="s">
        <v>277</v>
      </c>
      <c r="B87" s="1">
        <v>3</v>
      </c>
    </row>
    <row r="88" spans="1:2" x14ac:dyDescent="0.2">
      <c r="A88" s="2" t="s">
        <v>310</v>
      </c>
      <c r="B88" s="2">
        <v>2</v>
      </c>
    </row>
    <row r="89" spans="1:2" x14ac:dyDescent="0.2">
      <c r="A89" s="1" t="s">
        <v>231</v>
      </c>
      <c r="B89" s="1">
        <v>2.6</v>
      </c>
    </row>
    <row r="90" spans="1:2" x14ac:dyDescent="0.2">
      <c r="A90" s="1" t="s">
        <v>239</v>
      </c>
      <c r="B90" s="1">
        <v>4.5999999999999996</v>
      </c>
    </row>
    <row r="91" spans="1:2" x14ac:dyDescent="0.2">
      <c r="A91" s="1" t="s">
        <v>242</v>
      </c>
      <c r="B91" s="1">
        <v>4.3</v>
      </c>
    </row>
    <row r="92" spans="1:2" x14ac:dyDescent="0.2">
      <c r="A92" s="1" t="s">
        <v>249</v>
      </c>
      <c r="B92" s="1">
        <v>4</v>
      </c>
    </row>
    <row r="93" spans="1:2" x14ac:dyDescent="0.2">
      <c r="A93" s="1" t="s">
        <v>256</v>
      </c>
      <c r="B93" s="1">
        <v>3.7</v>
      </c>
    </row>
    <row r="94" spans="1:2" x14ac:dyDescent="0.2">
      <c r="A94" s="1" t="s">
        <v>272</v>
      </c>
      <c r="B94" s="1">
        <v>3.1</v>
      </c>
    </row>
    <row r="95" spans="1:2" x14ac:dyDescent="0.2">
      <c r="A95" s="1" t="s">
        <v>308</v>
      </c>
      <c r="B95" s="1">
        <v>2.1</v>
      </c>
    </row>
    <row r="96" spans="1:2" x14ac:dyDescent="0.2">
      <c r="A96" s="1" t="s">
        <v>304</v>
      </c>
      <c r="B96" s="1">
        <v>2.2000000000000002</v>
      </c>
    </row>
    <row r="97" spans="1:2" x14ac:dyDescent="0.2">
      <c r="A97" s="1" t="s">
        <v>230</v>
      </c>
      <c r="B97" s="1">
        <v>2.8</v>
      </c>
    </row>
    <row r="98" spans="1:2" x14ac:dyDescent="0.2">
      <c r="A98" s="1" t="s">
        <v>220</v>
      </c>
      <c r="B98" s="1">
        <v>3.5</v>
      </c>
    </row>
    <row r="99" spans="1:2" x14ac:dyDescent="0.2">
      <c r="A99" s="1" t="s">
        <v>221</v>
      </c>
      <c r="B99" s="1">
        <v>3.5</v>
      </c>
    </row>
  </sheetData>
  <sortState xmlns:xlrd2="http://schemas.microsoft.com/office/spreadsheetml/2017/richdata2" ref="A1:B99">
    <sortCondition ref="A1:A9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1BC0-0DF0-4A62-ABB1-61D351772411}">
  <dimension ref="A1:H161"/>
  <sheetViews>
    <sheetView zoomScale="115" zoomScaleNormal="115" workbookViewId="0">
      <selection activeCell="C5" sqref="C5"/>
    </sheetView>
  </sheetViews>
  <sheetFormatPr defaultRowHeight="15" x14ac:dyDescent="0.25"/>
  <cols>
    <col min="1" max="1" width="28" customWidth="1"/>
  </cols>
  <sheetData>
    <row r="1" spans="1:8" x14ac:dyDescent="0.25">
      <c r="B1" t="s">
        <v>372</v>
      </c>
      <c r="C1" t="s">
        <v>373</v>
      </c>
      <c r="D1" t="s">
        <v>374</v>
      </c>
      <c r="E1" t="s">
        <v>376</v>
      </c>
      <c r="F1" t="s">
        <v>371</v>
      </c>
      <c r="G1" t="s">
        <v>375</v>
      </c>
      <c r="H1" t="s">
        <v>377</v>
      </c>
    </row>
    <row r="2" spans="1:8" x14ac:dyDescent="0.25">
      <c r="A2" s="3" t="s">
        <v>105</v>
      </c>
      <c r="B2">
        <f t="shared" ref="B2:B33" si="0">VLOOKUP(A2, Biology, 2, FALSE)</f>
        <v>2.8</v>
      </c>
      <c r="C2">
        <f t="shared" ref="C2:C33" si="1">VLOOKUP(A2, Chemistry, 2, FALSE)</f>
        <v>2.7</v>
      </c>
      <c r="D2" t="e">
        <f t="shared" ref="D2:D33" si="2">VLOOKUP(A2, ComputerScience, 2, FALSE)</f>
        <v>#N/A</v>
      </c>
      <c r="E2" t="e">
        <f t="shared" ref="E2:E33" si="3">VLOOKUP(A2, Physics, 2, FALSE)</f>
        <v>#N/A</v>
      </c>
      <c r="F2" t="e">
        <f t="shared" ref="F2:F33" si="4">VLOOKUP(A2, Physics, 2, FALSE)</f>
        <v>#N/A</v>
      </c>
      <c r="G2" t="e">
        <f t="shared" ref="G2:G33" si="5">VLOOKUP(A2, EarthSciences, 2, FALSE)</f>
        <v>#N/A</v>
      </c>
      <c r="H2" t="e">
        <f t="shared" ref="H2:H33" si="6">AVERAGE(B2:F2)</f>
        <v>#N/A</v>
      </c>
    </row>
    <row r="3" spans="1:8" x14ac:dyDescent="0.25">
      <c r="A3" s="3" t="s">
        <v>114</v>
      </c>
      <c r="B3">
        <f t="shared" si="0"/>
        <v>2.9</v>
      </c>
      <c r="C3">
        <f t="shared" si="1"/>
        <v>2.4</v>
      </c>
      <c r="D3" t="e">
        <f t="shared" si="2"/>
        <v>#N/A</v>
      </c>
      <c r="E3">
        <f t="shared" si="3"/>
        <v>2.5</v>
      </c>
      <c r="F3">
        <f t="shared" si="4"/>
        <v>2.5</v>
      </c>
      <c r="G3">
        <f t="shared" si="5"/>
        <v>2.4</v>
      </c>
      <c r="H3" t="e">
        <f t="shared" si="6"/>
        <v>#N/A</v>
      </c>
    </row>
    <row r="4" spans="1:8" x14ac:dyDescent="0.25">
      <c r="A4" s="3" t="s">
        <v>121</v>
      </c>
      <c r="B4">
        <f t="shared" si="0"/>
        <v>2.4</v>
      </c>
      <c r="C4">
        <f t="shared" si="1"/>
        <v>2.2999999999999998</v>
      </c>
      <c r="D4">
        <f t="shared" si="2"/>
        <v>2</v>
      </c>
      <c r="E4" t="e">
        <f t="shared" si="3"/>
        <v>#N/A</v>
      </c>
      <c r="F4" t="e">
        <f t="shared" si="4"/>
        <v>#N/A</v>
      </c>
      <c r="G4">
        <f t="shared" si="5"/>
        <v>2.8</v>
      </c>
      <c r="H4" t="e">
        <f t="shared" si="6"/>
        <v>#N/A</v>
      </c>
    </row>
    <row r="5" spans="1:8" x14ac:dyDescent="0.25">
      <c r="A5" s="3" t="s">
        <v>182</v>
      </c>
      <c r="B5">
        <f t="shared" si="0"/>
        <v>2.8</v>
      </c>
      <c r="C5" t="e">
        <f t="shared" si="1"/>
        <v>#N/A</v>
      </c>
      <c r="D5">
        <f t="shared" si="2"/>
        <v>1.8</v>
      </c>
      <c r="E5" t="e">
        <f t="shared" si="3"/>
        <v>#N/A</v>
      </c>
      <c r="F5" t="e">
        <f t="shared" si="4"/>
        <v>#N/A</v>
      </c>
      <c r="G5" t="e">
        <f t="shared" si="5"/>
        <v>#N/A</v>
      </c>
      <c r="H5" t="e">
        <f t="shared" si="6"/>
        <v>#N/A</v>
      </c>
    </row>
    <row r="6" spans="1:8" x14ac:dyDescent="0.25">
      <c r="A6" s="3" t="s">
        <v>118</v>
      </c>
      <c r="B6">
        <f t="shared" si="0"/>
        <v>3</v>
      </c>
      <c r="C6">
        <f t="shared" si="1"/>
        <v>2.4</v>
      </c>
      <c r="D6" t="e">
        <f t="shared" si="2"/>
        <v>#N/A</v>
      </c>
      <c r="E6">
        <f t="shared" si="3"/>
        <v>2.2000000000000002</v>
      </c>
      <c r="F6">
        <f t="shared" si="4"/>
        <v>2.2000000000000002</v>
      </c>
      <c r="G6">
        <f t="shared" si="5"/>
        <v>2.9</v>
      </c>
      <c r="H6" t="e">
        <f t="shared" si="6"/>
        <v>#N/A</v>
      </c>
    </row>
    <row r="7" spans="1:8" x14ac:dyDescent="0.25">
      <c r="A7" s="3" t="s">
        <v>134</v>
      </c>
      <c r="B7" t="e">
        <f t="shared" si="0"/>
        <v>#N/A</v>
      </c>
      <c r="C7" t="e">
        <f t="shared" si="1"/>
        <v>#N/A</v>
      </c>
      <c r="D7">
        <f t="shared" si="2"/>
        <v>2.2000000000000002</v>
      </c>
      <c r="E7">
        <f t="shared" si="3"/>
        <v>2.2000000000000002</v>
      </c>
      <c r="F7">
        <f t="shared" si="4"/>
        <v>2.2000000000000002</v>
      </c>
      <c r="G7" t="e">
        <f t="shared" si="5"/>
        <v>#N/A</v>
      </c>
      <c r="H7" t="e">
        <f t="shared" si="6"/>
        <v>#N/A</v>
      </c>
    </row>
    <row r="8" spans="1:8" x14ac:dyDescent="0.25">
      <c r="A8" s="3" t="s">
        <v>166</v>
      </c>
      <c r="B8">
        <f t="shared" si="0"/>
        <v>2.6</v>
      </c>
      <c r="C8" t="e">
        <f t="shared" si="1"/>
        <v>#N/A</v>
      </c>
      <c r="D8">
        <f t="shared" si="2"/>
        <v>2.2999999999999998</v>
      </c>
      <c r="E8">
        <f t="shared" si="3"/>
        <v>2</v>
      </c>
      <c r="F8">
        <f t="shared" si="4"/>
        <v>2</v>
      </c>
      <c r="G8" t="e">
        <f t="shared" si="5"/>
        <v>#N/A</v>
      </c>
      <c r="H8" t="e">
        <f t="shared" si="6"/>
        <v>#N/A</v>
      </c>
    </row>
    <row r="9" spans="1:8" x14ac:dyDescent="0.25">
      <c r="A9" s="3" t="s">
        <v>133</v>
      </c>
      <c r="B9">
        <f t="shared" si="0"/>
        <v>2.2000000000000002</v>
      </c>
      <c r="C9" t="e">
        <f t="shared" si="1"/>
        <v>#N/A</v>
      </c>
      <c r="D9">
        <f t="shared" si="2"/>
        <v>1.6</v>
      </c>
      <c r="E9">
        <f t="shared" si="3"/>
        <v>2.2000000000000002</v>
      </c>
      <c r="F9">
        <f t="shared" si="4"/>
        <v>2.2000000000000002</v>
      </c>
      <c r="G9">
        <f t="shared" si="5"/>
        <v>2.1</v>
      </c>
      <c r="H9" t="e">
        <f t="shared" si="6"/>
        <v>#N/A</v>
      </c>
    </row>
    <row r="10" spans="1:8" x14ac:dyDescent="0.25">
      <c r="A10" s="3" t="s">
        <v>142</v>
      </c>
      <c r="B10">
        <f t="shared" si="0"/>
        <v>2.6</v>
      </c>
      <c r="C10" t="e">
        <f t="shared" si="1"/>
        <v>#N/A</v>
      </c>
      <c r="D10">
        <f t="shared" si="2"/>
        <v>2.2000000000000002</v>
      </c>
      <c r="E10">
        <f t="shared" si="3"/>
        <v>2.2000000000000002</v>
      </c>
      <c r="F10">
        <f t="shared" si="4"/>
        <v>2.2000000000000002</v>
      </c>
      <c r="G10" t="e">
        <f t="shared" si="5"/>
        <v>#N/A</v>
      </c>
      <c r="H10" t="e">
        <f t="shared" si="6"/>
        <v>#N/A</v>
      </c>
    </row>
    <row r="11" spans="1:8" x14ac:dyDescent="0.25">
      <c r="A11" s="3" t="s">
        <v>107</v>
      </c>
      <c r="B11">
        <f t="shared" si="0"/>
        <v>3.1</v>
      </c>
      <c r="C11">
        <f t="shared" si="1"/>
        <v>2.6</v>
      </c>
      <c r="D11" t="e">
        <f t="shared" si="2"/>
        <v>#N/A</v>
      </c>
      <c r="E11">
        <f t="shared" si="3"/>
        <v>2.2000000000000002</v>
      </c>
      <c r="F11">
        <f t="shared" si="4"/>
        <v>2.2000000000000002</v>
      </c>
      <c r="G11">
        <f t="shared" si="5"/>
        <v>2.5</v>
      </c>
      <c r="H11" t="e">
        <f t="shared" si="6"/>
        <v>#N/A</v>
      </c>
    </row>
    <row r="12" spans="1:8" x14ac:dyDescent="0.25">
      <c r="A12" s="3" t="s">
        <v>72</v>
      </c>
      <c r="B12" t="e">
        <f t="shared" si="0"/>
        <v>#N/A</v>
      </c>
      <c r="C12">
        <f t="shared" si="1"/>
        <v>2.5</v>
      </c>
      <c r="D12">
        <f t="shared" si="2"/>
        <v>2.2000000000000002</v>
      </c>
      <c r="E12">
        <f t="shared" si="3"/>
        <v>2.8</v>
      </c>
      <c r="F12">
        <f t="shared" si="4"/>
        <v>2.8</v>
      </c>
      <c r="G12">
        <f t="shared" si="5"/>
        <v>3.6</v>
      </c>
      <c r="H12" t="e">
        <f t="shared" si="6"/>
        <v>#N/A</v>
      </c>
    </row>
    <row r="13" spans="1:8" x14ac:dyDescent="0.25">
      <c r="A13" s="3" t="s">
        <v>145</v>
      </c>
      <c r="B13">
        <f t="shared" si="0"/>
        <v>2.2999999999999998</v>
      </c>
      <c r="C13" t="e">
        <f t="shared" si="1"/>
        <v>#N/A</v>
      </c>
      <c r="D13">
        <f t="shared" si="2"/>
        <v>2.5</v>
      </c>
      <c r="E13">
        <f t="shared" si="3"/>
        <v>2.1</v>
      </c>
      <c r="F13">
        <f t="shared" si="4"/>
        <v>2.1</v>
      </c>
      <c r="G13" t="e">
        <f t="shared" si="5"/>
        <v>#N/A</v>
      </c>
      <c r="H13" t="e">
        <f t="shared" si="6"/>
        <v>#N/A</v>
      </c>
    </row>
    <row r="14" spans="1:8" x14ac:dyDescent="0.25">
      <c r="A14" s="3" t="s">
        <v>191</v>
      </c>
      <c r="B14">
        <f t="shared" si="0"/>
        <v>2.9</v>
      </c>
      <c r="C14" t="e">
        <f t="shared" si="1"/>
        <v>#N/A</v>
      </c>
      <c r="D14">
        <f t="shared" si="2"/>
        <v>1.7</v>
      </c>
      <c r="E14" t="e">
        <f t="shared" si="3"/>
        <v>#N/A</v>
      </c>
      <c r="F14" t="e">
        <f t="shared" si="4"/>
        <v>#N/A</v>
      </c>
      <c r="G14" t="e">
        <f t="shared" si="5"/>
        <v>#N/A</v>
      </c>
      <c r="H14" t="e">
        <f t="shared" si="6"/>
        <v>#N/A</v>
      </c>
    </row>
    <row r="15" spans="1:8" x14ac:dyDescent="0.25">
      <c r="A15" s="3" t="s">
        <v>173</v>
      </c>
      <c r="B15">
        <f t="shared" si="0"/>
        <v>2.8</v>
      </c>
      <c r="C15">
        <f t="shared" si="1"/>
        <v>2.2000000000000002</v>
      </c>
      <c r="D15">
        <f t="shared" si="2"/>
        <v>1.9</v>
      </c>
      <c r="E15" t="e">
        <f t="shared" si="3"/>
        <v>#N/A</v>
      </c>
      <c r="F15" t="e">
        <f t="shared" si="4"/>
        <v>#N/A</v>
      </c>
      <c r="G15" t="e">
        <f t="shared" si="5"/>
        <v>#N/A</v>
      </c>
      <c r="H15" t="e">
        <f t="shared" si="6"/>
        <v>#N/A</v>
      </c>
    </row>
    <row r="16" spans="1:8" x14ac:dyDescent="0.25">
      <c r="A16" s="3" t="s">
        <v>144</v>
      </c>
      <c r="B16">
        <f t="shared" si="0"/>
        <v>2.6</v>
      </c>
      <c r="C16">
        <f t="shared" si="1"/>
        <v>2.2000000000000002</v>
      </c>
      <c r="D16" t="e">
        <f t="shared" si="2"/>
        <v>#N/A</v>
      </c>
      <c r="E16">
        <f t="shared" si="3"/>
        <v>2.2000000000000002</v>
      </c>
      <c r="F16">
        <f t="shared" si="4"/>
        <v>2.2000000000000002</v>
      </c>
      <c r="G16" t="e">
        <f t="shared" si="5"/>
        <v>#N/A</v>
      </c>
      <c r="H16" t="e">
        <f t="shared" si="6"/>
        <v>#N/A</v>
      </c>
    </row>
    <row r="17" spans="1:8" x14ac:dyDescent="0.25">
      <c r="A17" s="3" t="s">
        <v>192</v>
      </c>
      <c r="B17">
        <f t="shared" si="0"/>
        <v>2.2999999999999998</v>
      </c>
      <c r="C17" t="e">
        <f t="shared" si="1"/>
        <v>#N/A</v>
      </c>
      <c r="D17">
        <f t="shared" si="2"/>
        <v>1.7</v>
      </c>
      <c r="E17" t="e">
        <f t="shared" si="3"/>
        <v>#N/A</v>
      </c>
      <c r="F17" t="e">
        <f t="shared" si="4"/>
        <v>#N/A</v>
      </c>
      <c r="G17">
        <f t="shared" si="5"/>
        <v>2.2000000000000002</v>
      </c>
      <c r="H17" t="e">
        <f t="shared" si="6"/>
        <v>#N/A</v>
      </c>
    </row>
    <row r="18" spans="1:8" x14ac:dyDescent="0.25">
      <c r="A18" s="3" t="s">
        <v>174</v>
      </c>
      <c r="B18">
        <f t="shared" si="0"/>
        <v>2.5</v>
      </c>
      <c r="C18">
        <f t="shared" si="1"/>
        <v>2.2000000000000002</v>
      </c>
      <c r="D18">
        <f t="shared" si="2"/>
        <v>1.7</v>
      </c>
      <c r="E18" t="e">
        <f t="shared" si="3"/>
        <v>#N/A</v>
      </c>
      <c r="F18" t="e">
        <f t="shared" si="4"/>
        <v>#N/A</v>
      </c>
      <c r="G18">
        <f t="shared" si="5"/>
        <v>3.2</v>
      </c>
      <c r="H18" t="e">
        <f t="shared" si="6"/>
        <v>#N/A</v>
      </c>
    </row>
    <row r="19" spans="1:8" x14ac:dyDescent="0.25">
      <c r="A19" s="3" t="s">
        <v>136</v>
      </c>
      <c r="B19" t="e">
        <f t="shared" si="0"/>
        <v>#N/A</v>
      </c>
      <c r="C19" t="e">
        <f t="shared" si="1"/>
        <v>#N/A</v>
      </c>
      <c r="D19">
        <f t="shared" si="2"/>
        <v>2.2000000000000002</v>
      </c>
      <c r="E19">
        <f t="shared" si="3"/>
        <v>2.2000000000000002</v>
      </c>
      <c r="F19">
        <f t="shared" si="4"/>
        <v>2.2000000000000002</v>
      </c>
      <c r="G19" t="e">
        <f t="shared" si="5"/>
        <v>#N/A</v>
      </c>
      <c r="H19" t="e">
        <f t="shared" si="6"/>
        <v>#N/A</v>
      </c>
    </row>
    <row r="20" spans="1:8" x14ac:dyDescent="0.25">
      <c r="A20" s="3" t="s">
        <v>171</v>
      </c>
      <c r="B20">
        <f t="shared" si="0"/>
        <v>2.8</v>
      </c>
      <c r="C20">
        <f t="shared" si="1"/>
        <v>2.2000000000000002</v>
      </c>
      <c r="D20" t="e">
        <f t="shared" si="2"/>
        <v>#N/A</v>
      </c>
      <c r="E20" t="e">
        <f t="shared" si="3"/>
        <v>#N/A</v>
      </c>
      <c r="F20" t="e">
        <f t="shared" si="4"/>
        <v>#N/A</v>
      </c>
      <c r="G20">
        <f t="shared" si="5"/>
        <v>2.5</v>
      </c>
      <c r="H20" t="e">
        <f t="shared" si="6"/>
        <v>#N/A</v>
      </c>
    </row>
    <row r="21" spans="1:8" x14ac:dyDescent="0.25">
      <c r="A21" s="3" t="s">
        <v>150</v>
      </c>
      <c r="B21">
        <f t="shared" si="0"/>
        <v>2.1</v>
      </c>
      <c r="C21" t="e">
        <f t="shared" si="1"/>
        <v>#N/A</v>
      </c>
      <c r="D21" t="e">
        <f t="shared" si="2"/>
        <v>#N/A</v>
      </c>
      <c r="E21">
        <f t="shared" si="3"/>
        <v>2.1</v>
      </c>
      <c r="F21">
        <f t="shared" si="4"/>
        <v>2.1</v>
      </c>
      <c r="G21">
        <f t="shared" si="5"/>
        <v>2.7</v>
      </c>
      <c r="H21" t="e">
        <f t="shared" si="6"/>
        <v>#N/A</v>
      </c>
    </row>
    <row r="22" spans="1:8" x14ac:dyDescent="0.25">
      <c r="A22" s="3" t="s">
        <v>178</v>
      </c>
      <c r="B22">
        <f t="shared" si="0"/>
        <v>2.2000000000000002</v>
      </c>
      <c r="C22">
        <f t="shared" si="1"/>
        <v>2.1</v>
      </c>
      <c r="D22">
        <f t="shared" si="2"/>
        <v>1.7</v>
      </c>
      <c r="E22" t="e">
        <f t="shared" si="3"/>
        <v>#N/A</v>
      </c>
      <c r="F22" t="e">
        <f t="shared" si="4"/>
        <v>#N/A</v>
      </c>
      <c r="G22" t="e">
        <f t="shared" si="5"/>
        <v>#N/A</v>
      </c>
      <c r="H22" t="e">
        <f t="shared" si="6"/>
        <v>#N/A</v>
      </c>
    </row>
    <row r="23" spans="1:8" x14ac:dyDescent="0.25">
      <c r="A23" s="3" t="s">
        <v>212</v>
      </c>
      <c r="B23">
        <f t="shared" si="0"/>
        <v>2.2999999999999998</v>
      </c>
      <c r="C23" t="e">
        <f t="shared" si="1"/>
        <v>#N/A</v>
      </c>
      <c r="D23" t="e">
        <f t="shared" si="2"/>
        <v>#N/A</v>
      </c>
      <c r="E23" t="e">
        <f t="shared" si="3"/>
        <v>#N/A</v>
      </c>
      <c r="F23" t="e">
        <f t="shared" si="4"/>
        <v>#N/A</v>
      </c>
      <c r="G23" t="e">
        <f t="shared" si="5"/>
        <v>#N/A</v>
      </c>
      <c r="H23" t="e">
        <f t="shared" si="6"/>
        <v>#N/A</v>
      </c>
    </row>
    <row r="24" spans="1:8" x14ac:dyDescent="0.25">
      <c r="A24" s="3" t="s">
        <v>190</v>
      </c>
      <c r="B24" t="e">
        <f t="shared" si="0"/>
        <v>#N/A</v>
      </c>
      <c r="C24" t="e">
        <f t="shared" si="1"/>
        <v>#N/A</v>
      </c>
      <c r="D24">
        <f t="shared" si="2"/>
        <v>1.7</v>
      </c>
      <c r="E24" t="e">
        <f t="shared" si="3"/>
        <v>#N/A</v>
      </c>
      <c r="F24" t="e">
        <f t="shared" si="4"/>
        <v>#N/A</v>
      </c>
      <c r="G24" t="e">
        <f t="shared" si="5"/>
        <v>#N/A</v>
      </c>
      <c r="H24" t="e">
        <f t="shared" si="6"/>
        <v>#N/A</v>
      </c>
    </row>
    <row r="25" spans="1:8" x14ac:dyDescent="0.25">
      <c r="A25" s="3" t="s">
        <v>172</v>
      </c>
      <c r="B25">
        <f t="shared" si="0"/>
        <v>2.7</v>
      </c>
      <c r="C25">
        <f t="shared" si="1"/>
        <v>2.2000000000000002</v>
      </c>
      <c r="D25" t="e">
        <f t="shared" si="2"/>
        <v>#N/A</v>
      </c>
      <c r="E25" t="e">
        <f t="shared" si="3"/>
        <v>#N/A</v>
      </c>
      <c r="F25" t="e">
        <f t="shared" si="4"/>
        <v>#N/A</v>
      </c>
      <c r="G25">
        <f t="shared" si="5"/>
        <v>2.7</v>
      </c>
      <c r="H25" t="e">
        <f t="shared" si="6"/>
        <v>#N/A</v>
      </c>
    </row>
    <row r="26" spans="1:8" x14ac:dyDescent="0.25">
      <c r="A26" s="3" t="s">
        <v>0</v>
      </c>
      <c r="B26">
        <f t="shared" si="0"/>
        <v>4.9000000000000004</v>
      </c>
      <c r="C26">
        <f t="shared" si="1"/>
        <v>4.9000000000000004</v>
      </c>
      <c r="D26">
        <f t="shared" si="2"/>
        <v>5</v>
      </c>
      <c r="E26">
        <f t="shared" si="3"/>
        <v>5</v>
      </c>
      <c r="F26">
        <f t="shared" si="4"/>
        <v>5</v>
      </c>
      <c r="G26">
        <f t="shared" si="5"/>
        <v>4.7</v>
      </c>
      <c r="H26">
        <f t="shared" si="6"/>
        <v>4.96</v>
      </c>
    </row>
    <row r="27" spans="1:8" x14ac:dyDescent="0.25">
      <c r="A27" s="3" t="s">
        <v>1</v>
      </c>
      <c r="B27">
        <f t="shared" si="0"/>
        <v>4.9000000000000004</v>
      </c>
      <c r="C27">
        <f t="shared" si="1"/>
        <v>4.9000000000000004</v>
      </c>
      <c r="D27">
        <f t="shared" si="2"/>
        <v>5</v>
      </c>
      <c r="E27">
        <f t="shared" si="3"/>
        <v>5</v>
      </c>
      <c r="F27">
        <f t="shared" si="4"/>
        <v>5</v>
      </c>
      <c r="G27">
        <f t="shared" si="5"/>
        <v>4.7</v>
      </c>
      <c r="H27">
        <f t="shared" si="6"/>
        <v>4.96</v>
      </c>
    </row>
    <row r="28" spans="1:8" x14ac:dyDescent="0.25">
      <c r="A28" s="3" t="s">
        <v>5</v>
      </c>
      <c r="B28">
        <f t="shared" si="0"/>
        <v>4.9000000000000004</v>
      </c>
      <c r="C28">
        <f t="shared" si="1"/>
        <v>4.9000000000000004</v>
      </c>
      <c r="D28">
        <f t="shared" si="2"/>
        <v>5</v>
      </c>
      <c r="E28">
        <f t="shared" si="3"/>
        <v>4.9000000000000004</v>
      </c>
      <c r="F28">
        <f t="shared" si="4"/>
        <v>4.9000000000000004</v>
      </c>
      <c r="G28">
        <f t="shared" si="5"/>
        <v>4.7</v>
      </c>
      <c r="H28">
        <f t="shared" si="6"/>
        <v>4.92</v>
      </c>
    </row>
    <row r="29" spans="1:8" x14ac:dyDescent="0.25">
      <c r="A29" s="3" t="s">
        <v>2</v>
      </c>
      <c r="B29">
        <f t="shared" si="0"/>
        <v>4.8</v>
      </c>
      <c r="C29">
        <f t="shared" si="1"/>
        <v>5</v>
      </c>
      <c r="D29">
        <f t="shared" si="2"/>
        <v>4.2</v>
      </c>
      <c r="E29">
        <f t="shared" si="3"/>
        <v>4.9000000000000004</v>
      </c>
      <c r="F29">
        <f t="shared" si="4"/>
        <v>4.9000000000000004</v>
      </c>
      <c r="G29">
        <f t="shared" si="5"/>
        <v>4.9000000000000004</v>
      </c>
      <c r="H29">
        <f t="shared" si="6"/>
        <v>4.76</v>
      </c>
    </row>
    <row r="30" spans="1:8" x14ac:dyDescent="0.25">
      <c r="A30" s="3" t="s">
        <v>3</v>
      </c>
      <c r="B30">
        <f t="shared" si="0"/>
        <v>4.8</v>
      </c>
      <c r="C30">
        <f t="shared" si="1"/>
        <v>4.9000000000000004</v>
      </c>
      <c r="D30">
        <f t="shared" si="2"/>
        <v>4</v>
      </c>
      <c r="E30">
        <f t="shared" si="3"/>
        <v>4.9000000000000004</v>
      </c>
      <c r="F30">
        <f t="shared" si="4"/>
        <v>4.9000000000000004</v>
      </c>
      <c r="G30">
        <f t="shared" si="5"/>
        <v>4.3</v>
      </c>
      <c r="H30">
        <f t="shared" si="6"/>
        <v>4.7</v>
      </c>
    </row>
    <row r="31" spans="1:8" x14ac:dyDescent="0.25">
      <c r="A31" s="3" t="s">
        <v>4</v>
      </c>
      <c r="B31">
        <f t="shared" si="0"/>
        <v>4.5999999999999996</v>
      </c>
      <c r="C31">
        <f t="shared" si="1"/>
        <v>4.4000000000000004</v>
      </c>
      <c r="D31">
        <f t="shared" si="2"/>
        <v>4.4000000000000004</v>
      </c>
      <c r="E31">
        <f t="shared" si="3"/>
        <v>4.9000000000000004</v>
      </c>
      <c r="F31">
        <f t="shared" si="4"/>
        <v>4.9000000000000004</v>
      </c>
      <c r="G31">
        <f t="shared" si="5"/>
        <v>4.2</v>
      </c>
      <c r="H31">
        <f t="shared" si="6"/>
        <v>4.6400000000000006</v>
      </c>
    </row>
    <row r="32" spans="1:8" x14ac:dyDescent="0.25">
      <c r="A32" s="3" t="s">
        <v>6</v>
      </c>
      <c r="B32">
        <f t="shared" si="0"/>
        <v>4.5</v>
      </c>
      <c r="C32">
        <f t="shared" si="1"/>
        <v>4.4000000000000004</v>
      </c>
      <c r="D32">
        <f t="shared" si="2"/>
        <v>4.5</v>
      </c>
      <c r="E32">
        <f t="shared" si="3"/>
        <v>4.7</v>
      </c>
      <c r="F32">
        <f t="shared" si="4"/>
        <v>4.7</v>
      </c>
      <c r="G32">
        <f t="shared" si="5"/>
        <v>3.9</v>
      </c>
      <c r="H32">
        <f t="shared" si="6"/>
        <v>4.5600000000000005</v>
      </c>
    </row>
    <row r="33" spans="1:8" x14ac:dyDescent="0.25">
      <c r="A33" s="3" t="s">
        <v>8</v>
      </c>
      <c r="B33">
        <f t="shared" si="0"/>
        <v>3.9</v>
      </c>
      <c r="C33">
        <f t="shared" si="1"/>
        <v>4.5999999999999996</v>
      </c>
      <c r="D33">
        <f t="shared" si="2"/>
        <v>4.5999999999999996</v>
      </c>
      <c r="E33">
        <f t="shared" si="3"/>
        <v>4.5999999999999996</v>
      </c>
      <c r="F33">
        <f t="shared" si="4"/>
        <v>4.5999999999999996</v>
      </c>
      <c r="G33">
        <f t="shared" si="5"/>
        <v>3.5</v>
      </c>
      <c r="H33">
        <f t="shared" si="6"/>
        <v>4.4599999999999991</v>
      </c>
    </row>
    <row r="34" spans="1:8" x14ac:dyDescent="0.25">
      <c r="A34" s="3" t="s">
        <v>9</v>
      </c>
      <c r="B34">
        <f t="shared" ref="B34:B65" si="7">VLOOKUP(A34, Biology, 2, FALSE)</f>
        <v>4.2</v>
      </c>
      <c r="C34">
        <f t="shared" ref="C34:C65" si="8">VLOOKUP(A34, Chemistry, 2, FALSE)</f>
        <v>4.4000000000000004</v>
      </c>
      <c r="D34">
        <f t="shared" ref="D34:D65" si="9">VLOOKUP(A34, ComputerScience, 2, FALSE)</f>
        <v>4.0999999999999996</v>
      </c>
      <c r="E34">
        <f t="shared" ref="E34:E65" si="10">VLOOKUP(A34, Physics, 2, FALSE)</f>
        <v>4.5</v>
      </c>
      <c r="F34">
        <f t="shared" ref="F34:F65" si="11">VLOOKUP(A34, Physics, 2, FALSE)</f>
        <v>4.5</v>
      </c>
      <c r="G34">
        <f t="shared" ref="G34:G65" si="12">VLOOKUP(A34, EarthSciences, 2, FALSE)</f>
        <v>4.5999999999999996</v>
      </c>
      <c r="H34">
        <f t="shared" ref="H34:H65" si="13">AVERAGE(B34:F34)</f>
        <v>4.3400000000000007</v>
      </c>
    </row>
    <row r="35" spans="1:8" x14ac:dyDescent="0.25">
      <c r="A35" s="3" t="s">
        <v>11</v>
      </c>
      <c r="B35">
        <f t="shared" si="7"/>
        <v>4.5999999999999996</v>
      </c>
      <c r="C35">
        <f t="shared" si="8"/>
        <v>4.4000000000000004</v>
      </c>
      <c r="D35">
        <f t="shared" si="9"/>
        <v>3.7</v>
      </c>
      <c r="E35">
        <f t="shared" si="10"/>
        <v>4.4000000000000004</v>
      </c>
      <c r="F35">
        <f t="shared" si="11"/>
        <v>4.4000000000000004</v>
      </c>
      <c r="G35">
        <f t="shared" si="12"/>
        <v>4.0999999999999996</v>
      </c>
      <c r="H35">
        <f t="shared" si="13"/>
        <v>4.3</v>
      </c>
    </row>
    <row r="36" spans="1:8" x14ac:dyDescent="0.25">
      <c r="A36" s="3" t="s">
        <v>7</v>
      </c>
      <c r="B36">
        <f t="shared" si="7"/>
        <v>4.4000000000000004</v>
      </c>
      <c r="C36">
        <f t="shared" si="8"/>
        <v>4.3</v>
      </c>
      <c r="D36">
        <f t="shared" si="9"/>
        <v>3.4</v>
      </c>
      <c r="E36">
        <f t="shared" si="10"/>
        <v>4.7</v>
      </c>
      <c r="F36">
        <f t="shared" si="11"/>
        <v>4.7</v>
      </c>
      <c r="G36">
        <f t="shared" si="12"/>
        <v>3.9</v>
      </c>
      <c r="H36">
        <f t="shared" si="13"/>
        <v>4.3</v>
      </c>
    </row>
    <row r="37" spans="1:8" x14ac:dyDescent="0.25">
      <c r="A37" s="3" t="s">
        <v>12</v>
      </c>
      <c r="B37">
        <f t="shared" si="7"/>
        <v>4.0999999999999996</v>
      </c>
      <c r="C37">
        <f t="shared" si="8"/>
        <v>4.2</v>
      </c>
      <c r="D37">
        <f t="shared" si="9"/>
        <v>4.2</v>
      </c>
      <c r="E37">
        <f t="shared" si="10"/>
        <v>4.3</v>
      </c>
      <c r="F37">
        <f t="shared" si="11"/>
        <v>4.3</v>
      </c>
      <c r="G37">
        <f t="shared" si="12"/>
        <v>4.2</v>
      </c>
      <c r="H37">
        <f t="shared" si="13"/>
        <v>4.2200000000000006</v>
      </c>
    </row>
    <row r="38" spans="1:8" x14ac:dyDescent="0.25">
      <c r="A38" s="3" t="s">
        <v>20</v>
      </c>
      <c r="B38">
        <f t="shared" si="7"/>
        <v>4.2</v>
      </c>
      <c r="C38">
        <f t="shared" si="8"/>
        <v>4.4000000000000004</v>
      </c>
      <c r="D38">
        <f t="shared" si="9"/>
        <v>4.0999999999999996</v>
      </c>
      <c r="E38">
        <f t="shared" si="10"/>
        <v>4.0999999999999996</v>
      </c>
      <c r="F38">
        <f t="shared" si="11"/>
        <v>4.0999999999999996</v>
      </c>
      <c r="G38">
        <f t="shared" si="12"/>
        <v>4</v>
      </c>
      <c r="H38">
        <f t="shared" si="13"/>
        <v>4.18</v>
      </c>
    </row>
    <row r="39" spans="1:8" x14ac:dyDescent="0.25">
      <c r="A39" s="3" t="s">
        <v>17</v>
      </c>
      <c r="B39">
        <f t="shared" si="7"/>
        <v>4.2</v>
      </c>
      <c r="C39">
        <f t="shared" si="8"/>
        <v>4.2</v>
      </c>
      <c r="D39">
        <f t="shared" si="9"/>
        <v>4.0999999999999996</v>
      </c>
      <c r="E39">
        <f t="shared" si="10"/>
        <v>4.0999999999999996</v>
      </c>
      <c r="F39">
        <f t="shared" si="11"/>
        <v>4.0999999999999996</v>
      </c>
      <c r="G39">
        <f t="shared" si="12"/>
        <v>4.0999999999999996</v>
      </c>
      <c r="H39">
        <f t="shared" si="13"/>
        <v>4.1400000000000006</v>
      </c>
    </row>
    <row r="40" spans="1:8" x14ac:dyDescent="0.25">
      <c r="A40" s="3" t="s">
        <v>19</v>
      </c>
      <c r="B40">
        <f t="shared" si="7"/>
        <v>3.9</v>
      </c>
      <c r="C40">
        <f t="shared" si="8"/>
        <v>4.2</v>
      </c>
      <c r="D40">
        <f t="shared" si="9"/>
        <v>4.3</v>
      </c>
      <c r="E40">
        <f t="shared" si="10"/>
        <v>4.0999999999999996</v>
      </c>
      <c r="F40">
        <f t="shared" si="11"/>
        <v>4.0999999999999996</v>
      </c>
      <c r="G40">
        <f t="shared" si="12"/>
        <v>4.4000000000000004</v>
      </c>
      <c r="H40">
        <f t="shared" si="13"/>
        <v>4.12</v>
      </c>
    </row>
    <row r="41" spans="1:8" x14ac:dyDescent="0.25">
      <c r="A41" s="3" t="s">
        <v>21</v>
      </c>
      <c r="B41">
        <f t="shared" si="7"/>
        <v>4.0999999999999996</v>
      </c>
      <c r="C41">
        <f t="shared" si="8"/>
        <v>3.8</v>
      </c>
      <c r="D41">
        <f t="shared" si="9"/>
        <v>4.5</v>
      </c>
      <c r="E41">
        <f t="shared" si="10"/>
        <v>4</v>
      </c>
      <c r="F41">
        <f t="shared" si="11"/>
        <v>4</v>
      </c>
      <c r="G41">
        <f t="shared" si="12"/>
        <v>4.2</v>
      </c>
      <c r="H41">
        <f t="shared" si="13"/>
        <v>4.08</v>
      </c>
    </row>
    <row r="42" spans="1:8" x14ac:dyDescent="0.25">
      <c r="A42" s="3" t="s">
        <v>18</v>
      </c>
      <c r="B42">
        <f t="shared" si="7"/>
        <v>4.3</v>
      </c>
      <c r="C42">
        <f t="shared" si="8"/>
        <v>3.9</v>
      </c>
      <c r="D42">
        <f t="shared" si="9"/>
        <v>4</v>
      </c>
      <c r="E42">
        <f t="shared" si="10"/>
        <v>4.0999999999999996</v>
      </c>
      <c r="F42">
        <f t="shared" si="11"/>
        <v>4.0999999999999996</v>
      </c>
      <c r="G42">
        <f t="shared" si="12"/>
        <v>4</v>
      </c>
      <c r="H42">
        <f t="shared" si="13"/>
        <v>4.08</v>
      </c>
    </row>
    <row r="43" spans="1:8" x14ac:dyDescent="0.25">
      <c r="A43" s="3" t="s">
        <v>15</v>
      </c>
      <c r="B43">
        <f t="shared" si="7"/>
        <v>4.0999999999999996</v>
      </c>
      <c r="C43">
        <f t="shared" si="8"/>
        <v>4</v>
      </c>
      <c r="D43">
        <f t="shared" si="9"/>
        <v>3.8</v>
      </c>
      <c r="E43">
        <f t="shared" si="10"/>
        <v>4.2</v>
      </c>
      <c r="F43">
        <f t="shared" si="11"/>
        <v>4.2</v>
      </c>
      <c r="G43">
        <f t="shared" si="12"/>
        <v>2.8</v>
      </c>
      <c r="H43">
        <f t="shared" si="13"/>
        <v>4.0599999999999996</v>
      </c>
    </row>
    <row r="44" spans="1:8" x14ac:dyDescent="0.25">
      <c r="A44" s="3" t="s">
        <v>16</v>
      </c>
      <c r="B44">
        <f t="shared" si="7"/>
        <v>4.5999999999999996</v>
      </c>
      <c r="C44">
        <f t="shared" si="8"/>
        <v>3.8</v>
      </c>
      <c r="D44">
        <f t="shared" si="9"/>
        <v>3.6</v>
      </c>
      <c r="E44">
        <f t="shared" si="10"/>
        <v>4.0999999999999996</v>
      </c>
      <c r="F44">
        <f t="shared" si="11"/>
        <v>4.0999999999999996</v>
      </c>
      <c r="G44">
        <f t="shared" si="12"/>
        <v>3.5</v>
      </c>
      <c r="H44">
        <f t="shared" si="13"/>
        <v>4.0399999999999991</v>
      </c>
    </row>
    <row r="45" spans="1:8" x14ac:dyDescent="0.25">
      <c r="A45" s="3" t="s">
        <v>10</v>
      </c>
      <c r="B45">
        <f t="shared" si="7"/>
        <v>3.6</v>
      </c>
      <c r="C45">
        <f t="shared" si="8"/>
        <v>3.6</v>
      </c>
      <c r="D45">
        <f t="shared" si="9"/>
        <v>3.3</v>
      </c>
      <c r="E45">
        <f t="shared" si="10"/>
        <v>4.5</v>
      </c>
      <c r="F45">
        <f t="shared" si="11"/>
        <v>4.5</v>
      </c>
      <c r="G45">
        <f t="shared" si="12"/>
        <v>3.9</v>
      </c>
      <c r="H45">
        <f t="shared" si="13"/>
        <v>3.9</v>
      </c>
    </row>
    <row r="46" spans="1:8" x14ac:dyDescent="0.25">
      <c r="A46" s="3" t="s">
        <v>24</v>
      </c>
      <c r="B46">
        <f t="shared" si="7"/>
        <v>3.9</v>
      </c>
      <c r="C46">
        <f t="shared" si="8"/>
        <v>4.5999999999999996</v>
      </c>
      <c r="D46">
        <f t="shared" si="9"/>
        <v>3.4</v>
      </c>
      <c r="E46">
        <f t="shared" si="10"/>
        <v>3.8</v>
      </c>
      <c r="F46">
        <f t="shared" si="11"/>
        <v>3.8</v>
      </c>
      <c r="G46">
        <f t="shared" si="12"/>
        <v>3.5</v>
      </c>
      <c r="H46">
        <f t="shared" si="13"/>
        <v>3.9</v>
      </c>
    </row>
    <row r="47" spans="1:8" x14ac:dyDescent="0.25">
      <c r="A47" s="3" t="s">
        <v>35</v>
      </c>
      <c r="B47">
        <f t="shared" si="7"/>
        <v>3.6</v>
      </c>
      <c r="C47">
        <f t="shared" si="8"/>
        <v>3.4</v>
      </c>
      <c r="D47">
        <f t="shared" si="9"/>
        <v>5</v>
      </c>
      <c r="E47">
        <f t="shared" si="10"/>
        <v>3.6</v>
      </c>
      <c r="F47">
        <f t="shared" si="11"/>
        <v>3.6</v>
      </c>
      <c r="G47" t="e">
        <f t="shared" si="12"/>
        <v>#N/A</v>
      </c>
      <c r="H47">
        <f t="shared" si="13"/>
        <v>3.84</v>
      </c>
    </row>
    <row r="48" spans="1:8" x14ac:dyDescent="0.25">
      <c r="A48" s="3" t="s">
        <v>13</v>
      </c>
      <c r="B48">
        <f t="shared" si="7"/>
        <v>3.8</v>
      </c>
      <c r="C48">
        <f t="shared" si="8"/>
        <v>3.8</v>
      </c>
      <c r="D48">
        <f t="shared" si="9"/>
        <v>3.2</v>
      </c>
      <c r="E48">
        <f t="shared" si="10"/>
        <v>4.2</v>
      </c>
      <c r="F48">
        <f t="shared" si="11"/>
        <v>4.2</v>
      </c>
      <c r="G48">
        <f t="shared" si="12"/>
        <v>3.9</v>
      </c>
      <c r="H48">
        <f t="shared" si="13"/>
        <v>3.84</v>
      </c>
    </row>
    <row r="49" spans="1:8" x14ac:dyDescent="0.25">
      <c r="A49" s="3" t="s">
        <v>14</v>
      </c>
      <c r="B49">
        <f t="shared" si="7"/>
        <v>3.3</v>
      </c>
      <c r="C49">
        <f t="shared" si="8"/>
        <v>3.4</v>
      </c>
      <c r="D49">
        <f t="shared" si="9"/>
        <v>4</v>
      </c>
      <c r="E49">
        <f t="shared" si="10"/>
        <v>4.2</v>
      </c>
      <c r="F49">
        <f t="shared" si="11"/>
        <v>4.2</v>
      </c>
      <c r="G49">
        <f t="shared" si="12"/>
        <v>3.6</v>
      </c>
      <c r="H49">
        <f t="shared" si="13"/>
        <v>3.8199999999999994</v>
      </c>
    </row>
    <row r="50" spans="1:8" x14ac:dyDescent="0.25">
      <c r="A50" s="3" t="s">
        <v>28</v>
      </c>
      <c r="B50">
        <f t="shared" si="7"/>
        <v>3.4</v>
      </c>
      <c r="C50">
        <f t="shared" si="8"/>
        <v>3.9</v>
      </c>
      <c r="D50">
        <f t="shared" si="9"/>
        <v>4.4000000000000004</v>
      </c>
      <c r="E50">
        <f t="shared" si="10"/>
        <v>3.7</v>
      </c>
      <c r="F50">
        <f t="shared" si="11"/>
        <v>3.7</v>
      </c>
      <c r="G50">
        <f t="shared" si="12"/>
        <v>3.4</v>
      </c>
      <c r="H50">
        <f t="shared" si="13"/>
        <v>3.8199999999999994</v>
      </c>
    </row>
    <row r="51" spans="1:8" x14ac:dyDescent="0.25">
      <c r="A51" s="3" t="s">
        <v>27</v>
      </c>
      <c r="B51">
        <f t="shared" si="7"/>
        <v>4.5</v>
      </c>
      <c r="C51">
        <f t="shared" si="8"/>
        <v>3.6</v>
      </c>
      <c r="D51">
        <f t="shared" si="9"/>
        <v>3.6</v>
      </c>
      <c r="E51">
        <f t="shared" si="10"/>
        <v>3.7</v>
      </c>
      <c r="F51">
        <f t="shared" si="11"/>
        <v>3.7</v>
      </c>
      <c r="G51">
        <f t="shared" si="12"/>
        <v>3.2</v>
      </c>
      <c r="H51">
        <f t="shared" si="13"/>
        <v>3.8199999999999994</v>
      </c>
    </row>
    <row r="52" spans="1:8" x14ac:dyDescent="0.25">
      <c r="A52" s="3" t="s">
        <v>26</v>
      </c>
      <c r="B52">
        <f t="shared" si="7"/>
        <v>3.6</v>
      </c>
      <c r="C52">
        <f t="shared" si="8"/>
        <v>3.8</v>
      </c>
      <c r="D52">
        <f t="shared" si="9"/>
        <v>3.5</v>
      </c>
      <c r="E52">
        <f t="shared" si="10"/>
        <v>3.8</v>
      </c>
      <c r="F52">
        <f t="shared" si="11"/>
        <v>3.8</v>
      </c>
      <c r="G52">
        <f t="shared" si="12"/>
        <v>3.8</v>
      </c>
      <c r="H52">
        <f t="shared" si="13"/>
        <v>3.7</v>
      </c>
    </row>
    <row r="53" spans="1:8" x14ac:dyDescent="0.25">
      <c r="A53" s="3" t="s">
        <v>32</v>
      </c>
      <c r="B53">
        <f t="shared" si="7"/>
        <v>4.2</v>
      </c>
      <c r="C53">
        <f t="shared" si="8"/>
        <v>3.6</v>
      </c>
      <c r="D53">
        <f t="shared" si="9"/>
        <v>3.3</v>
      </c>
      <c r="E53">
        <f t="shared" si="10"/>
        <v>3.7</v>
      </c>
      <c r="F53">
        <f t="shared" si="11"/>
        <v>3.7</v>
      </c>
      <c r="G53">
        <f t="shared" si="12"/>
        <v>3.8</v>
      </c>
      <c r="H53">
        <f t="shared" si="13"/>
        <v>3.7</v>
      </c>
    </row>
    <row r="54" spans="1:8" x14ac:dyDescent="0.25">
      <c r="A54" s="3" t="s">
        <v>22</v>
      </c>
      <c r="B54">
        <f t="shared" si="7"/>
        <v>3.6</v>
      </c>
      <c r="C54">
        <f t="shared" si="8"/>
        <v>3.7</v>
      </c>
      <c r="D54">
        <f t="shared" si="9"/>
        <v>3.4</v>
      </c>
      <c r="E54">
        <f t="shared" si="10"/>
        <v>3.9</v>
      </c>
      <c r="F54">
        <f t="shared" si="11"/>
        <v>3.9</v>
      </c>
      <c r="G54">
        <f t="shared" si="12"/>
        <v>3.4</v>
      </c>
      <c r="H54">
        <f t="shared" si="13"/>
        <v>3.7</v>
      </c>
    </row>
    <row r="55" spans="1:8" x14ac:dyDescent="0.25">
      <c r="A55" s="3" t="s">
        <v>33</v>
      </c>
      <c r="B55">
        <f t="shared" si="7"/>
        <v>3.8</v>
      </c>
      <c r="C55">
        <f t="shared" si="8"/>
        <v>3.9</v>
      </c>
      <c r="D55">
        <f t="shared" si="9"/>
        <v>3.4</v>
      </c>
      <c r="E55">
        <f t="shared" si="10"/>
        <v>3.7</v>
      </c>
      <c r="F55">
        <f t="shared" si="11"/>
        <v>3.7</v>
      </c>
      <c r="G55">
        <f t="shared" si="12"/>
        <v>3.3</v>
      </c>
      <c r="H55">
        <f t="shared" si="13"/>
        <v>3.7</v>
      </c>
    </row>
    <row r="56" spans="1:8" x14ac:dyDescent="0.25">
      <c r="A56" s="3" t="s">
        <v>25</v>
      </c>
      <c r="B56">
        <f t="shared" si="7"/>
        <v>3.5</v>
      </c>
      <c r="C56">
        <f t="shared" si="8"/>
        <v>3.9</v>
      </c>
      <c r="D56">
        <f t="shared" si="9"/>
        <v>3.4</v>
      </c>
      <c r="E56">
        <f t="shared" si="10"/>
        <v>3.8</v>
      </c>
      <c r="F56">
        <f t="shared" si="11"/>
        <v>3.8</v>
      </c>
      <c r="G56">
        <f t="shared" si="12"/>
        <v>4.5999999999999996</v>
      </c>
      <c r="H56">
        <f t="shared" si="13"/>
        <v>3.6800000000000006</v>
      </c>
    </row>
    <row r="57" spans="1:8" x14ac:dyDescent="0.25">
      <c r="A57" s="3" t="s">
        <v>30</v>
      </c>
      <c r="B57">
        <f t="shared" si="7"/>
        <v>3.6</v>
      </c>
      <c r="C57">
        <f t="shared" si="8"/>
        <v>3.6</v>
      </c>
      <c r="D57">
        <f t="shared" si="9"/>
        <v>3.7</v>
      </c>
      <c r="E57">
        <f t="shared" si="10"/>
        <v>3.7</v>
      </c>
      <c r="F57">
        <f t="shared" si="11"/>
        <v>3.7</v>
      </c>
      <c r="G57">
        <f t="shared" si="12"/>
        <v>3.8</v>
      </c>
      <c r="H57">
        <f t="shared" si="13"/>
        <v>3.66</v>
      </c>
    </row>
    <row r="58" spans="1:8" x14ac:dyDescent="0.25">
      <c r="A58" s="3" t="s">
        <v>48</v>
      </c>
      <c r="B58">
        <f t="shared" si="7"/>
        <v>3.8</v>
      </c>
      <c r="C58">
        <f t="shared" si="8"/>
        <v>4.2</v>
      </c>
      <c r="D58">
        <f t="shared" si="9"/>
        <v>3.6</v>
      </c>
      <c r="E58">
        <f t="shared" si="10"/>
        <v>3.3</v>
      </c>
      <c r="F58">
        <f t="shared" si="11"/>
        <v>3.3</v>
      </c>
      <c r="G58">
        <f t="shared" si="12"/>
        <v>3</v>
      </c>
      <c r="H58">
        <f t="shared" si="13"/>
        <v>3.6399999999999997</v>
      </c>
    </row>
    <row r="59" spans="1:8" x14ac:dyDescent="0.25">
      <c r="A59" s="3" t="s">
        <v>39</v>
      </c>
      <c r="B59">
        <f t="shared" si="7"/>
        <v>3.3</v>
      </c>
      <c r="C59">
        <f t="shared" si="8"/>
        <v>3.8</v>
      </c>
      <c r="D59">
        <f t="shared" si="9"/>
        <v>3.7</v>
      </c>
      <c r="E59">
        <f t="shared" si="10"/>
        <v>3.5</v>
      </c>
      <c r="F59">
        <f t="shared" si="11"/>
        <v>3.5</v>
      </c>
      <c r="G59">
        <f t="shared" si="12"/>
        <v>3.3</v>
      </c>
      <c r="H59">
        <f t="shared" si="13"/>
        <v>3.56</v>
      </c>
    </row>
    <row r="60" spans="1:8" x14ac:dyDescent="0.25">
      <c r="A60" s="3" t="s">
        <v>34</v>
      </c>
      <c r="B60">
        <f t="shared" si="7"/>
        <v>3.8</v>
      </c>
      <c r="C60">
        <f t="shared" si="8"/>
        <v>3.1</v>
      </c>
      <c r="D60">
        <f t="shared" si="9"/>
        <v>3.6</v>
      </c>
      <c r="E60">
        <f t="shared" si="10"/>
        <v>3.6</v>
      </c>
      <c r="F60">
        <f t="shared" si="11"/>
        <v>3.6</v>
      </c>
      <c r="G60">
        <f t="shared" si="12"/>
        <v>4</v>
      </c>
      <c r="H60">
        <f t="shared" si="13"/>
        <v>3.54</v>
      </c>
    </row>
    <row r="61" spans="1:8" x14ac:dyDescent="0.25">
      <c r="A61" s="3" t="s">
        <v>23</v>
      </c>
      <c r="B61">
        <f t="shared" si="7"/>
        <v>3.4</v>
      </c>
      <c r="C61">
        <f t="shared" si="8"/>
        <v>3.1</v>
      </c>
      <c r="D61">
        <f t="shared" si="9"/>
        <v>3.2</v>
      </c>
      <c r="E61">
        <f t="shared" si="10"/>
        <v>3.9</v>
      </c>
      <c r="F61">
        <f t="shared" si="11"/>
        <v>3.9</v>
      </c>
      <c r="G61">
        <f t="shared" si="12"/>
        <v>3.4</v>
      </c>
      <c r="H61">
        <f t="shared" si="13"/>
        <v>3.5</v>
      </c>
    </row>
    <row r="62" spans="1:8" x14ac:dyDescent="0.25">
      <c r="A62" s="3" t="s">
        <v>50</v>
      </c>
      <c r="B62">
        <f t="shared" si="7"/>
        <v>4.4000000000000004</v>
      </c>
      <c r="C62">
        <f t="shared" si="8"/>
        <v>3.4</v>
      </c>
      <c r="D62">
        <f t="shared" si="9"/>
        <v>3</v>
      </c>
      <c r="E62">
        <f t="shared" si="10"/>
        <v>3.3</v>
      </c>
      <c r="F62">
        <f t="shared" si="11"/>
        <v>3.3</v>
      </c>
      <c r="G62">
        <f t="shared" si="12"/>
        <v>3.7</v>
      </c>
      <c r="H62">
        <f t="shared" si="13"/>
        <v>3.4800000000000004</v>
      </c>
    </row>
    <row r="63" spans="1:8" x14ac:dyDescent="0.25">
      <c r="A63" s="3" t="s">
        <v>37</v>
      </c>
      <c r="B63">
        <f t="shared" si="7"/>
        <v>3.6</v>
      </c>
      <c r="C63">
        <f t="shared" si="8"/>
        <v>3.6</v>
      </c>
      <c r="D63">
        <f t="shared" si="9"/>
        <v>2.9</v>
      </c>
      <c r="E63">
        <f t="shared" si="10"/>
        <v>3.5</v>
      </c>
      <c r="F63">
        <f t="shared" si="11"/>
        <v>3.5</v>
      </c>
      <c r="G63">
        <f t="shared" si="12"/>
        <v>3.3</v>
      </c>
      <c r="H63">
        <f t="shared" si="13"/>
        <v>3.4200000000000004</v>
      </c>
    </row>
    <row r="64" spans="1:8" x14ac:dyDescent="0.25">
      <c r="A64" s="3" t="s">
        <v>29</v>
      </c>
      <c r="B64">
        <f t="shared" si="7"/>
        <v>3.5</v>
      </c>
      <c r="C64">
        <f t="shared" si="8"/>
        <v>3.3</v>
      </c>
      <c r="D64">
        <f t="shared" si="9"/>
        <v>2.9</v>
      </c>
      <c r="E64">
        <f t="shared" si="10"/>
        <v>3.7</v>
      </c>
      <c r="F64">
        <f t="shared" si="11"/>
        <v>3.7</v>
      </c>
      <c r="G64">
        <f t="shared" si="12"/>
        <v>2.9</v>
      </c>
      <c r="H64">
        <f t="shared" si="13"/>
        <v>3.4199999999999995</v>
      </c>
    </row>
    <row r="65" spans="1:8" x14ac:dyDescent="0.25">
      <c r="A65" s="3" t="s">
        <v>45</v>
      </c>
      <c r="B65">
        <f t="shared" si="7"/>
        <v>3.5</v>
      </c>
      <c r="C65">
        <f t="shared" si="8"/>
        <v>3.3</v>
      </c>
      <c r="D65">
        <f t="shared" si="9"/>
        <v>3.4</v>
      </c>
      <c r="E65">
        <f t="shared" si="10"/>
        <v>3.4</v>
      </c>
      <c r="F65">
        <f t="shared" si="11"/>
        <v>3.4</v>
      </c>
      <c r="G65" t="e">
        <f t="shared" si="12"/>
        <v>#N/A</v>
      </c>
      <c r="H65">
        <f t="shared" si="13"/>
        <v>3.4</v>
      </c>
    </row>
    <row r="66" spans="1:8" x14ac:dyDescent="0.25">
      <c r="A66" s="3" t="s">
        <v>40</v>
      </c>
      <c r="B66">
        <f t="shared" ref="B66:B97" si="14">VLOOKUP(A66, Biology, 2, FALSE)</f>
        <v>3.5</v>
      </c>
      <c r="C66">
        <f t="shared" ref="C66:C97" si="15">VLOOKUP(A66, Chemistry, 2, FALSE)</f>
        <v>3.4</v>
      </c>
      <c r="D66">
        <f t="shared" ref="D66:D97" si="16">VLOOKUP(A66, ComputerScience, 2, FALSE)</f>
        <v>3.1</v>
      </c>
      <c r="E66">
        <f t="shared" ref="E66:E97" si="17">VLOOKUP(A66, Physics, 2, FALSE)</f>
        <v>3.5</v>
      </c>
      <c r="F66">
        <f t="shared" ref="F66:F97" si="18">VLOOKUP(A66, Physics, 2, FALSE)</f>
        <v>3.5</v>
      </c>
      <c r="G66">
        <f t="shared" ref="G66:G97" si="19">VLOOKUP(A66, EarthSciences, 2, FALSE)</f>
        <v>4.3</v>
      </c>
      <c r="H66">
        <f t="shared" ref="H66:H97" si="20">AVERAGE(B66:F66)</f>
        <v>3.4</v>
      </c>
    </row>
    <row r="67" spans="1:8" x14ac:dyDescent="0.25">
      <c r="A67" s="3" t="s">
        <v>38</v>
      </c>
      <c r="B67">
        <f t="shared" si="14"/>
        <v>3.3</v>
      </c>
      <c r="C67">
        <f t="shared" si="15"/>
        <v>3.2</v>
      </c>
      <c r="D67">
        <f t="shared" si="16"/>
        <v>3.4</v>
      </c>
      <c r="E67">
        <f t="shared" si="17"/>
        <v>3.5</v>
      </c>
      <c r="F67">
        <f t="shared" si="18"/>
        <v>3.5</v>
      </c>
      <c r="G67" t="e">
        <f t="shared" si="19"/>
        <v>#N/A</v>
      </c>
      <c r="H67">
        <f t="shared" si="20"/>
        <v>3.38</v>
      </c>
    </row>
    <row r="68" spans="1:8" x14ac:dyDescent="0.25">
      <c r="A68" s="3" t="s">
        <v>31</v>
      </c>
      <c r="B68">
        <f t="shared" si="14"/>
        <v>3.2</v>
      </c>
      <c r="C68">
        <f t="shared" si="15"/>
        <v>3</v>
      </c>
      <c r="D68">
        <f t="shared" si="16"/>
        <v>3.3</v>
      </c>
      <c r="E68">
        <f t="shared" si="17"/>
        <v>3.7</v>
      </c>
      <c r="F68">
        <f t="shared" si="18"/>
        <v>3.7</v>
      </c>
      <c r="G68">
        <f t="shared" si="19"/>
        <v>3.1</v>
      </c>
      <c r="H68">
        <f t="shared" si="20"/>
        <v>3.38</v>
      </c>
    </row>
    <row r="69" spans="1:8" x14ac:dyDescent="0.25">
      <c r="A69" s="3" t="s">
        <v>47</v>
      </c>
      <c r="B69">
        <f t="shared" si="14"/>
        <v>3.3</v>
      </c>
      <c r="C69">
        <f t="shared" si="15"/>
        <v>3.8</v>
      </c>
      <c r="D69">
        <f t="shared" si="16"/>
        <v>3.1</v>
      </c>
      <c r="E69">
        <f t="shared" si="17"/>
        <v>3.3</v>
      </c>
      <c r="F69">
        <f t="shared" si="18"/>
        <v>3.3</v>
      </c>
      <c r="G69">
        <f t="shared" si="19"/>
        <v>3.5</v>
      </c>
      <c r="H69">
        <f t="shared" si="20"/>
        <v>3.3600000000000003</v>
      </c>
    </row>
    <row r="70" spans="1:8" x14ac:dyDescent="0.25">
      <c r="A70" s="3" t="s">
        <v>42</v>
      </c>
      <c r="B70">
        <f t="shared" si="14"/>
        <v>3.2</v>
      </c>
      <c r="C70">
        <f t="shared" si="15"/>
        <v>3.4</v>
      </c>
      <c r="D70">
        <f t="shared" si="16"/>
        <v>3</v>
      </c>
      <c r="E70">
        <f t="shared" si="17"/>
        <v>3.5</v>
      </c>
      <c r="F70">
        <f t="shared" si="18"/>
        <v>3.5</v>
      </c>
      <c r="G70">
        <f t="shared" si="19"/>
        <v>3</v>
      </c>
      <c r="H70">
        <f t="shared" si="20"/>
        <v>3.3200000000000003</v>
      </c>
    </row>
    <row r="71" spans="1:8" x14ac:dyDescent="0.25">
      <c r="A71" s="3" t="s">
        <v>49</v>
      </c>
      <c r="B71">
        <f t="shared" si="14"/>
        <v>3.5</v>
      </c>
      <c r="C71">
        <f t="shared" si="15"/>
        <v>3.5</v>
      </c>
      <c r="D71">
        <f t="shared" si="16"/>
        <v>3</v>
      </c>
      <c r="E71">
        <f t="shared" si="17"/>
        <v>3.3</v>
      </c>
      <c r="F71">
        <f t="shared" si="18"/>
        <v>3.3</v>
      </c>
      <c r="G71">
        <f t="shared" si="19"/>
        <v>2.6</v>
      </c>
      <c r="H71">
        <f t="shared" si="20"/>
        <v>3.3200000000000003</v>
      </c>
    </row>
    <row r="72" spans="1:8" x14ac:dyDescent="0.25">
      <c r="A72" s="3" t="s">
        <v>58</v>
      </c>
      <c r="B72">
        <f t="shared" si="14"/>
        <v>3.4</v>
      </c>
      <c r="C72">
        <f t="shared" si="15"/>
        <v>3.2</v>
      </c>
      <c r="D72">
        <f t="shared" si="16"/>
        <v>3.7</v>
      </c>
      <c r="E72">
        <f t="shared" si="17"/>
        <v>3.1</v>
      </c>
      <c r="F72">
        <f t="shared" si="18"/>
        <v>3.1</v>
      </c>
      <c r="G72">
        <f t="shared" si="19"/>
        <v>3.2</v>
      </c>
      <c r="H72">
        <f t="shared" si="20"/>
        <v>3.3</v>
      </c>
    </row>
    <row r="73" spans="1:8" x14ac:dyDescent="0.25">
      <c r="A73" s="3" t="s">
        <v>54</v>
      </c>
      <c r="B73">
        <f t="shared" si="14"/>
        <v>3.9</v>
      </c>
      <c r="C73">
        <f t="shared" si="15"/>
        <v>3.4</v>
      </c>
      <c r="D73">
        <f t="shared" si="16"/>
        <v>2.8</v>
      </c>
      <c r="E73">
        <f t="shared" si="17"/>
        <v>3.2</v>
      </c>
      <c r="F73">
        <f t="shared" si="18"/>
        <v>3.2</v>
      </c>
      <c r="G73">
        <f t="shared" si="19"/>
        <v>2.8</v>
      </c>
      <c r="H73">
        <f t="shared" si="20"/>
        <v>3.3</v>
      </c>
    </row>
    <row r="74" spans="1:8" x14ac:dyDescent="0.25">
      <c r="A74" s="3" t="s">
        <v>43</v>
      </c>
      <c r="B74">
        <f t="shared" si="14"/>
        <v>3.3</v>
      </c>
      <c r="C74">
        <f t="shared" si="15"/>
        <v>3.2</v>
      </c>
      <c r="D74">
        <f t="shared" si="16"/>
        <v>3.1</v>
      </c>
      <c r="E74">
        <f t="shared" si="17"/>
        <v>3.4</v>
      </c>
      <c r="F74">
        <f t="shared" si="18"/>
        <v>3.4</v>
      </c>
      <c r="G74">
        <f t="shared" si="19"/>
        <v>4</v>
      </c>
      <c r="H74">
        <f t="shared" si="20"/>
        <v>3.28</v>
      </c>
    </row>
    <row r="75" spans="1:8" x14ac:dyDescent="0.25">
      <c r="A75" s="3" t="s">
        <v>65</v>
      </c>
      <c r="B75">
        <f t="shared" si="14"/>
        <v>3.4</v>
      </c>
      <c r="C75">
        <f t="shared" si="15"/>
        <v>3.3</v>
      </c>
      <c r="D75">
        <f t="shared" si="16"/>
        <v>3.7</v>
      </c>
      <c r="E75">
        <f t="shared" si="17"/>
        <v>3</v>
      </c>
      <c r="F75">
        <f t="shared" si="18"/>
        <v>3</v>
      </c>
      <c r="G75">
        <f t="shared" si="19"/>
        <v>3.5</v>
      </c>
      <c r="H75">
        <f t="shared" si="20"/>
        <v>3.28</v>
      </c>
    </row>
    <row r="76" spans="1:8" x14ac:dyDescent="0.25">
      <c r="A76" s="3" t="s">
        <v>44</v>
      </c>
      <c r="B76">
        <f t="shared" si="14"/>
        <v>3.3</v>
      </c>
      <c r="C76">
        <f t="shared" si="15"/>
        <v>3.2</v>
      </c>
      <c r="D76">
        <f t="shared" si="16"/>
        <v>3</v>
      </c>
      <c r="E76">
        <f t="shared" si="17"/>
        <v>3.4</v>
      </c>
      <c r="F76">
        <f t="shared" si="18"/>
        <v>3.4</v>
      </c>
      <c r="G76">
        <f t="shared" si="19"/>
        <v>2.8</v>
      </c>
      <c r="H76">
        <f t="shared" si="20"/>
        <v>3.2600000000000002</v>
      </c>
    </row>
    <row r="77" spans="1:8" x14ac:dyDescent="0.25">
      <c r="A77" s="3" t="s">
        <v>36</v>
      </c>
      <c r="B77">
        <f t="shared" si="14"/>
        <v>3.1</v>
      </c>
      <c r="C77">
        <f t="shared" si="15"/>
        <v>3.1</v>
      </c>
      <c r="D77">
        <f t="shared" si="16"/>
        <v>3</v>
      </c>
      <c r="E77">
        <f t="shared" si="17"/>
        <v>3.5</v>
      </c>
      <c r="F77">
        <f t="shared" si="18"/>
        <v>3.5</v>
      </c>
      <c r="G77">
        <f t="shared" si="19"/>
        <v>2.7</v>
      </c>
      <c r="H77">
        <f t="shared" si="20"/>
        <v>3.2399999999999998</v>
      </c>
    </row>
    <row r="78" spans="1:8" x14ac:dyDescent="0.25">
      <c r="A78" s="3" t="s">
        <v>66</v>
      </c>
      <c r="B78">
        <f t="shared" si="14"/>
        <v>3.3</v>
      </c>
      <c r="C78">
        <f t="shared" si="15"/>
        <v>3.6</v>
      </c>
      <c r="D78">
        <f t="shared" si="16"/>
        <v>3.1</v>
      </c>
      <c r="E78">
        <f t="shared" si="17"/>
        <v>3</v>
      </c>
      <c r="F78">
        <f t="shared" si="18"/>
        <v>3</v>
      </c>
      <c r="G78">
        <f t="shared" si="19"/>
        <v>3.3</v>
      </c>
      <c r="H78">
        <f t="shared" si="20"/>
        <v>3.2</v>
      </c>
    </row>
    <row r="79" spans="1:8" x14ac:dyDescent="0.25">
      <c r="A79" s="3" t="s">
        <v>41</v>
      </c>
      <c r="B79">
        <f t="shared" si="14"/>
        <v>3.3</v>
      </c>
      <c r="C79">
        <f t="shared" si="15"/>
        <v>2.8</v>
      </c>
      <c r="D79">
        <f t="shared" si="16"/>
        <v>2.8</v>
      </c>
      <c r="E79">
        <f t="shared" si="17"/>
        <v>3.5</v>
      </c>
      <c r="F79">
        <f t="shared" si="18"/>
        <v>3.5</v>
      </c>
      <c r="G79">
        <f t="shared" si="19"/>
        <v>3.9</v>
      </c>
      <c r="H79">
        <f t="shared" si="20"/>
        <v>3.1799999999999997</v>
      </c>
    </row>
    <row r="80" spans="1:8" x14ac:dyDescent="0.25">
      <c r="A80" s="3" t="s">
        <v>62</v>
      </c>
      <c r="B80">
        <f t="shared" si="14"/>
        <v>3.8</v>
      </c>
      <c r="C80">
        <f t="shared" si="15"/>
        <v>3</v>
      </c>
      <c r="D80">
        <f t="shared" si="16"/>
        <v>3.1</v>
      </c>
      <c r="E80">
        <f t="shared" si="17"/>
        <v>3</v>
      </c>
      <c r="F80">
        <f t="shared" si="18"/>
        <v>3</v>
      </c>
      <c r="G80">
        <f t="shared" si="19"/>
        <v>3</v>
      </c>
      <c r="H80">
        <f t="shared" si="20"/>
        <v>3.18</v>
      </c>
    </row>
    <row r="81" spans="1:8" x14ac:dyDescent="0.25">
      <c r="A81" s="3" t="s">
        <v>52</v>
      </c>
      <c r="B81">
        <f t="shared" si="14"/>
        <v>3.1</v>
      </c>
      <c r="C81">
        <f t="shared" si="15"/>
        <v>3.2</v>
      </c>
      <c r="D81">
        <f t="shared" si="16"/>
        <v>3.1</v>
      </c>
      <c r="E81">
        <f t="shared" si="17"/>
        <v>3.2</v>
      </c>
      <c r="F81">
        <f t="shared" si="18"/>
        <v>3.2</v>
      </c>
      <c r="G81">
        <f t="shared" si="19"/>
        <v>2.8</v>
      </c>
      <c r="H81">
        <f t="shared" si="20"/>
        <v>3.16</v>
      </c>
    </row>
    <row r="82" spans="1:8" x14ac:dyDescent="0.25">
      <c r="A82" s="3" t="s">
        <v>51</v>
      </c>
      <c r="B82">
        <f t="shared" si="14"/>
        <v>3.2</v>
      </c>
      <c r="C82">
        <f t="shared" si="15"/>
        <v>3.3</v>
      </c>
      <c r="D82">
        <f t="shared" si="16"/>
        <v>2.7</v>
      </c>
      <c r="E82">
        <f t="shared" si="17"/>
        <v>3.2</v>
      </c>
      <c r="F82">
        <f t="shared" si="18"/>
        <v>3.2</v>
      </c>
      <c r="G82" t="e">
        <f t="shared" si="19"/>
        <v>#N/A</v>
      </c>
      <c r="H82">
        <f t="shared" si="20"/>
        <v>3.1199999999999997</v>
      </c>
    </row>
    <row r="83" spans="1:8" x14ac:dyDescent="0.25">
      <c r="A83" s="3" t="s">
        <v>53</v>
      </c>
      <c r="B83">
        <f t="shared" si="14"/>
        <v>3.2</v>
      </c>
      <c r="C83">
        <f t="shared" si="15"/>
        <v>3.1</v>
      </c>
      <c r="D83">
        <f t="shared" si="16"/>
        <v>2.8</v>
      </c>
      <c r="E83">
        <f t="shared" si="17"/>
        <v>3.2</v>
      </c>
      <c r="F83">
        <f t="shared" si="18"/>
        <v>3.2</v>
      </c>
      <c r="G83">
        <f t="shared" si="19"/>
        <v>2.8</v>
      </c>
      <c r="H83">
        <f t="shared" si="20"/>
        <v>3.1</v>
      </c>
    </row>
    <row r="84" spans="1:8" x14ac:dyDescent="0.25">
      <c r="A84" s="3" t="s">
        <v>67</v>
      </c>
      <c r="B84">
        <f t="shared" si="14"/>
        <v>3.2</v>
      </c>
      <c r="C84">
        <f t="shared" si="15"/>
        <v>3</v>
      </c>
      <c r="D84">
        <f t="shared" si="16"/>
        <v>3.2</v>
      </c>
      <c r="E84">
        <f t="shared" si="17"/>
        <v>3</v>
      </c>
      <c r="F84">
        <f t="shared" si="18"/>
        <v>3</v>
      </c>
      <c r="G84">
        <f t="shared" si="19"/>
        <v>3.6</v>
      </c>
      <c r="H84">
        <f t="shared" si="20"/>
        <v>3.08</v>
      </c>
    </row>
    <row r="85" spans="1:8" x14ac:dyDescent="0.25">
      <c r="A85" s="3" t="s">
        <v>75</v>
      </c>
      <c r="B85">
        <f t="shared" si="14"/>
        <v>3.8</v>
      </c>
      <c r="C85">
        <f t="shared" si="15"/>
        <v>3.6</v>
      </c>
      <c r="D85">
        <f t="shared" si="16"/>
        <v>2.2999999999999998</v>
      </c>
      <c r="E85">
        <f t="shared" si="17"/>
        <v>2.8</v>
      </c>
      <c r="F85">
        <f t="shared" si="18"/>
        <v>2.8</v>
      </c>
      <c r="G85" t="e">
        <f t="shared" si="19"/>
        <v>#N/A</v>
      </c>
      <c r="H85">
        <f t="shared" si="20"/>
        <v>3.06</v>
      </c>
    </row>
    <row r="86" spans="1:8" x14ac:dyDescent="0.25">
      <c r="A86" s="3" t="s">
        <v>59</v>
      </c>
      <c r="B86">
        <f t="shared" si="14"/>
        <v>3.3</v>
      </c>
      <c r="C86">
        <f t="shared" si="15"/>
        <v>3.1</v>
      </c>
      <c r="D86">
        <f t="shared" si="16"/>
        <v>2.6</v>
      </c>
      <c r="E86">
        <f t="shared" si="17"/>
        <v>3.1</v>
      </c>
      <c r="F86">
        <f t="shared" si="18"/>
        <v>3.1</v>
      </c>
      <c r="G86">
        <f t="shared" si="19"/>
        <v>3.5</v>
      </c>
      <c r="H86">
        <f t="shared" si="20"/>
        <v>3.04</v>
      </c>
    </row>
    <row r="87" spans="1:8" x14ac:dyDescent="0.25">
      <c r="A87" s="3" t="s">
        <v>57</v>
      </c>
      <c r="B87">
        <f t="shared" si="14"/>
        <v>3.2</v>
      </c>
      <c r="C87">
        <f t="shared" si="15"/>
        <v>3.1</v>
      </c>
      <c r="D87">
        <f t="shared" si="16"/>
        <v>2.7</v>
      </c>
      <c r="E87">
        <f t="shared" si="17"/>
        <v>3.1</v>
      </c>
      <c r="F87">
        <f t="shared" si="18"/>
        <v>3.1</v>
      </c>
      <c r="G87">
        <f t="shared" si="19"/>
        <v>3.2</v>
      </c>
      <c r="H87">
        <f t="shared" si="20"/>
        <v>3.04</v>
      </c>
    </row>
    <row r="88" spans="1:8" x14ac:dyDescent="0.25">
      <c r="A88" s="3" t="s">
        <v>56</v>
      </c>
      <c r="B88">
        <f t="shared" si="14"/>
        <v>3.2</v>
      </c>
      <c r="C88">
        <f t="shared" si="15"/>
        <v>2.9</v>
      </c>
      <c r="D88">
        <f t="shared" si="16"/>
        <v>2.9</v>
      </c>
      <c r="E88">
        <f t="shared" si="17"/>
        <v>3.1</v>
      </c>
      <c r="F88">
        <f t="shared" si="18"/>
        <v>3.1</v>
      </c>
      <c r="G88">
        <f t="shared" si="19"/>
        <v>3</v>
      </c>
      <c r="H88">
        <f t="shared" si="20"/>
        <v>3.04</v>
      </c>
    </row>
    <row r="89" spans="1:8" x14ac:dyDescent="0.25">
      <c r="A89" s="3" t="s">
        <v>64</v>
      </c>
      <c r="B89">
        <f t="shared" si="14"/>
        <v>3.4</v>
      </c>
      <c r="C89">
        <f t="shared" si="15"/>
        <v>3</v>
      </c>
      <c r="D89">
        <f t="shared" si="16"/>
        <v>2.6</v>
      </c>
      <c r="E89">
        <f t="shared" si="17"/>
        <v>3</v>
      </c>
      <c r="F89">
        <f t="shared" si="18"/>
        <v>3</v>
      </c>
      <c r="G89">
        <f t="shared" si="19"/>
        <v>2.7</v>
      </c>
      <c r="H89">
        <f t="shared" si="20"/>
        <v>3</v>
      </c>
    </row>
    <row r="90" spans="1:8" x14ac:dyDescent="0.25">
      <c r="A90" s="3" t="s">
        <v>61</v>
      </c>
      <c r="B90">
        <f t="shared" si="14"/>
        <v>3.5</v>
      </c>
      <c r="C90">
        <f t="shared" si="15"/>
        <v>2.9</v>
      </c>
      <c r="D90">
        <f t="shared" si="16"/>
        <v>2.5</v>
      </c>
      <c r="E90">
        <f t="shared" si="17"/>
        <v>3</v>
      </c>
      <c r="F90">
        <f t="shared" si="18"/>
        <v>3</v>
      </c>
      <c r="G90" t="e">
        <f t="shared" si="19"/>
        <v>#N/A</v>
      </c>
      <c r="H90">
        <f t="shared" si="20"/>
        <v>2.98</v>
      </c>
    </row>
    <row r="91" spans="1:8" x14ac:dyDescent="0.25">
      <c r="A91" s="3" t="s">
        <v>55</v>
      </c>
      <c r="B91">
        <f t="shared" si="14"/>
        <v>2.9</v>
      </c>
      <c r="C91">
        <f t="shared" si="15"/>
        <v>2.7</v>
      </c>
      <c r="D91">
        <f t="shared" si="16"/>
        <v>3</v>
      </c>
      <c r="E91">
        <f t="shared" si="17"/>
        <v>3.1</v>
      </c>
      <c r="F91">
        <f t="shared" si="18"/>
        <v>3.1</v>
      </c>
      <c r="G91" t="e">
        <f t="shared" si="19"/>
        <v>#N/A</v>
      </c>
      <c r="H91">
        <f t="shared" si="20"/>
        <v>2.96</v>
      </c>
    </row>
    <row r="92" spans="1:8" x14ac:dyDescent="0.25">
      <c r="A92" s="3" t="s">
        <v>46</v>
      </c>
      <c r="B92">
        <f t="shared" si="14"/>
        <v>2.8</v>
      </c>
      <c r="C92">
        <f t="shared" si="15"/>
        <v>3</v>
      </c>
      <c r="D92">
        <f t="shared" si="16"/>
        <v>2.2999999999999998</v>
      </c>
      <c r="E92">
        <f t="shared" si="17"/>
        <v>3.3</v>
      </c>
      <c r="F92">
        <f t="shared" si="18"/>
        <v>3.3</v>
      </c>
      <c r="G92">
        <f t="shared" si="19"/>
        <v>2.5</v>
      </c>
      <c r="H92">
        <f t="shared" si="20"/>
        <v>2.94</v>
      </c>
    </row>
    <row r="93" spans="1:8" x14ac:dyDescent="0.25">
      <c r="A93" s="3" t="s">
        <v>60</v>
      </c>
      <c r="B93">
        <f t="shared" si="14"/>
        <v>3.4</v>
      </c>
      <c r="C93">
        <f t="shared" si="15"/>
        <v>3</v>
      </c>
      <c r="D93">
        <f t="shared" si="16"/>
        <v>2.2000000000000002</v>
      </c>
      <c r="E93">
        <f t="shared" si="17"/>
        <v>3</v>
      </c>
      <c r="F93">
        <f t="shared" si="18"/>
        <v>3</v>
      </c>
      <c r="G93" t="e">
        <f t="shared" si="19"/>
        <v>#N/A</v>
      </c>
      <c r="H93">
        <f t="shared" si="20"/>
        <v>2.9200000000000004</v>
      </c>
    </row>
    <row r="94" spans="1:8" x14ac:dyDescent="0.25">
      <c r="A94" s="3" t="s">
        <v>73</v>
      </c>
      <c r="B94">
        <f t="shared" si="14"/>
        <v>3.3</v>
      </c>
      <c r="C94">
        <f t="shared" si="15"/>
        <v>3.2</v>
      </c>
      <c r="D94">
        <f t="shared" si="16"/>
        <v>2.4</v>
      </c>
      <c r="E94">
        <f t="shared" si="17"/>
        <v>2.8</v>
      </c>
      <c r="F94">
        <f t="shared" si="18"/>
        <v>2.8</v>
      </c>
      <c r="G94">
        <f t="shared" si="19"/>
        <v>2.8</v>
      </c>
      <c r="H94">
        <f t="shared" si="20"/>
        <v>2.9</v>
      </c>
    </row>
    <row r="95" spans="1:8" x14ac:dyDescent="0.25">
      <c r="A95" s="3" t="s">
        <v>80</v>
      </c>
      <c r="B95">
        <f t="shared" si="14"/>
        <v>3.2</v>
      </c>
      <c r="C95">
        <f t="shared" si="15"/>
        <v>2.9</v>
      </c>
      <c r="D95">
        <f t="shared" si="16"/>
        <v>2.6</v>
      </c>
      <c r="E95">
        <f t="shared" si="17"/>
        <v>2.8</v>
      </c>
      <c r="F95">
        <f t="shared" si="18"/>
        <v>2.8</v>
      </c>
      <c r="G95" t="e">
        <f t="shared" si="19"/>
        <v>#N/A</v>
      </c>
      <c r="H95">
        <f t="shared" si="20"/>
        <v>2.8600000000000003</v>
      </c>
    </row>
    <row r="96" spans="1:8" x14ac:dyDescent="0.25">
      <c r="A96" s="3" t="s">
        <v>94</v>
      </c>
      <c r="B96">
        <f t="shared" si="14"/>
        <v>3.5</v>
      </c>
      <c r="C96">
        <f t="shared" si="15"/>
        <v>3.1</v>
      </c>
      <c r="D96">
        <f t="shared" si="16"/>
        <v>2.1</v>
      </c>
      <c r="E96">
        <f t="shared" si="17"/>
        <v>2.6</v>
      </c>
      <c r="F96">
        <f t="shared" si="18"/>
        <v>2.6</v>
      </c>
      <c r="G96">
        <f t="shared" si="19"/>
        <v>2.6</v>
      </c>
      <c r="H96">
        <f t="shared" si="20"/>
        <v>2.78</v>
      </c>
    </row>
    <row r="97" spans="1:8" x14ac:dyDescent="0.25">
      <c r="A97" s="3" t="s">
        <v>84</v>
      </c>
      <c r="B97">
        <f t="shared" si="14"/>
        <v>3.2</v>
      </c>
      <c r="C97">
        <f t="shared" si="15"/>
        <v>2.9</v>
      </c>
      <c r="D97">
        <f t="shared" si="16"/>
        <v>2.4</v>
      </c>
      <c r="E97">
        <f t="shared" si="17"/>
        <v>2.7</v>
      </c>
      <c r="F97">
        <f t="shared" si="18"/>
        <v>2.7</v>
      </c>
      <c r="G97">
        <f t="shared" si="19"/>
        <v>2.2999999999999998</v>
      </c>
      <c r="H97">
        <f t="shared" si="20"/>
        <v>2.78</v>
      </c>
    </row>
    <row r="98" spans="1:8" x14ac:dyDescent="0.25">
      <c r="A98" s="3" t="s">
        <v>78</v>
      </c>
      <c r="B98">
        <f t="shared" ref="B98:B129" si="21">VLOOKUP(A98, Biology, 2, FALSE)</f>
        <v>2.6</v>
      </c>
      <c r="C98">
        <f t="shared" ref="C98:C129" si="22">VLOOKUP(A98, Chemistry, 2, FALSE)</f>
        <v>3.1</v>
      </c>
      <c r="D98">
        <f t="shared" ref="D98:D129" si="23">VLOOKUP(A98, ComputerScience, 2, FALSE)</f>
        <v>2.5</v>
      </c>
      <c r="E98">
        <f t="shared" ref="E98:E129" si="24">VLOOKUP(A98, Physics, 2, FALSE)</f>
        <v>2.8</v>
      </c>
      <c r="F98">
        <f t="shared" ref="F98:F129" si="25">VLOOKUP(A98, Physics, 2, FALSE)</f>
        <v>2.8</v>
      </c>
      <c r="G98">
        <f t="shared" ref="G98:G129" si="26">VLOOKUP(A98, EarthSciences, 2, FALSE)</f>
        <v>2.7</v>
      </c>
      <c r="H98">
        <f t="shared" ref="H98:H129" si="27">AVERAGE(B98:F98)</f>
        <v>2.7600000000000002</v>
      </c>
    </row>
    <row r="99" spans="1:8" x14ac:dyDescent="0.25">
      <c r="A99" s="3" t="s">
        <v>81</v>
      </c>
      <c r="B99">
        <f t="shared" si="21"/>
        <v>3</v>
      </c>
      <c r="C99">
        <f t="shared" si="22"/>
        <v>2.7</v>
      </c>
      <c r="D99">
        <f t="shared" si="23"/>
        <v>2.4</v>
      </c>
      <c r="E99">
        <f t="shared" si="24"/>
        <v>2.8</v>
      </c>
      <c r="F99">
        <f t="shared" si="25"/>
        <v>2.8</v>
      </c>
      <c r="G99">
        <f t="shared" si="26"/>
        <v>2.7</v>
      </c>
      <c r="H99">
        <f t="shared" si="27"/>
        <v>2.7399999999999998</v>
      </c>
    </row>
    <row r="100" spans="1:8" x14ac:dyDescent="0.25">
      <c r="A100" s="3" t="s">
        <v>77</v>
      </c>
      <c r="B100">
        <f t="shared" si="21"/>
        <v>3.1</v>
      </c>
      <c r="C100">
        <f t="shared" si="22"/>
        <v>2.7</v>
      </c>
      <c r="D100">
        <f t="shared" si="23"/>
        <v>2.2999999999999998</v>
      </c>
      <c r="E100">
        <f t="shared" si="24"/>
        <v>2.8</v>
      </c>
      <c r="F100">
        <f t="shared" si="25"/>
        <v>2.8</v>
      </c>
      <c r="G100">
        <f t="shared" si="26"/>
        <v>2.2000000000000002</v>
      </c>
      <c r="H100">
        <f t="shared" si="27"/>
        <v>2.7400000000000007</v>
      </c>
    </row>
    <row r="101" spans="1:8" x14ac:dyDescent="0.25">
      <c r="A101" s="3" t="s">
        <v>83</v>
      </c>
      <c r="B101">
        <f t="shared" si="21"/>
        <v>3</v>
      </c>
      <c r="C101">
        <f t="shared" si="22"/>
        <v>2.7</v>
      </c>
      <c r="D101">
        <f t="shared" si="23"/>
        <v>2.5</v>
      </c>
      <c r="E101">
        <f t="shared" si="24"/>
        <v>2.7</v>
      </c>
      <c r="F101">
        <f t="shared" si="25"/>
        <v>2.7</v>
      </c>
      <c r="G101">
        <f t="shared" si="26"/>
        <v>3.5</v>
      </c>
      <c r="H101">
        <f t="shared" si="27"/>
        <v>2.7199999999999998</v>
      </c>
    </row>
    <row r="102" spans="1:8" x14ac:dyDescent="0.25">
      <c r="A102" s="3" t="s">
        <v>69</v>
      </c>
      <c r="B102">
        <f t="shared" si="21"/>
        <v>2.8</v>
      </c>
      <c r="C102">
        <f t="shared" si="22"/>
        <v>2.5</v>
      </c>
      <c r="D102">
        <f t="shared" si="23"/>
        <v>2.5</v>
      </c>
      <c r="E102">
        <f t="shared" si="24"/>
        <v>2.9</v>
      </c>
      <c r="F102">
        <f t="shared" si="25"/>
        <v>2.9</v>
      </c>
      <c r="G102">
        <f t="shared" si="26"/>
        <v>3</v>
      </c>
      <c r="H102">
        <f t="shared" si="27"/>
        <v>2.7199999999999998</v>
      </c>
    </row>
    <row r="103" spans="1:8" x14ac:dyDescent="0.25">
      <c r="A103" s="3" t="s">
        <v>95</v>
      </c>
      <c r="B103">
        <f t="shared" si="21"/>
        <v>3.2</v>
      </c>
      <c r="C103">
        <f t="shared" si="22"/>
        <v>2.9</v>
      </c>
      <c r="D103">
        <f t="shared" si="23"/>
        <v>2.2000000000000002</v>
      </c>
      <c r="E103">
        <f t="shared" si="24"/>
        <v>2.6</v>
      </c>
      <c r="F103">
        <f t="shared" si="25"/>
        <v>2.6</v>
      </c>
      <c r="G103">
        <f t="shared" si="26"/>
        <v>3</v>
      </c>
      <c r="H103">
        <f t="shared" si="27"/>
        <v>2.7</v>
      </c>
    </row>
    <row r="104" spans="1:8" x14ac:dyDescent="0.25">
      <c r="A104" s="3" t="s">
        <v>88</v>
      </c>
      <c r="B104">
        <f t="shared" si="21"/>
        <v>3</v>
      </c>
      <c r="C104">
        <f t="shared" si="22"/>
        <v>2.5</v>
      </c>
      <c r="D104">
        <f t="shared" si="23"/>
        <v>2.4</v>
      </c>
      <c r="E104">
        <f t="shared" si="24"/>
        <v>2.7</v>
      </c>
      <c r="F104">
        <f t="shared" si="25"/>
        <v>2.7</v>
      </c>
      <c r="G104">
        <f t="shared" si="26"/>
        <v>3</v>
      </c>
      <c r="H104">
        <f t="shared" si="27"/>
        <v>2.66</v>
      </c>
    </row>
    <row r="105" spans="1:8" x14ac:dyDescent="0.25">
      <c r="A105" s="3" t="s">
        <v>89</v>
      </c>
      <c r="B105">
        <f t="shared" si="21"/>
        <v>2.9</v>
      </c>
      <c r="C105">
        <f t="shared" si="22"/>
        <v>2.6</v>
      </c>
      <c r="D105">
        <f t="shared" si="23"/>
        <v>2.4</v>
      </c>
      <c r="E105">
        <f t="shared" si="24"/>
        <v>2.7</v>
      </c>
      <c r="F105">
        <f t="shared" si="25"/>
        <v>2.7</v>
      </c>
      <c r="G105">
        <f t="shared" si="26"/>
        <v>2.8</v>
      </c>
      <c r="H105">
        <f t="shared" si="27"/>
        <v>2.66</v>
      </c>
    </row>
    <row r="106" spans="1:8" x14ac:dyDescent="0.25">
      <c r="A106" s="3" t="s">
        <v>93</v>
      </c>
      <c r="B106">
        <f t="shared" si="21"/>
        <v>2.6</v>
      </c>
      <c r="C106">
        <f t="shared" si="22"/>
        <v>2.8</v>
      </c>
      <c r="D106">
        <f t="shared" si="23"/>
        <v>2.7</v>
      </c>
      <c r="E106">
        <f t="shared" si="24"/>
        <v>2.6</v>
      </c>
      <c r="F106">
        <f t="shared" si="25"/>
        <v>2.6</v>
      </c>
      <c r="G106">
        <f t="shared" si="26"/>
        <v>2.6</v>
      </c>
      <c r="H106">
        <f t="shared" si="27"/>
        <v>2.66</v>
      </c>
    </row>
    <row r="107" spans="1:8" x14ac:dyDescent="0.25">
      <c r="A107" s="3" t="s">
        <v>76</v>
      </c>
      <c r="B107">
        <f t="shared" si="21"/>
        <v>2.8</v>
      </c>
      <c r="C107">
        <f t="shared" si="22"/>
        <v>2.7</v>
      </c>
      <c r="D107">
        <f t="shared" si="23"/>
        <v>2.1</v>
      </c>
      <c r="E107">
        <f t="shared" si="24"/>
        <v>2.8</v>
      </c>
      <c r="F107">
        <f t="shared" si="25"/>
        <v>2.8</v>
      </c>
      <c r="G107">
        <f t="shared" si="26"/>
        <v>2.6</v>
      </c>
      <c r="H107">
        <f t="shared" si="27"/>
        <v>2.6399999999999997</v>
      </c>
    </row>
    <row r="108" spans="1:8" x14ac:dyDescent="0.25">
      <c r="A108" s="3" t="s">
        <v>86</v>
      </c>
      <c r="B108">
        <f t="shared" si="21"/>
        <v>2.9</v>
      </c>
      <c r="C108">
        <f t="shared" si="22"/>
        <v>2.4</v>
      </c>
      <c r="D108">
        <f t="shared" si="23"/>
        <v>2.4</v>
      </c>
      <c r="E108">
        <f t="shared" si="24"/>
        <v>2.7</v>
      </c>
      <c r="F108">
        <f t="shared" si="25"/>
        <v>2.7</v>
      </c>
      <c r="G108">
        <f t="shared" si="26"/>
        <v>3.2</v>
      </c>
      <c r="H108">
        <f t="shared" si="27"/>
        <v>2.6199999999999997</v>
      </c>
    </row>
    <row r="109" spans="1:8" x14ac:dyDescent="0.25">
      <c r="A109" s="3" t="s">
        <v>74</v>
      </c>
      <c r="B109">
        <f t="shared" si="21"/>
        <v>2.5</v>
      </c>
      <c r="C109">
        <f t="shared" si="22"/>
        <v>2.5</v>
      </c>
      <c r="D109">
        <f t="shared" si="23"/>
        <v>2.2999999999999998</v>
      </c>
      <c r="E109">
        <f t="shared" si="24"/>
        <v>2.8</v>
      </c>
      <c r="F109">
        <f t="shared" si="25"/>
        <v>2.8</v>
      </c>
      <c r="G109">
        <f t="shared" si="26"/>
        <v>2</v>
      </c>
      <c r="H109">
        <f t="shared" si="27"/>
        <v>2.5799999999999996</v>
      </c>
    </row>
    <row r="110" spans="1:8" x14ac:dyDescent="0.25">
      <c r="A110" s="3" t="s">
        <v>96</v>
      </c>
      <c r="B110">
        <f t="shared" si="21"/>
        <v>2.6</v>
      </c>
      <c r="C110">
        <f t="shared" si="22"/>
        <v>2.7</v>
      </c>
      <c r="D110">
        <f t="shared" si="23"/>
        <v>2.2999999999999998</v>
      </c>
      <c r="E110">
        <f t="shared" si="24"/>
        <v>2.6</v>
      </c>
      <c r="F110">
        <f t="shared" si="25"/>
        <v>2.6</v>
      </c>
      <c r="G110" t="e">
        <f t="shared" si="26"/>
        <v>#N/A</v>
      </c>
      <c r="H110">
        <f t="shared" si="27"/>
        <v>2.56</v>
      </c>
    </row>
    <row r="111" spans="1:8" x14ac:dyDescent="0.25">
      <c r="A111" s="3" t="s">
        <v>63</v>
      </c>
      <c r="B111">
        <f t="shared" si="21"/>
        <v>2.2999999999999998</v>
      </c>
      <c r="C111">
        <f t="shared" si="22"/>
        <v>2.2000000000000002</v>
      </c>
      <c r="D111">
        <f t="shared" si="23"/>
        <v>2.2999999999999998</v>
      </c>
      <c r="E111">
        <f t="shared" si="24"/>
        <v>3</v>
      </c>
      <c r="F111">
        <f t="shared" si="25"/>
        <v>3</v>
      </c>
      <c r="G111" t="e">
        <f t="shared" si="26"/>
        <v>#N/A</v>
      </c>
      <c r="H111">
        <f t="shared" si="27"/>
        <v>2.56</v>
      </c>
    </row>
    <row r="112" spans="1:8" x14ac:dyDescent="0.25">
      <c r="A112" s="3" t="s">
        <v>97</v>
      </c>
      <c r="B112">
        <f t="shared" si="21"/>
        <v>2.9</v>
      </c>
      <c r="C112">
        <f t="shared" si="22"/>
        <v>2.6</v>
      </c>
      <c r="D112">
        <f t="shared" si="23"/>
        <v>2.1</v>
      </c>
      <c r="E112">
        <f t="shared" si="24"/>
        <v>2.6</v>
      </c>
      <c r="F112">
        <f t="shared" si="25"/>
        <v>2.6</v>
      </c>
      <c r="G112">
        <f t="shared" si="26"/>
        <v>2.7</v>
      </c>
      <c r="H112">
        <f t="shared" si="27"/>
        <v>2.5599999999999996</v>
      </c>
    </row>
    <row r="113" spans="1:8" x14ac:dyDescent="0.25">
      <c r="A113" s="3" t="s">
        <v>91</v>
      </c>
      <c r="B113">
        <f t="shared" si="21"/>
        <v>2.9</v>
      </c>
      <c r="C113">
        <f t="shared" si="22"/>
        <v>2.6</v>
      </c>
      <c r="D113">
        <f t="shared" si="23"/>
        <v>2.1</v>
      </c>
      <c r="E113">
        <f t="shared" si="24"/>
        <v>2.6</v>
      </c>
      <c r="F113">
        <f t="shared" si="25"/>
        <v>2.6</v>
      </c>
      <c r="G113" t="e">
        <f t="shared" si="26"/>
        <v>#N/A</v>
      </c>
      <c r="H113">
        <f t="shared" si="27"/>
        <v>2.5599999999999996</v>
      </c>
    </row>
    <row r="114" spans="1:8" x14ac:dyDescent="0.25">
      <c r="A114" s="3" t="s">
        <v>87</v>
      </c>
      <c r="B114">
        <f t="shared" si="21"/>
        <v>2.8</v>
      </c>
      <c r="C114">
        <f t="shared" si="22"/>
        <v>2.5</v>
      </c>
      <c r="D114">
        <f t="shared" si="23"/>
        <v>2</v>
      </c>
      <c r="E114">
        <f t="shared" si="24"/>
        <v>2.7</v>
      </c>
      <c r="F114">
        <f t="shared" si="25"/>
        <v>2.7</v>
      </c>
      <c r="G114">
        <f t="shared" si="26"/>
        <v>3</v>
      </c>
      <c r="H114">
        <f t="shared" si="27"/>
        <v>2.54</v>
      </c>
    </row>
    <row r="115" spans="1:8" x14ac:dyDescent="0.25">
      <c r="A115" s="3" t="s">
        <v>85</v>
      </c>
      <c r="B115">
        <f t="shared" si="21"/>
        <v>2.7</v>
      </c>
      <c r="C115">
        <f t="shared" si="22"/>
        <v>2.6</v>
      </c>
      <c r="D115">
        <f t="shared" si="23"/>
        <v>2</v>
      </c>
      <c r="E115">
        <f t="shared" si="24"/>
        <v>2.7</v>
      </c>
      <c r="F115">
        <f t="shared" si="25"/>
        <v>2.7</v>
      </c>
      <c r="G115">
        <f t="shared" si="26"/>
        <v>2.1</v>
      </c>
      <c r="H115">
        <f t="shared" si="27"/>
        <v>2.54</v>
      </c>
    </row>
    <row r="116" spans="1:8" x14ac:dyDescent="0.25">
      <c r="A116" s="3" t="s">
        <v>117</v>
      </c>
      <c r="B116">
        <f t="shared" si="21"/>
        <v>3</v>
      </c>
      <c r="C116">
        <f t="shared" si="22"/>
        <v>2.4</v>
      </c>
      <c r="D116">
        <f t="shared" si="23"/>
        <v>2.2000000000000002</v>
      </c>
      <c r="E116">
        <f t="shared" si="24"/>
        <v>2.5</v>
      </c>
      <c r="F116">
        <f t="shared" si="25"/>
        <v>2.5</v>
      </c>
      <c r="G116">
        <f t="shared" si="26"/>
        <v>2.2999999999999998</v>
      </c>
      <c r="H116">
        <f t="shared" si="27"/>
        <v>2.5200000000000005</v>
      </c>
    </row>
    <row r="117" spans="1:8" x14ac:dyDescent="0.25">
      <c r="A117" s="3" t="s">
        <v>106</v>
      </c>
      <c r="B117">
        <f t="shared" si="21"/>
        <v>2.8</v>
      </c>
      <c r="C117">
        <f t="shared" si="22"/>
        <v>2.6</v>
      </c>
      <c r="D117">
        <f t="shared" si="23"/>
        <v>2.2000000000000002</v>
      </c>
      <c r="E117">
        <f t="shared" si="24"/>
        <v>2.4</v>
      </c>
      <c r="F117">
        <f t="shared" si="25"/>
        <v>2.4</v>
      </c>
      <c r="G117" t="e">
        <f t="shared" si="26"/>
        <v>#N/A</v>
      </c>
      <c r="H117">
        <f t="shared" si="27"/>
        <v>2.48</v>
      </c>
    </row>
    <row r="118" spans="1:8" x14ac:dyDescent="0.25">
      <c r="A118" s="3" t="s">
        <v>122</v>
      </c>
      <c r="B118">
        <f t="shared" si="21"/>
        <v>2.9</v>
      </c>
      <c r="C118">
        <f t="shared" si="22"/>
        <v>2.2999999999999998</v>
      </c>
      <c r="D118">
        <f t="shared" si="23"/>
        <v>2.4</v>
      </c>
      <c r="E118">
        <f t="shared" si="24"/>
        <v>2.4</v>
      </c>
      <c r="F118">
        <f t="shared" si="25"/>
        <v>2.4</v>
      </c>
      <c r="G118" t="e">
        <f t="shared" si="26"/>
        <v>#N/A</v>
      </c>
      <c r="H118">
        <f t="shared" si="27"/>
        <v>2.48</v>
      </c>
    </row>
    <row r="119" spans="1:8" x14ac:dyDescent="0.25">
      <c r="A119" s="3" t="s">
        <v>104</v>
      </c>
      <c r="B119">
        <f t="shared" si="21"/>
        <v>2.5</v>
      </c>
      <c r="C119">
        <f t="shared" si="22"/>
        <v>2.9</v>
      </c>
      <c r="D119">
        <f t="shared" si="23"/>
        <v>2.1</v>
      </c>
      <c r="E119">
        <f t="shared" si="24"/>
        <v>2.4</v>
      </c>
      <c r="F119">
        <f t="shared" si="25"/>
        <v>2.4</v>
      </c>
      <c r="G119" t="e">
        <f t="shared" si="26"/>
        <v>#N/A</v>
      </c>
      <c r="H119">
        <f t="shared" si="27"/>
        <v>2.46</v>
      </c>
    </row>
    <row r="120" spans="1:8" x14ac:dyDescent="0.25">
      <c r="A120" s="3" t="s">
        <v>79</v>
      </c>
      <c r="B120">
        <f t="shared" si="21"/>
        <v>2.7</v>
      </c>
      <c r="C120">
        <f t="shared" si="22"/>
        <v>2.1</v>
      </c>
      <c r="D120">
        <f t="shared" si="23"/>
        <v>1.9</v>
      </c>
      <c r="E120">
        <f t="shared" si="24"/>
        <v>2.8</v>
      </c>
      <c r="F120">
        <f t="shared" si="25"/>
        <v>2.8</v>
      </c>
      <c r="G120">
        <f t="shared" si="26"/>
        <v>3.3</v>
      </c>
      <c r="H120">
        <f t="shared" si="27"/>
        <v>2.46</v>
      </c>
    </row>
    <row r="121" spans="1:8" x14ac:dyDescent="0.25">
      <c r="A121" s="3" t="s">
        <v>108</v>
      </c>
      <c r="B121">
        <f t="shared" si="21"/>
        <v>2.6</v>
      </c>
      <c r="C121">
        <f t="shared" si="22"/>
        <v>2.6</v>
      </c>
      <c r="D121">
        <f t="shared" si="23"/>
        <v>2.1</v>
      </c>
      <c r="E121">
        <f t="shared" si="24"/>
        <v>2.5</v>
      </c>
      <c r="F121">
        <f t="shared" si="25"/>
        <v>2.5</v>
      </c>
      <c r="G121">
        <f t="shared" si="26"/>
        <v>3</v>
      </c>
      <c r="H121">
        <f t="shared" si="27"/>
        <v>2.46</v>
      </c>
    </row>
    <row r="122" spans="1:8" x14ac:dyDescent="0.25">
      <c r="A122" s="3" t="s">
        <v>110</v>
      </c>
      <c r="B122">
        <f t="shared" si="21"/>
        <v>2.7</v>
      </c>
      <c r="C122">
        <f t="shared" si="22"/>
        <v>2.5</v>
      </c>
      <c r="D122">
        <f t="shared" si="23"/>
        <v>2.2000000000000002</v>
      </c>
      <c r="E122">
        <f t="shared" si="24"/>
        <v>2.4</v>
      </c>
      <c r="F122">
        <f t="shared" si="25"/>
        <v>2.4</v>
      </c>
      <c r="G122" t="e">
        <f t="shared" si="26"/>
        <v>#N/A</v>
      </c>
      <c r="H122">
        <f t="shared" si="27"/>
        <v>2.4400000000000004</v>
      </c>
    </row>
    <row r="123" spans="1:8" x14ac:dyDescent="0.25">
      <c r="A123" s="3" t="s">
        <v>113</v>
      </c>
      <c r="B123">
        <f t="shared" si="21"/>
        <v>2.6</v>
      </c>
      <c r="C123">
        <f t="shared" si="22"/>
        <v>2.5</v>
      </c>
      <c r="D123">
        <f t="shared" si="23"/>
        <v>2.1</v>
      </c>
      <c r="E123">
        <f t="shared" si="24"/>
        <v>2.5</v>
      </c>
      <c r="F123">
        <f t="shared" si="25"/>
        <v>2.5</v>
      </c>
      <c r="G123" t="e">
        <f t="shared" si="26"/>
        <v>#N/A</v>
      </c>
      <c r="H123">
        <f t="shared" si="27"/>
        <v>2.44</v>
      </c>
    </row>
    <row r="124" spans="1:8" x14ac:dyDescent="0.25">
      <c r="A124" s="3" t="s">
        <v>111</v>
      </c>
      <c r="B124">
        <f t="shared" si="21"/>
        <v>2.6</v>
      </c>
      <c r="C124">
        <f t="shared" si="22"/>
        <v>2.5</v>
      </c>
      <c r="D124">
        <f t="shared" si="23"/>
        <v>2.2999999999999998</v>
      </c>
      <c r="E124">
        <f t="shared" si="24"/>
        <v>2.4</v>
      </c>
      <c r="F124">
        <f t="shared" si="25"/>
        <v>2.4</v>
      </c>
      <c r="G124" t="e">
        <f t="shared" si="26"/>
        <v>#N/A</v>
      </c>
      <c r="H124">
        <f t="shared" si="27"/>
        <v>2.44</v>
      </c>
    </row>
    <row r="125" spans="1:8" x14ac:dyDescent="0.25">
      <c r="A125" s="3" t="s">
        <v>90</v>
      </c>
      <c r="B125">
        <f t="shared" si="21"/>
        <v>2.5</v>
      </c>
      <c r="C125">
        <f t="shared" si="22"/>
        <v>2.2000000000000002</v>
      </c>
      <c r="D125">
        <f t="shared" si="23"/>
        <v>2.2999999999999998</v>
      </c>
      <c r="E125">
        <f t="shared" si="24"/>
        <v>2.6</v>
      </c>
      <c r="F125">
        <f t="shared" si="25"/>
        <v>2.6</v>
      </c>
      <c r="G125" t="e">
        <f t="shared" si="26"/>
        <v>#N/A</v>
      </c>
      <c r="H125">
        <f t="shared" si="27"/>
        <v>2.44</v>
      </c>
    </row>
    <row r="126" spans="1:8" x14ac:dyDescent="0.25">
      <c r="A126" s="3" t="s">
        <v>126</v>
      </c>
      <c r="B126">
        <f t="shared" si="21"/>
        <v>2.2999999999999998</v>
      </c>
      <c r="C126">
        <f t="shared" si="22"/>
        <v>2.2999999999999998</v>
      </c>
      <c r="D126">
        <f t="shared" si="23"/>
        <v>2.6</v>
      </c>
      <c r="E126">
        <f t="shared" si="24"/>
        <v>2.5</v>
      </c>
      <c r="F126">
        <f t="shared" si="25"/>
        <v>2.5</v>
      </c>
      <c r="G126">
        <f t="shared" si="26"/>
        <v>2.2999999999999998</v>
      </c>
      <c r="H126">
        <f t="shared" si="27"/>
        <v>2.44</v>
      </c>
    </row>
    <row r="127" spans="1:8" x14ac:dyDescent="0.25">
      <c r="A127" s="3" t="s">
        <v>116</v>
      </c>
      <c r="B127">
        <f t="shared" si="21"/>
        <v>2.8</v>
      </c>
      <c r="C127">
        <f t="shared" si="22"/>
        <v>2.4</v>
      </c>
      <c r="D127">
        <f t="shared" si="23"/>
        <v>1.9</v>
      </c>
      <c r="E127">
        <f t="shared" si="24"/>
        <v>2.5</v>
      </c>
      <c r="F127">
        <f t="shared" si="25"/>
        <v>2.5</v>
      </c>
      <c r="G127">
        <f t="shared" si="26"/>
        <v>2.7</v>
      </c>
      <c r="H127">
        <f t="shared" si="27"/>
        <v>2.42</v>
      </c>
    </row>
    <row r="128" spans="1:8" x14ac:dyDescent="0.25">
      <c r="A128" s="3" t="s">
        <v>98</v>
      </c>
      <c r="B128">
        <f t="shared" si="21"/>
        <v>2.6</v>
      </c>
      <c r="C128">
        <f t="shared" si="22"/>
        <v>2.2999999999999998</v>
      </c>
      <c r="D128">
        <f t="shared" si="23"/>
        <v>1.9</v>
      </c>
      <c r="E128">
        <f t="shared" si="24"/>
        <v>2.6</v>
      </c>
      <c r="F128">
        <f t="shared" si="25"/>
        <v>2.6</v>
      </c>
      <c r="G128" t="e">
        <f t="shared" si="26"/>
        <v>#N/A</v>
      </c>
      <c r="H128">
        <f t="shared" si="27"/>
        <v>2.4</v>
      </c>
    </row>
    <row r="129" spans="1:8" x14ac:dyDescent="0.25">
      <c r="A129" s="3" t="s">
        <v>125</v>
      </c>
      <c r="B129">
        <f t="shared" si="21"/>
        <v>2.7</v>
      </c>
      <c r="C129">
        <f t="shared" si="22"/>
        <v>2.2999999999999998</v>
      </c>
      <c r="D129">
        <f t="shared" si="23"/>
        <v>2</v>
      </c>
      <c r="E129">
        <f t="shared" si="24"/>
        <v>2.5</v>
      </c>
      <c r="F129">
        <f t="shared" si="25"/>
        <v>2.5</v>
      </c>
      <c r="G129">
        <f t="shared" si="26"/>
        <v>2.8</v>
      </c>
      <c r="H129">
        <f t="shared" si="27"/>
        <v>2.4</v>
      </c>
    </row>
    <row r="130" spans="1:8" x14ac:dyDescent="0.25">
      <c r="A130" s="3" t="s">
        <v>112</v>
      </c>
      <c r="B130">
        <f t="shared" ref="B130:B161" si="28">VLOOKUP(A130, Biology, 2, FALSE)</f>
        <v>2.9</v>
      </c>
      <c r="C130">
        <f t="shared" ref="C130:C151" si="29">VLOOKUP(A130, Chemistry, 2, FALSE)</f>
        <v>2.5</v>
      </c>
      <c r="D130">
        <f t="shared" ref="D130:D151" si="30">VLOOKUP(A130, ComputerScience, 2, FALSE)</f>
        <v>1.6</v>
      </c>
      <c r="E130">
        <f t="shared" ref="E130:E151" si="31">VLOOKUP(A130, Physics, 2, FALSE)</f>
        <v>2.4</v>
      </c>
      <c r="F130">
        <f t="shared" ref="F130:F151" si="32">VLOOKUP(A130, Physics, 2, FALSE)</f>
        <v>2.4</v>
      </c>
      <c r="G130">
        <f t="shared" ref="G130:G151" si="33">VLOOKUP(A130, EarthSciences, 2, FALSE)</f>
        <v>2.7</v>
      </c>
      <c r="H130">
        <f t="shared" ref="H130:H151" si="34">AVERAGE(B130:F130)</f>
        <v>2.3600000000000003</v>
      </c>
    </row>
    <row r="131" spans="1:8" x14ac:dyDescent="0.25">
      <c r="A131" s="3" t="s">
        <v>137</v>
      </c>
      <c r="B131">
        <f t="shared" si="28"/>
        <v>3.3</v>
      </c>
      <c r="C131">
        <f t="shared" si="29"/>
        <v>2.2000000000000002</v>
      </c>
      <c r="D131">
        <f t="shared" si="30"/>
        <v>1.8</v>
      </c>
      <c r="E131">
        <f t="shared" si="31"/>
        <v>2.2000000000000002</v>
      </c>
      <c r="F131">
        <f t="shared" si="32"/>
        <v>2.2000000000000002</v>
      </c>
      <c r="G131" t="e">
        <f t="shared" si="33"/>
        <v>#N/A</v>
      </c>
      <c r="H131">
        <f t="shared" si="34"/>
        <v>2.34</v>
      </c>
    </row>
    <row r="132" spans="1:8" x14ac:dyDescent="0.25">
      <c r="A132" s="3" t="s">
        <v>109</v>
      </c>
      <c r="B132">
        <f t="shared" si="28"/>
        <v>2.5</v>
      </c>
      <c r="C132">
        <f t="shared" si="29"/>
        <v>2.6</v>
      </c>
      <c r="D132">
        <f t="shared" si="30"/>
        <v>2</v>
      </c>
      <c r="E132">
        <f t="shared" si="31"/>
        <v>2.2999999999999998</v>
      </c>
      <c r="F132">
        <f t="shared" si="32"/>
        <v>2.2999999999999998</v>
      </c>
      <c r="G132">
        <f t="shared" si="33"/>
        <v>2.6</v>
      </c>
      <c r="H132">
        <f t="shared" si="34"/>
        <v>2.34</v>
      </c>
    </row>
    <row r="133" spans="1:8" x14ac:dyDescent="0.25">
      <c r="A133" s="3" t="s">
        <v>127</v>
      </c>
      <c r="B133">
        <f t="shared" si="28"/>
        <v>2.4</v>
      </c>
      <c r="C133">
        <f t="shared" si="29"/>
        <v>2.2999999999999998</v>
      </c>
      <c r="D133">
        <f t="shared" si="30"/>
        <v>2</v>
      </c>
      <c r="E133">
        <f t="shared" si="31"/>
        <v>2.5</v>
      </c>
      <c r="F133">
        <f t="shared" si="32"/>
        <v>2.5</v>
      </c>
      <c r="G133">
        <f t="shared" si="33"/>
        <v>2.2999999999999998</v>
      </c>
      <c r="H133">
        <f t="shared" si="34"/>
        <v>2.34</v>
      </c>
    </row>
    <row r="134" spans="1:8" x14ac:dyDescent="0.25">
      <c r="A134" s="3" t="s">
        <v>123</v>
      </c>
      <c r="B134">
        <f t="shared" si="28"/>
        <v>2.6</v>
      </c>
      <c r="C134">
        <f t="shared" si="29"/>
        <v>2.2999999999999998</v>
      </c>
      <c r="D134">
        <f t="shared" si="30"/>
        <v>1.9</v>
      </c>
      <c r="E134">
        <f t="shared" si="31"/>
        <v>2.4</v>
      </c>
      <c r="F134">
        <f t="shared" si="32"/>
        <v>2.4</v>
      </c>
      <c r="G134" t="e">
        <f t="shared" si="33"/>
        <v>#N/A</v>
      </c>
      <c r="H134">
        <f t="shared" si="34"/>
        <v>2.3200000000000003</v>
      </c>
    </row>
    <row r="135" spans="1:8" x14ac:dyDescent="0.25">
      <c r="A135" s="3" t="s">
        <v>92</v>
      </c>
      <c r="B135">
        <f t="shared" si="28"/>
        <v>2.2999999999999998</v>
      </c>
      <c r="C135">
        <f t="shared" si="29"/>
        <v>2.2000000000000002</v>
      </c>
      <c r="D135">
        <f t="shared" si="30"/>
        <v>1.9</v>
      </c>
      <c r="E135">
        <f t="shared" si="31"/>
        <v>2.6</v>
      </c>
      <c r="F135">
        <f t="shared" si="32"/>
        <v>2.6</v>
      </c>
      <c r="G135" t="e">
        <f t="shared" si="33"/>
        <v>#N/A</v>
      </c>
      <c r="H135">
        <f t="shared" si="34"/>
        <v>2.3199999999999998</v>
      </c>
    </row>
    <row r="136" spans="1:8" x14ac:dyDescent="0.25">
      <c r="A136" s="3" t="s">
        <v>115</v>
      </c>
      <c r="B136">
        <f t="shared" si="28"/>
        <v>2.2999999999999998</v>
      </c>
      <c r="C136">
        <f t="shared" si="29"/>
        <v>2.4</v>
      </c>
      <c r="D136">
        <f t="shared" si="30"/>
        <v>2</v>
      </c>
      <c r="E136">
        <f t="shared" si="31"/>
        <v>2.4</v>
      </c>
      <c r="F136">
        <f t="shared" si="32"/>
        <v>2.4</v>
      </c>
      <c r="G136" t="e">
        <f t="shared" si="33"/>
        <v>#N/A</v>
      </c>
      <c r="H136">
        <f t="shared" si="34"/>
        <v>2.2999999999999998</v>
      </c>
    </row>
    <row r="137" spans="1:8" x14ac:dyDescent="0.25">
      <c r="A137" s="3" t="s">
        <v>129</v>
      </c>
      <c r="B137">
        <f t="shared" si="28"/>
        <v>2.4</v>
      </c>
      <c r="C137">
        <f t="shared" si="29"/>
        <v>2.2000000000000002</v>
      </c>
      <c r="D137">
        <f t="shared" si="30"/>
        <v>2.2000000000000002</v>
      </c>
      <c r="E137">
        <f t="shared" si="31"/>
        <v>2.2999999999999998</v>
      </c>
      <c r="F137">
        <f t="shared" si="32"/>
        <v>2.2999999999999998</v>
      </c>
      <c r="G137" t="e">
        <f t="shared" si="33"/>
        <v>#N/A</v>
      </c>
      <c r="H137">
        <f t="shared" si="34"/>
        <v>2.2799999999999998</v>
      </c>
    </row>
    <row r="138" spans="1:8" x14ac:dyDescent="0.25">
      <c r="A138" s="3" t="s">
        <v>99</v>
      </c>
      <c r="B138">
        <f t="shared" si="28"/>
        <v>2.1</v>
      </c>
      <c r="C138">
        <f t="shared" si="29"/>
        <v>2.2000000000000002</v>
      </c>
      <c r="D138">
        <f t="shared" si="30"/>
        <v>2.1</v>
      </c>
      <c r="E138">
        <f t="shared" si="31"/>
        <v>2.5</v>
      </c>
      <c r="F138">
        <f t="shared" si="32"/>
        <v>2.5</v>
      </c>
      <c r="G138">
        <f t="shared" si="33"/>
        <v>2.9</v>
      </c>
      <c r="H138">
        <f t="shared" si="34"/>
        <v>2.2800000000000002</v>
      </c>
    </row>
    <row r="139" spans="1:8" x14ac:dyDescent="0.25">
      <c r="A139" s="3" t="s">
        <v>130</v>
      </c>
      <c r="B139">
        <f t="shared" si="28"/>
        <v>2.7</v>
      </c>
      <c r="C139">
        <f t="shared" si="29"/>
        <v>2.2000000000000002</v>
      </c>
      <c r="D139">
        <f t="shared" si="30"/>
        <v>1.8</v>
      </c>
      <c r="E139">
        <f t="shared" si="31"/>
        <v>2.2999999999999998</v>
      </c>
      <c r="F139">
        <f t="shared" si="32"/>
        <v>2.2999999999999998</v>
      </c>
      <c r="G139" t="e">
        <f t="shared" si="33"/>
        <v>#N/A</v>
      </c>
      <c r="H139">
        <f t="shared" si="34"/>
        <v>2.2600000000000002</v>
      </c>
    </row>
    <row r="140" spans="1:8" x14ac:dyDescent="0.25">
      <c r="A140" s="3" t="s">
        <v>132</v>
      </c>
      <c r="B140">
        <f t="shared" si="28"/>
        <v>2.5</v>
      </c>
      <c r="C140">
        <f t="shared" si="29"/>
        <v>2.2000000000000002</v>
      </c>
      <c r="D140">
        <f t="shared" si="30"/>
        <v>1.9</v>
      </c>
      <c r="E140">
        <f t="shared" si="31"/>
        <v>2.2999999999999998</v>
      </c>
      <c r="F140">
        <f t="shared" si="32"/>
        <v>2.2999999999999998</v>
      </c>
      <c r="G140">
        <f t="shared" si="33"/>
        <v>2.7</v>
      </c>
      <c r="H140">
        <f t="shared" si="34"/>
        <v>2.2399999999999998</v>
      </c>
    </row>
    <row r="141" spans="1:8" x14ac:dyDescent="0.25">
      <c r="A141" s="3" t="s">
        <v>131</v>
      </c>
      <c r="B141">
        <f t="shared" si="28"/>
        <v>2.2999999999999998</v>
      </c>
      <c r="C141">
        <f t="shared" si="29"/>
        <v>2.1</v>
      </c>
      <c r="D141">
        <f t="shared" si="30"/>
        <v>2.2000000000000002</v>
      </c>
      <c r="E141">
        <f t="shared" si="31"/>
        <v>2.2999999999999998</v>
      </c>
      <c r="F141">
        <f t="shared" si="32"/>
        <v>2.2999999999999998</v>
      </c>
      <c r="G141">
        <f t="shared" si="33"/>
        <v>2.2000000000000002</v>
      </c>
      <c r="H141">
        <f t="shared" si="34"/>
        <v>2.2399999999999998</v>
      </c>
    </row>
    <row r="142" spans="1:8" x14ac:dyDescent="0.25">
      <c r="A142" s="3" t="s">
        <v>120</v>
      </c>
      <c r="B142">
        <f t="shared" si="28"/>
        <v>2.5</v>
      </c>
      <c r="C142">
        <f t="shared" si="29"/>
        <v>2.4</v>
      </c>
      <c r="D142">
        <f t="shared" si="30"/>
        <v>1.8</v>
      </c>
      <c r="E142">
        <f t="shared" si="31"/>
        <v>2.2000000000000002</v>
      </c>
      <c r="F142">
        <f t="shared" si="32"/>
        <v>2.2000000000000002</v>
      </c>
      <c r="G142" t="e">
        <f t="shared" si="33"/>
        <v>#N/A</v>
      </c>
      <c r="H142">
        <f t="shared" si="34"/>
        <v>2.2200000000000002</v>
      </c>
    </row>
    <row r="143" spans="1:8" x14ac:dyDescent="0.25">
      <c r="A143" s="3" t="s">
        <v>138</v>
      </c>
      <c r="B143">
        <f t="shared" si="28"/>
        <v>2.5</v>
      </c>
      <c r="C143">
        <f t="shared" si="29"/>
        <v>2.2000000000000002</v>
      </c>
      <c r="D143">
        <f t="shared" si="30"/>
        <v>1.7</v>
      </c>
      <c r="E143">
        <f t="shared" si="31"/>
        <v>2.2000000000000002</v>
      </c>
      <c r="F143">
        <f t="shared" si="32"/>
        <v>2.2000000000000002</v>
      </c>
      <c r="G143" t="e">
        <f t="shared" si="33"/>
        <v>#N/A</v>
      </c>
      <c r="H143">
        <f t="shared" si="34"/>
        <v>2.16</v>
      </c>
    </row>
    <row r="144" spans="1:8" x14ac:dyDescent="0.25">
      <c r="A144" s="3" t="s">
        <v>149</v>
      </c>
      <c r="B144">
        <f t="shared" si="28"/>
        <v>2.6</v>
      </c>
      <c r="C144">
        <f t="shared" si="29"/>
        <v>2.1</v>
      </c>
      <c r="D144">
        <f t="shared" si="30"/>
        <v>1.9</v>
      </c>
      <c r="E144">
        <f t="shared" si="31"/>
        <v>2.1</v>
      </c>
      <c r="F144">
        <f t="shared" si="32"/>
        <v>2.1</v>
      </c>
      <c r="G144" t="e">
        <f t="shared" si="33"/>
        <v>#N/A</v>
      </c>
      <c r="H144">
        <f t="shared" si="34"/>
        <v>2.1599999999999997</v>
      </c>
    </row>
    <row r="145" spans="1:8" x14ac:dyDescent="0.25">
      <c r="A145" s="3" t="s">
        <v>164</v>
      </c>
      <c r="B145">
        <f t="shared" si="28"/>
        <v>2.6</v>
      </c>
      <c r="C145">
        <f t="shared" si="29"/>
        <v>2.2000000000000002</v>
      </c>
      <c r="D145">
        <f t="shared" si="30"/>
        <v>1.9</v>
      </c>
      <c r="E145">
        <f t="shared" si="31"/>
        <v>2</v>
      </c>
      <c r="F145">
        <f t="shared" si="32"/>
        <v>2</v>
      </c>
      <c r="G145">
        <f t="shared" si="33"/>
        <v>3</v>
      </c>
      <c r="H145">
        <f t="shared" si="34"/>
        <v>2.14</v>
      </c>
    </row>
    <row r="146" spans="1:8" x14ac:dyDescent="0.25">
      <c r="A146" s="3" t="s">
        <v>135</v>
      </c>
      <c r="B146">
        <f t="shared" si="28"/>
        <v>2.4</v>
      </c>
      <c r="C146">
        <f t="shared" si="29"/>
        <v>2</v>
      </c>
      <c r="D146">
        <f t="shared" si="30"/>
        <v>1.8</v>
      </c>
      <c r="E146">
        <f t="shared" si="31"/>
        <v>2.2000000000000002</v>
      </c>
      <c r="F146">
        <f t="shared" si="32"/>
        <v>2.2000000000000002</v>
      </c>
      <c r="G146" t="e">
        <f t="shared" si="33"/>
        <v>#N/A</v>
      </c>
      <c r="H146">
        <f t="shared" si="34"/>
        <v>2.12</v>
      </c>
    </row>
    <row r="147" spans="1:8" x14ac:dyDescent="0.25">
      <c r="A147" s="3" t="s">
        <v>141</v>
      </c>
      <c r="B147">
        <f t="shared" si="28"/>
        <v>2.2999999999999998</v>
      </c>
      <c r="C147">
        <f t="shared" si="29"/>
        <v>2.1</v>
      </c>
      <c r="D147">
        <f t="shared" si="30"/>
        <v>1.7</v>
      </c>
      <c r="E147">
        <f t="shared" si="31"/>
        <v>2.2000000000000002</v>
      </c>
      <c r="F147">
        <f t="shared" si="32"/>
        <v>2.2000000000000002</v>
      </c>
      <c r="G147" t="e">
        <f t="shared" si="33"/>
        <v>#N/A</v>
      </c>
      <c r="H147">
        <f t="shared" si="34"/>
        <v>2.1</v>
      </c>
    </row>
    <row r="148" spans="1:8" x14ac:dyDescent="0.25">
      <c r="A148" s="3" t="s">
        <v>162</v>
      </c>
      <c r="B148">
        <f t="shared" si="28"/>
        <v>2.4</v>
      </c>
      <c r="C148">
        <f t="shared" si="29"/>
        <v>2.2000000000000002</v>
      </c>
      <c r="D148">
        <f t="shared" si="30"/>
        <v>1.9</v>
      </c>
      <c r="E148">
        <f t="shared" si="31"/>
        <v>2</v>
      </c>
      <c r="F148">
        <f t="shared" si="32"/>
        <v>2</v>
      </c>
      <c r="G148" t="e">
        <f t="shared" si="33"/>
        <v>#N/A</v>
      </c>
      <c r="H148">
        <f t="shared" si="34"/>
        <v>2.1</v>
      </c>
    </row>
    <row r="149" spans="1:8" x14ac:dyDescent="0.25">
      <c r="A149" s="3" t="s">
        <v>147</v>
      </c>
      <c r="B149">
        <f t="shared" si="28"/>
        <v>2.2999999999999998</v>
      </c>
      <c r="C149">
        <f t="shared" si="29"/>
        <v>2</v>
      </c>
      <c r="D149">
        <f t="shared" si="30"/>
        <v>1.9</v>
      </c>
      <c r="E149">
        <f t="shared" si="31"/>
        <v>2.1</v>
      </c>
      <c r="F149">
        <f t="shared" si="32"/>
        <v>2.1</v>
      </c>
      <c r="G149">
        <f t="shared" si="33"/>
        <v>2.8</v>
      </c>
      <c r="H149">
        <f t="shared" si="34"/>
        <v>2.0799999999999996</v>
      </c>
    </row>
    <row r="150" spans="1:8" x14ac:dyDescent="0.25">
      <c r="A150" s="3" t="s">
        <v>160</v>
      </c>
      <c r="B150">
        <f t="shared" si="28"/>
        <v>2.2999999999999998</v>
      </c>
      <c r="C150">
        <f t="shared" si="29"/>
        <v>2.2000000000000002</v>
      </c>
      <c r="D150">
        <f t="shared" si="30"/>
        <v>1.9</v>
      </c>
      <c r="E150">
        <f t="shared" si="31"/>
        <v>2</v>
      </c>
      <c r="F150">
        <f t="shared" si="32"/>
        <v>2</v>
      </c>
      <c r="G150">
        <f t="shared" si="33"/>
        <v>2.7</v>
      </c>
      <c r="H150">
        <f t="shared" si="34"/>
        <v>2.08</v>
      </c>
    </row>
    <row r="151" spans="1:8" x14ac:dyDescent="0.25">
      <c r="A151" s="3" t="s">
        <v>157</v>
      </c>
      <c r="B151">
        <f t="shared" si="28"/>
        <v>2.4</v>
      </c>
      <c r="C151">
        <f t="shared" si="29"/>
        <v>2</v>
      </c>
      <c r="D151">
        <f t="shared" si="30"/>
        <v>1.8</v>
      </c>
      <c r="E151">
        <f t="shared" si="31"/>
        <v>2</v>
      </c>
      <c r="F151">
        <f t="shared" si="32"/>
        <v>2</v>
      </c>
      <c r="G151" t="e">
        <f t="shared" si="33"/>
        <v>#N/A</v>
      </c>
      <c r="H151">
        <f t="shared" si="34"/>
        <v>2.04</v>
      </c>
    </row>
    <row r="152" spans="1:8" x14ac:dyDescent="0.25">
      <c r="A152" s="1"/>
      <c r="B152" s="1"/>
    </row>
    <row r="153" spans="1:8" x14ac:dyDescent="0.25">
      <c r="A153" s="1"/>
      <c r="B153" s="1"/>
    </row>
    <row r="154" spans="1:8" x14ac:dyDescent="0.25">
      <c r="A154" s="1"/>
      <c r="B154" s="1"/>
    </row>
    <row r="155" spans="1:8" x14ac:dyDescent="0.25">
      <c r="A155" s="1"/>
      <c r="B155" s="1"/>
    </row>
    <row r="156" spans="1:8" x14ac:dyDescent="0.25">
      <c r="A156" s="1"/>
      <c r="B156" s="1"/>
    </row>
    <row r="157" spans="1:8" x14ac:dyDescent="0.25">
      <c r="A157" s="1"/>
      <c r="B157" s="1"/>
    </row>
    <row r="158" spans="1:8" x14ac:dyDescent="0.25">
      <c r="A158" s="1"/>
      <c r="B158" s="1"/>
    </row>
    <row r="159" spans="1:8" x14ac:dyDescent="0.25">
      <c r="A159" s="1"/>
      <c r="B159" s="1"/>
    </row>
    <row r="160" spans="1:8" x14ac:dyDescent="0.25">
      <c r="A160" s="1"/>
      <c r="B160" s="1"/>
    </row>
    <row r="161" spans="1:2" x14ac:dyDescent="0.25">
      <c r="A161" s="1"/>
      <c r="B161" s="1"/>
    </row>
  </sheetData>
  <sortState xmlns:xlrd2="http://schemas.microsoft.com/office/spreadsheetml/2017/richdata2" ref="A2:H151">
    <sortCondition descending="1" ref="G2:G1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3485-B3C4-4C07-B843-E58E3F25B99D}">
  <dimension ref="A1:W161"/>
  <sheetViews>
    <sheetView tabSelected="1" topLeftCell="B1" zoomScaleNormal="100" workbookViewId="0">
      <selection activeCell="G10" sqref="G10"/>
    </sheetView>
  </sheetViews>
  <sheetFormatPr defaultRowHeight="15" x14ac:dyDescent="0.25"/>
  <cols>
    <col min="1" max="1" width="74.7109375" customWidth="1"/>
  </cols>
  <sheetData>
    <row r="1" spans="1:23" x14ac:dyDescent="0.25">
      <c r="A1" t="s">
        <v>378</v>
      </c>
      <c r="B1" t="s">
        <v>372</v>
      </c>
      <c r="C1" t="s">
        <v>373</v>
      </c>
      <c r="D1" t="s">
        <v>374</v>
      </c>
      <c r="E1" t="s">
        <v>376</v>
      </c>
      <c r="F1" t="s">
        <v>371</v>
      </c>
      <c r="G1" t="s">
        <v>377</v>
      </c>
      <c r="H1" t="s">
        <v>384</v>
      </c>
    </row>
    <row r="2" spans="1:23" x14ac:dyDescent="0.25">
      <c r="A2" t="s">
        <v>0</v>
      </c>
      <c r="B2">
        <v>4.9000000000000004</v>
      </c>
      <c r="C2">
        <v>4.9000000000000004</v>
      </c>
      <c r="D2">
        <v>5</v>
      </c>
      <c r="E2">
        <v>4.9000000000000004</v>
      </c>
      <c r="F2">
        <v>5</v>
      </c>
      <c r="G2">
        <v>4.9400000000000004</v>
      </c>
      <c r="H2">
        <f>_xlfn.STDEV.P(B2:F2)</f>
        <v>4.8989794855663391E-2</v>
      </c>
      <c r="W2" t="s">
        <v>383</v>
      </c>
    </row>
    <row r="3" spans="1:23" x14ac:dyDescent="0.25">
      <c r="A3" s="3" t="s">
        <v>1</v>
      </c>
      <c r="B3">
        <v>4.9000000000000004</v>
      </c>
      <c r="C3">
        <v>4.9000000000000004</v>
      </c>
      <c r="D3">
        <v>5</v>
      </c>
      <c r="E3">
        <v>4.9000000000000004</v>
      </c>
      <c r="F3">
        <v>5</v>
      </c>
      <c r="G3">
        <v>4.9400000000000004</v>
      </c>
      <c r="H3">
        <f>_xlfn.STDEV.P(B3:F3)</f>
        <v>4.8989794855663391E-2</v>
      </c>
    </row>
    <row r="4" spans="1:23" x14ac:dyDescent="0.25">
      <c r="A4" s="3" t="s">
        <v>5</v>
      </c>
      <c r="B4">
        <v>4.9000000000000004</v>
      </c>
      <c r="C4">
        <v>4.9000000000000004</v>
      </c>
      <c r="D4">
        <v>5</v>
      </c>
      <c r="E4">
        <v>4.9000000000000004</v>
      </c>
      <c r="F4">
        <v>4.9000000000000004</v>
      </c>
      <c r="G4">
        <v>4.92</v>
      </c>
      <c r="H4">
        <f>_xlfn.STDEV.P(B4:F4)</f>
        <v>3.9999999999999855E-2</v>
      </c>
    </row>
    <row r="5" spans="1:23" x14ac:dyDescent="0.25">
      <c r="A5" s="3" t="s">
        <v>2</v>
      </c>
      <c r="B5">
        <v>4.8</v>
      </c>
      <c r="C5">
        <v>5</v>
      </c>
      <c r="D5">
        <v>4.2</v>
      </c>
      <c r="E5">
        <v>4.5999999999999996</v>
      </c>
      <c r="F5">
        <v>4.9000000000000004</v>
      </c>
      <c r="G5">
        <v>4.7</v>
      </c>
      <c r="H5">
        <f>_xlfn.STDEV.P(B5:F5)</f>
        <v>0.28284271247461901</v>
      </c>
    </row>
    <row r="6" spans="1:23" x14ac:dyDescent="0.25">
      <c r="A6" s="3" t="s">
        <v>3</v>
      </c>
      <c r="B6">
        <v>4.8</v>
      </c>
      <c r="C6">
        <v>4.9000000000000004</v>
      </c>
      <c r="D6">
        <v>4</v>
      </c>
      <c r="E6">
        <v>4.9000000000000004</v>
      </c>
      <c r="F6">
        <v>4.9000000000000004</v>
      </c>
      <c r="G6">
        <v>4.7</v>
      </c>
      <c r="H6">
        <f>_xlfn.STDEV.P(B6:F6)</f>
        <v>0.35213633723318027</v>
      </c>
    </row>
    <row r="7" spans="1:23" x14ac:dyDescent="0.25">
      <c r="A7" s="3" t="s">
        <v>4</v>
      </c>
      <c r="B7">
        <v>4.5999999999999996</v>
      </c>
      <c r="C7">
        <v>4.4000000000000004</v>
      </c>
      <c r="D7">
        <v>4.4000000000000004</v>
      </c>
      <c r="E7">
        <v>5</v>
      </c>
      <c r="F7">
        <v>4.9000000000000004</v>
      </c>
      <c r="G7">
        <v>4.6599999999999993</v>
      </c>
      <c r="H7">
        <f>_xlfn.STDEV.P(B7:F7)</f>
        <v>0.24979991993593587</v>
      </c>
    </row>
    <row r="8" spans="1:23" x14ac:dyDescent="0.25">
      <c r="A8" s="3" t="s">
        <v>6</v>
      </c>
      <c r="B8">
        <v>4.5</v>
      </c>
      <c r="C8">
        <v>4.4000000000000004</v>
      </c>
      <c r="D8">
        <v>4.5</v>
      </c>
      <c r="E8">
        <v>4.4000000000000004</v>
      </c>
      <c r="F8">
        <v>4.7</v>
      </c>
      <c r="G8">
        <v>4.5</v>
      </c>
      <c r="H8">
        <f>_xlfn.STDEV.P(B8:F8)</f>
        <v>0.10954451150103316</v>
      </c>
    </row>
    <row r="9" spans="1:23" x14ac:dyDescent="0.25">
      <c r="A9" s="3" t="s">
        <v>9</v>
      </c>
      <c r="B9">
        <v>4.2</v>
      </c>
      <c r="C9">
        <v>4.4000000000000004</v>
      </c>
      <c r="D9">
        <v>4.0999999999999996</v>
      </c>
      <c r="E9">
        <v>4.7</v>
      </c>
      <c r="F9">
        <v>4.5</v>
      </c>
      <c r="G9">
        <v>4.3800000000000008</v>
      </c>
      <c r="H9">
        <f>_xlfn.STDEV.P(B9:F9)</f>
        <v>0.21354156504062635</v>
      </c>
    </row>
    <row r="10" spans="1:23" x14ac:dyDescent="0.25">
      <c r="A10" s="3" t="s">
        <v>8</v>
      </c>
      <c r="B10">
        <v>3.9</v>
      </c>
      <c r="C10">
        <v>4.5999999999999996</v>
      </c>
      <c r="D10">
        <v>4.5999999999999996</v>
      </c>
      <c r="E10">
        <v>4.0999999999999996</v>
      </c>
      <c r="F10">
        <v>4.5999999999999996</v>
      </c>
      <c r="G10">
        <v>4.3599999999999994</v>
      </c>
      <c r="H10">
        <f>_xlfn.STDEV.P(B10:F10)</f>
        <v>0.30066592756745808</v>
      </c>
    </row>
    <row r="11" spans="1:23" x14ac:dyDescent="0.25">
      <c r="A11" s="3" t="s">
        <v>11</v>
      </c>
      <c r="B11">
        <v>4.5999999999999996</v>
      </c>
      <c r="C11">
        <v>4.4000000000000004</v>
      </c>
      <c r="D11">
        <v>3.7</v>
      </c>
      <c r="E11">
        <v>4.5999999999999996</v>
      </c>
      <c r="F11">
        <v>4.4000000000000004</v>
      </c>
      <c r="G11">
        <v>4.339999999999999</v>
      </c>
      <c r="H11">
        <f>_xlfn.STDEV.P(B11:F11)</f>
        <v>0.33226495451672283</v>
      </c>
    </row>
    <row r="12" spans="1:23" x14ac:dyDescent="0.25">
      <c r="A12" s="3" t="s">
        <v>7</v>
      </c>
      <c r="B12">
        <v>4.4000000000000004</v>
      </c>
      <c r="C12">
        <v>4.3</v>
      </c>
      <c r="D12">
        <v>3.4</v>
      </c>
      <c r="E12">
        <v>4.8</v>
      </c>
      <c r="F12">
        <v>4.7</v>
      </c>
      <c r="G12">
        <v>4.3199999999999994</v>
      </c>
      <c r="H12">
        <f>_xlfn.STDEV.P(B12:F12)</f>
        <v>0.49558046773455644</v>
      </c>
    </row>
    <row r="13" spans="1:23" x14ac:dyDescent="0.25">
      <c r="A13" s="3" t="s">
        <v>12</v>
      </c>
      <c r="B13">
        <v>4.0999999999999996</v>
      </c>
      <c r="C13">
        <v>4.2</v>
      </c>
      <c r="D13">
        <v>4.2</v>
      </c>
      <c r="E13">
        <v>4.5</v>
      </c>
      <c r="F13">
        <v>4.3</v>
      </c>
      <c r="G13">
        <v>4.26</v>
      </c>
      <c r="H13">
        <f>_xlfn.STDEV.P(B13:F13)</f>
        <v>0.13564659966250542</v>
      </c>
    </row>
    <row r="14" spans="1:23" x14ac:dyDescent="0.25">
      <c r="A14" s="3" t="s">
        <v>17</v>
      </c>
      <c r="B14">
        <v>4.2</v>
      </c>
      <c r="C14">
        <v>4.2</v>
      </c>
      <c r="D14">
        <v>4.0999999999999996</v>
      </c>
      <c r="E14">
        <v>4.7</v>
      </c>
      <c r="F14">
        <v>4.0999999999999996</v>
      </c>
      <c r="G14">
        <v>4.26</v>
      </c>
      <c r="H14">
        <f>_xlfn.STDEV.P(B14:F14)</f>
        <v>0.22449944320643667</v>
      </c>
    </row>
    <row r="15" spans="1:23" x14ac:dyDescent="0.25">
      <c r="A15" s="3" t="s">
        <v>20</v>
      </c>
      <c r="B15">
        <v>4.2</v>
      </c>
      <c r="C15">
        <v>4.4000000000000004</v>
      </c>
      <c r="D15">
        <v>4.0999999999999996</v>
      </c>
      <c r="E15">
        <v>4.2</v>
      </c>
      <c r="F15">
        <v>4.0999999999999996</v>
      </c>
      <c r="G15">
        <v>4.2</v>
      </c>
      <c r="H15">
        <f>_xlfn.STDEV.P(B15:F15)</f>
        <v>0.10954451150103348</v>
      </c>
    </row>
    <row r="16" spans="1:23" x14ac:dyDescent="0.25">
      <c r="A16" s="3" t="s">
        <v>19</v>
      </c>
      <c r="B16">
        <v>3.9</v>
      </c>
      <c r="C16">
        <v>4.2</v>
      </c>
      <c r="D16">
        <v>4.3</v>
      </c>
      <c r="E16">
        <v>4.3</v>
      </c>
      <c r="F16">
        <v>4.0999999999999996</v>
      </c>
      <c r="G16">
        <v>4.1599999999999993</v>
      </c>
      <c r="H16">
        <f>_xlfn.STDEV.P(B16:F16)</f>
        <v>0.14966629547095767</v>
      </c>
    </row>
    <row r="17" spans="1:8" x14ac:dyDescent="0.25">
      <c r="A17" s="3" t="s">
        <v>18</v>
      </c>
      <c r="B17">
        <v>4.3</v>
      </c>
      <c r="C17">
        <v>3.9</v>
      </c>
      <c r="D17">
        <v>4</v>
      </c>
      <c r="E17">
        <v>4.0999999999999996</v>
      </c>
      <c r="F17">
        <v>4.0999999999999996</v>
      </c>
      <c r="G17">
        <v>4.08</v>
      </c>
      <c r="H17">
        <f>_xlfn.STDEV.P(B17:F17)</f>
        <v>0.13266499161421594</v>
      </c>
    </row>
    <row r="18" spans="1:8" x14ac:dyDescent="0.25">
      <c r="A18" s="3" t="s">
        <v>21</v>
      </c>
      <c r="B18">
        <v>4.0999999999999996</v>
      </c>
      <c r="C18">
        <v>3.8</v>
      </c>
      <c r="D18">
        <v>4.5</v>
      </c>
      <c r="E18">
        <v>3.9</v>
      </c>
      <c r="F18">
        <v>4</v>
      </c>
      <c r="G18">
        <v>4.0599999999999996</v>
      </c>
      <c r="H18">
        <f>_xlfn.STDEV.P(B18:F18)</f>
        <v>0.24166091947189147</v>
      </c>
    </row>
    <row r="19" spans="1:8" x14ac:dyDescent="0.25">
      <c r="A19" s="3" t="s">
        <v>15</v>
      </c>
      <c r="B19">
        <v>4.0999999999999996</v>
      </c>
      <c r="C19">
        <v>4</v>
      </c>
      <c r="D19">
        <v>3.8</v>
      </c>
      <c r="E19">
        <v>4.2</v>
      </c>
      <c r="F19">
        <v>4.2</v>
      </c>
      <c r="G19">
        <v>4.0599999999999996</v>
      </c>
      <c r="H19">
        <f>_xlfn.STDEV.P(B19:F19)</f>
        <v>0.14966629547095775</v>
      </c>
    </row>
    <row r="20" spans="1:8" x14ac:dyDescent="0.25">
      <c r="A20" s="3" t="s">
        <v>16</v>
      </c>
      <c r="B20">
        <v>4.5999999999999996</v>
      </c>
      <c r="C20">
        <v>3.8</v>
      </c>
      <c r="D20">
        <v>3.6</v>
      </c>
      <c r="E20">
        <v>4</v>
      </c>
      <c r="F20">
        <v>4.0999999999999996</v>
      </c>
      <c r="G20">
        <v>4.0199999999999996</v>
      </c>
      <c r="H20">
        <f>_xlfn.STDEV.P(B20:F20)</f>
        <v>0.33704599092705417</v>
      </c>
    </row>
    <row r="21" spans="1:8" x14ac:dyDescent="0.25">
      <c r="A21" s="3" t="s">
        <v>24</v>
      </c>
      <c r="B21">
        <v>3.9</v>
      </c>
      <c r="C21">
        <v>4.5999999999999996</v>
      </c>
      <c r="D21">
        <v>3.4</v>
      </c>
      <c r="E21">
        <v>4</v>
      </c>
      <c r="F21">
        <v>3.8</v>
      </c>
      <c r="G21">
        <v>3.94</v>
      </c>
      <c r="H21">
        <f>_xlfn.STDEV.P(B21:F21)</f>
        <v>0.38781438859330625</v>
      </c>
    </row>
    <row r="22" spans="1:8" x14ac:dyDescent="0.25">
      <c r="A22" s="3" t="s">
        <v>27</v>
      </c>
      <c r="B22">
        <v>4.5</v>
      </c>
      <c r="C22">
        <v>3.6</v>
      </c>
      <c r="D22">
        <v>3.6</v>
      </c>
      <c r="E22">
        <v>4.2</v>
      </c>
      <c r="F22">
        <v>3.7</v>
      </c>
      <c r="G22">
        <v>3.9199999999999995</v>
      </c>
      <c r="H22">
        <f>_xlfn.STDEV.P(B22:F22)</f>
        <v>0.36551333764994126</v>
      </c>
    </row>
    <row r="23" spans="1:8" x14ac:dyDescent="0.25">
      <c r="A23" s="3" t="s">
        <v>35</v>
      </c>
      <c r="B23">
        <v>3.6</v>
      </c>
      <c r="C23">
        <v>3.4</v>
      </c>
      <c r="D23">
        <v>5</v>
      </c>
      <c r="E23">
        <v>3.8</v>
      </c>
      <c r="F23">
        <v>3.6</v>
      </c>
      <c r="G23">
        <v>3.8800000000000003</v>
      </c>
      <c r="H23">
        <f>_xlfn.STDEV.P(B23:F23)</f>
        <v>0.57410800377628735</v>
      </c>
    </row>
    <row r="24" spans="1:8" x14ac:dyDescent="0.25">
      <c r="A24" s="3" t="s">
        <v>28</v>
      </c>
      <c r="B24">
        <v>3.4</v>
      </c>
      <c r="C24">
        <v>3.9</v>
      </c>
      <c r="D24">
        <v>4.4000000000000004</v>
      </c>
      <c r="E24">
        <v>3.9</v>
      </c>
      <c r="F24">
        <v>3.7</v>
      </c>
      <c r="G24">
        <v>3.8600000000000003</v>
      </c>
      <c r="H24">
        <f>_xlfn.STDEV.P(B24:F24)</f>
        <v>0.32619012860600194</v>
      </c>
    </row>
    <row r="25" spans="1:8" x14ac:dyDescent="0.25">
      <c r="A25" s="3" t="s">
        <v>14</v>
      </c>
      <c r="B25">
        <v>3.3</v>
      </c>
      <c r="C25">
        <v>3.4</v>
      </c>
      <c r="D25">
        <v>4</v>
      </c>
      <c r="E25">
        <v>4</v>
      </c>
      <c r="F25">
        <v>4.2</v>
      </c>
      <c r="G25">
        <v>3.78</v>
      </c>
      <c r="H25">
        <f>_xlfn.STDEV.P(B25:F25)</f>
        <v>0.36000000000000015</v>
      </c>
    </row>
    <row r="26" spans="1:8" x14ac:dyDescent="0.25">
      <c r="A26" s="3" t="s">
        <v>26</v>
      </c>
      <c r="B26">
        <v>3.6</v>
      </c>
      <c r="C26">
        <v>3.8</v>
      </c>
      <c r="D26">
        <v>3.5</v>
      </c>
      <c r="E26">
        <v>4.0999999999999996</v>
      </c>
      <c r="F26">
        <v>3.8</v>
      </c>
      <c r="G26">
        <v>3.7600000000000002</v>
      </c>
      <c r="H26">
        <f>_xlfn.STDEV.P(B26:F26)</f>
        <v>0.20591260281973986</v>
      </c>
    </row>
    <row r="27" spans="1:8" x14ac:dyDescent="0.25">
      <c r="A27" s="3" t="s">
        <v>10</v>
      </c>
      <c r="B27">
        <v>3.6</v>
      </c>
      <c r="C27">
        <v>3.6</v>
      </c>
      <c r="D27">
        <v>3.3</v>
      </c>
      <c r="E27">
        <v>3.6</v>
      </c>
      <c r="F27">
        <v>4.5</v>
      </c>
      <c r="G27">
        <v>3.72</v>
      </c>
      <c r="H27">
        <f>_xlfn.STDEV.P(B27:F27)</f>
        <v>0.40693979898751542</v>
      </c>
    </row>
    <row r="28" spans="1:8" x14ac:dyDescent="0.25">
      <c r="A28" s="3" t="s">
        <v>48</v>
      </c>
      <c r="B28">
        <v>3.8</v>
      </c>
      <c r="C28">
        <v>4.2</v>
      </c>
      <c r="D28">
        <v>3.6</v>
      </c>
      <c r="E28">
        <v>3.7</v>
      </c>
      <c r="F28">
        <v>3.3</v>
      </c>
      <c r="G28">
        <v>3.72</v>
      </c>
      <c r="H28">
        <f>_xlfn.STDEV.P(B28:F28)</f>
        <v>0.29257477676655597</v>
      </c>
    </row>
    <row r="29" spans="1:8" x14ac:dyDescent="0.25">
      <c r="A29" s="3" t="s">
        <v>32</v>
      </c>
      <c r="B29">
        <v>4.2</v>
      </c>
      <c r="C29">
        <v>3.6</v>
      </c>
      <c r="D29">
        <v>3.3</v>
      </c>
      <c r="E29">
        <v>3.7</v>
      </c>
      <c r="F29">
        <v>3.7</v>
      </c>
      <c r="G29">
        <v>3.7</v>
      </c>
      <c r="H29">
        <f>_xlfn.STDEV.P(B29:F29)</f>
        <v>0.28982753492378888</v>
      </c>
    </row>
    <row r="30" spans="1:8" x14ac:dyDescent="0.25">
      <c r="A30" s="3" t="s">
        <v>22</v>
      </c>
      <c r="B30">
        <v>3.6</v>
      </c>
      <c r="C30">
        <v>3.7</v>
      </c>
      <c r="D30">
        <v>3.4</v>
      </c>
      <c r="E30">
        <v>3.9</v>
      </c>
      <c r="F30">
        <v>3.9</v>
      </c>
      <c r="G30">
        <v>3.7</v>
      </c>
      <c r="H30">
        <f>_xlfn.STDEV.P(B30:F30)</f>
        <v>0.18973665961010275</v>
      </c>
    </row>
    <row r="31" spans="1:8" x14ac:dyDescent="0.25">
      <c r="A31" s="3" t="s">
        <v>30</v>
      </c>
      <c r="B31">
        <v>3.6</v>
      </c>
      <c r="C31">
        <v>3.6</v>
      </c>
      <c r="D31">
        <v>3.7</v>
      </c>
      <c r="E31">
        <v>3.9</v>
      </c>
      <c r="F31">
        <v>3.7</v>
      </c>
      <c r="G31">
        <v>3.7</v>
      </c>
      <c r="H31">
        <f>_xlfn.STDEV.P(B31:F31)</f>
        <v>0.10954451150103316</v>
      </c>
    </row>
    <row r="32" spans="1:8" x14ac:dyDescent="0.25">
      <c r="A32" s="3" t="s">
        <v>13</v>
      </c>
      <c r="B32">
        <v>3.8</v>
      </c>
      <c r="C32">
        <v>3.8</v>
      </c>
      <c r="D32">
        <v>3.2</v>
      </c>
      <c r="E32">
        <v>3.4</v>
      </c>
      <c r="F32">
        <v>4.2</v>
      </c>
      <c r="G32">
        <v>3.6800000000000006</v>
      </c>
      <c r="H32">
        <f>_xlfn.STDEV.P(B32:F32)</f>
        <v>0.34871191548325386</v>
      </c>
    </row>
    <row r="33" spans="1:8" x14ac:dyDescent="0.25">
      <c r="A33" s="3" t="s">
        <v>382</v>
      </c>
      <c r="B33">
        <v>3.5</v>
      </c>
      <c r="C33">
        <v>3.9</v>
      </c>
      <c r="D33">
        <v>3.4</v>
      </c>
      <c r="E33">
        <v>3.8</v>
      </c>
      <c r="F33">
        <v>3.8</v>
      </c>
      <c r="G33">
        <v>3.6800000000000006</v>
      </c>
      <c r="H33">
        <f>_xlfn.STDEV.P(B33:F33)</f>
        <v>0.19390719429665312</v>
      </c>
    </row>
    <row r="34" spans="1:8" x14ac:dyDescent="0.25">
      <c r="A34" s="3" t="s">
        <v>34</v>
      </c>
      <c r="B34">
        <v>3.8</v>
      </c>
      <c r="C34">
        <v>3.1</v>
      </c>
      <c r="D34">
        <v>3.6</v>
      </c>
      <c r="E34">
        <v>4.3</v>
      </c>
      <c r="F34">
        <v>3.6</v>
      </c>
      <c r="G34">
        <v>3.6800000000000006</v>
      </c>
      <c r="H34">
        <f>_xlfn.STDEV.P(B34:F34)</f>
        <v>0.38678159211627483</v>
      </c>
    </row>
    <row r="35" spans="1:8" x14ac:dyDescent="0.25">
      <c r="A35" s="3" t="s">
        <v>33</v>
      </c>
      <c r="B35">
        <v>3.8</v>
      </c>
      <c r="C35">
        <v>3.9</v>
      </c>
      <c r="D35">
        <v>3.4</v>
      </c>
      <c r="E35">
        <v>3.6</v>
      </c>
      <c r="F35">
        <v>3.7</v>
      </c>
      <c r="G35">
        <v>3.6799999999999997</v>
      </c>
      <c r="H35">
        <f>_xlfn.STDEV.P(B35:F35)</f>
        <v>0.1720465053408525</v>
      </c>
    </row>
    <row r="36" spans="1:8" x14ac:dyDescent="0.25">
      <c r="A36" s="3" t="s">
        <v>39</v>
      </c>
      <c r="B36">
        <v>3.3</v>
      </c>
      <c r="C36">
        <v>3.8</v>
      </c>
      <c r="D36">
        <v>3.7</v>
      </c>
      <c r="E36">
        <v>3.9</v>
      </c>
      <c r="F36">
        <v>3.5</v>
      </c>
      <c r="G36">
        <v>3.6400000000000006</v>
      </c>
      <c r="H36">
        <f>_xlfn.STDEV.P(B36:F36)</f>
        <v>0.2154065922853802</v>
      </c>
    </row>
    <row r="37" spans="1:8" x14ac:dyDescent="0.25">
      <c r="A37" s="3" t="s">
        <v>38</v>
      </c>
      <c r="B37">
        <v>3.3</v>
      </c>
      <c r="C37">
        <v>3.2</v>
      </c>
      <c r="D37">
        <v>3.4</v>
      </c>
      <c r="E37">
        <v>4.5999999999999996</v>
      </c>
      <c r="F37">
        <v>3.5</v>
      </c>
      <c r="G37">
        <v>3.6</v>
      </c>
      <c r="H37">
        <f>_xlfn.STDEV.P(B37:F37)</f>
        <v>0.50990195135927852</v>
      </c>
    </row>
    <row r="38" spans="1:8" x14ac:dyDescent="0.25">
      <c r="A38" s="3" t="s">
        <v>50</v>
      </c>
      <c r="B38">
        <v>4.4000000000000004</v>
      </c>
      <c r="C38">
        <v>3.4</v>
      </c>
      <c r="D38">
        <v>3</v>
      </c>
      <c r="E38">
        <v>3.7</v>
      </c>
      <c r="F38">
        <v>3.3</v>
      </c>
      <c r="G38">
        <v>3.56</v>
      </c>
      <c r="H38">
        <f>_xlfn.STDEV.P(B38:F38)</f>
        <v>0.47581509013481144</v>
      </c>
    </row>
    <row r="39" spans="1:8" x14ac:dyDescent="0.25">
      <c r="A39" s="3" t="s">
        <v>23</v>
      </c>
      <c r="B39">
        <v>3.4</v>
      </c>
      <c r="C39">
        <v>3.1</v>
      </c>
      <c r="D39">
        <v>3.2</v>
      </c>
      <c r="E39">
        <v>3.9</v>
      </c>
      <c r="F39">
        <v>3.9</v>
      </c>
      <c r="G39">
        <v>3.5</v>
      </c>
      <c r="H39">
        <f>_xlfn.STDEV.P(B39:F39)</f>
        <v>0.34058772731852793</v>
      </c>
    </row>
    <row r="40" spans="1:8" x14ac:dyDescent="0.25">
      <c r="A40" s="3" t="s">
        <v>37</v>
      </c>
      <c r="B40">
        <v>3.6</v>
      </c>
      <c r="C40">
        <v>3.6</v>
      </c>
      <c r="D40">
        <v>2.9</v>
      </c>
      <c r="E40">
        <v>3.7</v>
      </c>
      <c r="F40">
        <v>3.5</v>
      </c>
      <c r="G40">
        <v>3.46</v>
      </c>
      <c r="H40">
        <f>_xlfn.STDEV.P(B40:F40)</f>
        <v>0.28705400188814656</v>
      </c>
    </row>
    <row r="41" spans="1:8" x14ac:dyDescent="0.25">
      <c r="A41" s="3" t="s">
        <v>379</v>
      </c>
      <c r="B41">
        <v>3.2</v>
      </c>
      <c r="C41">
        <v>3</v>
      </c>
      <c r="D41">
        <v>3.3</v>
      </c>
      <c r="E41">
        <v>4</v>
      </c>
      <c r="F41">
        <v>3.7</v>
      </c>
      <c r="G41">
        <v>3.44</v>
      </c>
      <c r="H41">
        <f>_xlfn.STDEV.P(B41:F41)</f>
        <v>0.36110940170535838</v>
      </c>
    </row>
    <row r="42" spans="1:8" x14ac:dyDescent="0.25">
      <c r="A42" s="3" t="s">
        <v>380</v>
      </c>
      <c r="B42">
        <v>3.3</v>
      </c>
      <c r="C42">
        <v>3.8</v>
      </c>
      <c r="D42">
        <v>3.1</v>
      </c>
      <c r="E42">
        <v>3.6</v>
      </c>
      <c r="F42">
        <v>3.3</v>
      </c>
      <c r="G42">
        <v>3.4199999999999995</v>
      </c>
      <c r="H42">
        <f>_xlfn.STDEV.P(B42:F42)</f>
        <v>0.24819347291981708</v>
      </c>
    </row>
    <row r="43" spans="1:8" x14ac:dyDescent="0.25">
      <c r="A43" s="3" t="s">
        <v>45</v>
      </c>
      <c r="B43">
        <v>3.5</v>
      </c>
      <c r="C43">
        <v>3.3</v>
      </c>
      <c r="D43">
        <v>3.4</v>
      </c>
      <c r="E43">
        <v>3.4</v>
      </c>
      <c r="F43">
        <v>3.4</v>
      </c>
      <c r="G43">
        <v>3.4</v>
      </c>
      <c r="H43">
        <f>_xlfn.STDEV.P(B43:F43)</f>
        <v>6.3245553203367638E-2</v>
      </c>
    </row>
    <row r="44" spans="1:8" x14ac:dyDescent="0.25">
      <c r="A44" s="3" t="s">
        <v>40</v>
      </c>
      <c r="B44">
        <v>3.5</v>
      </c>
      <c r="C44">
        <v>3.4</v>
      </c>
      <c r="D44">
        <v>3.1</v>
      </c>
      <c r="E44">
        <v>3.4</v>
      </c>
      <c r="F44">
        <v>3.5</v>
      </c>
      <c r="G44">
        <v>3.38</v>
      </c>
      <c r="H44">
        <f>_xlfn.STDEV.P(B44:F44)</f>
        <v>0.14696938456699063</v>
      </c>
    </row>
    <row r="45" spans="1:8" x14ac:dyDescent="0.25">
      <c r="A45" s="3" t="s">
        <v>65</v>
      </c>
      <c r="B45">
        <v>3.4</v>
      </c>
      <c r="C45">
        <v>3.3</v>
      </c>
      <c r="D45">
        <v>3.7</v>
      </c>
      <c r="E45">
        <v>3.5</v>
      </c>
      <c r="F45">
        <v>3</v>
      </c>
      <c r="G45">
        <v>3.38</v>
      </c>
      <c r="H45">
        <f>_xlfn.STDEV.P(B45:F45)</f>
        <v>0.23151673805580456</v>
      </c>
    </row>
    <row r="46" spans="1:8" x14ac:dyDescent="0.25">
      <c r="A46" s="3" t="s">
        <v>29</v>
      </c>
      <c r="B46">
        <v>3.5</v>
      </c>
      <c r="C46">
        <v>3.3</v>
      </c>
      <c r="D46">
        <v>2.9</v>
      </c>
      <c r="E46">
        <v>3.4</v>
      </c>
      <c r="F46">
        <v>3.7</v>
      </c>
      <c r="G46">
        <v>3.3600000000000003</v>
      </c>
      <c r="H46">
        <f>_xlfn.STDEV.P(B46:F46)</f>
        <v>0.2653299832284321</v>
      </c>
    </row>
    <row r="47" spans="1:8" x14ac:dyDescent="0.25">
      <c r="A47" s="3" t="s">
        <v>54</v>
      </c>
      <c r="B47">
        <v>3.9</v>
      </c>
      <c r="C47">
        <v>3.4</v>
      </c>
      <c r="D47">
        <v>2.8</v>
      </c>
      <c r="E47">
        <v>3.5</v>
      </c>
      <c r="F47">
        <v>3.2</v>
      </c>
      <c r="G47">
        <v>3.3600000000000003</v>
      </c>
      <c r="H47">
        <f>_xlfn.STDEV.P(B47:F47)</f>
        <v>0.36110940170535527</v>
      </c>
    </row>
    <row r="48" spans="1:8" x14ac:dyDescent="0.25">
      <c r="A48" s="3" t="s">
        <v>66</v>
      </c>
      <c r="B48">
        <v>3.3</v>
      </c>
      <c r="C48">
        <v>3.6</v>
      </c>
      <c r="D48">
        <v>3.1</v>
      </c>
      <c r="E48">
        <v>3.7</v>
      </c>
      <c r="F48">
        <v>3</v>
      </c>
      <c r="G48">
        <v>3.34</v>
      </c>
      <c r="H48">
        <f>_xlfn.STDEV.P(B48:F48)</f>
        <v>0.2727636339397172</v>
      </c>
    </row>
    <row r="49" spans="1:8" x14ac:dyDescent="0.25">
      <c r="A49" s="3" t="s">
        <v>58</v>
      </c>
      <c r="B49">
        <v>3.4</v>
      </c>
      <c r="C49">
        <v>3.2</v>
      </c>
      <c r="D49">
        <v>3.7</v>
      </c>
      <c r="E49">
        <v>3.2</v>
      </c>
      <c r="F49">
        <v>3.1</v>
      </c>
      <c r="G49">
        <v>3.3200000000000003</v>
      </c>
      <c r="H49">
        <f>_xlfn.STDEV.P(B49:F49)</f>
        <v>0.21354156504062621</v>
      </c>
    </row>
    <row r="50" spans="1:8" x14ac:dyDescent="0.25">
      <c r="A50" s="3" t="s">
        <v>49</v>
      </c>
      <c r="B50">
        <v>3.5</v>
      </c>
      <c r="C50">
        <v>3.5</v>
      </c>
      <c r="D50">
        <v>3</v>
      </c>
      <c r="E50">
        <v>3.2</v>
      </c>
      <c r="F50">
        <v>3.3</v>
      </c>
      <c r="G50">
        <v>3.3</v>
      </c>
      <c r="H50">
        <f>_xlfn.STDEV.P(B50:F50)</f>
        <v>0.18973665961010275</v>
      </c>
    </row>
    <row r="51" spans="1:8" x14ac:dyDescent="0.25">
      <c r="A51" s="3" t="s">
        <v>42</v>
      </c>
      <c r="B51">
        <v>3.2</v>
      </c>
      <c r="C51">
        <v>3.4</v>
      </c>
      <c r="D51">
        <v>3</v>
      </c>
      <c r="E51">
        <v>3.1</v>
      </c>
      <c r="F51">
        <v>3.5</v>
      </c>
      <c r="G51">
        <v>3.2399999999999998</v>
      </c>
      <c r="H51">
        <f>_xlfn.STDEV.P(B51:F51)</f>
        <v>0.18547236990991403</v>
      </c>
    </row>
    <row r="52" spans="1:8" x14ac:dyDescent="0.25">
      <c r="A52" s="3" t="s">
        <v>62</v>
      </c>
      <c r="B52">
        <v>3.8</v>
      </c>
      <c r="C52">
        <v>3</v>
      </c>
      <c r="D52">
        <v>3.1</v>
      </c>
      <c r="E52">
        <v>3.3</v>
      </c>
      <c r="F52">
        <v>3</v>
      </c>
      <c r="G52">
        <v>3.2399999999999998</v>
      </c>
      <c r="H52">
        <f>_xlfn.STDEV.P(B52:F52)</f>
        <v>0.30066592756745808</v>
      </c>
    </row>
    <row r="53" spans="1:8" x14ac:dyDescent="0.25">
      <c r="A53" s="3" t="s">
        <v>36</v>
      </c>
      <c r="B53">
        <v>3.1</v>
      </c>
      <c r="C53">
        <v>3.1</v>
      </c>
      <c r="D53">
        <v>3</v>
      </c>
      <c r="E53">
        <v>3.4</v>
      </c>
      <c r="F53">
        <v>3.5</v>
      </c>
      <c r="G53">
        <v>3.22</v>
      </c>
      <c r="H53">
        <f>_xlfn.STDEV.P(B53:F53)</f>
        <v>0.19390719429665312</v>
      </c>
    </row>
    <row r="54" spans="1:8" x14ac:dyDescent="0.25">
      <c r="A54" s="3" t="s">
        <v>43</v>
      </c>
      <c r="B54">
        <v>3.3</v>
      </c>
      <c r="C54">
        <v>3.2</v>
      </c>
      <c r="D54">
        <v>3.1</v>
      </c>
      <c r="E54">
        <v>3.1</v>
      </c>
      <c r="F54">
        <v>3.4</v>
      </c>
      <c r="G54">
        <v>3.2199999999999998</v>
      </c>
      <c r="H54">
        <f>_xlfn.STDEV.P(B54:F54)</f>
        <v>0.11661903789690592</v>
      </c>
    </row>
    <row r="55" spans="1:8" x14ac:dyDescent="0.25">
      <c r="A55" s="3" t="s">
        <v>53</v>
      </c>
      <c r="B55">
        <v>3.2</v>
      </c>
      <c r="C55">
        <v>3.1</v>
      </c>
      <c r="D55">
        <v>2.8</v>
      </c>
      <c r="E55">
        <v>3.6</v>
      </c>
      <c r="F55">
        <v>3.2</v>
      </c>
      <c r="G55">
        <v>3.1800000000000006</v>
      </c>
      <c r="H55">
        <f>_xlfn.STDEV.P(B55:F55)</f>
        <v>0.256124969497314</v>
      </c>
    </row>
    <row r="56" spans="1:8" x14ac:dyDescent="0.25">
      <c r="A56" s="3" t="s">
        <v>52</v>
      </c>
      <c r="B56">
        <v>3.1</v>
      </c>
      <c r="C56">
        <v>3.2</v>
      </c>
      <c r="D56">
        <v>3.1</v>
      </c>
      <c r="E56">
        <v>3.3</v>
      </c>
      <c r="F56">
        <v>3.2</v>
      </c>
      <c r="G56">
        <v>3.1799999999999997</v>
      </c>
      <c r="H56">
        <f>_xlfn.STDEV.P(B56:F56)</f>
        <v>7.483314773547875E-2</v>
      </c>
    </row>
    <row r="57" spans="1:8" x14ac:dyDescent="0.25">
      <c r="A57" s="3" t="s">
        <v>44</v>
      </c>
      <c r="B57">
        <v>3.3</v>
      </c>
      <c r="C57">
        <v>3.2</v>
      </c>
      <c r="D57">
        <v>3</v>
      </c>
      <c r="E57">
        <v>2.8</v>
      </c>
      <c r="F57">
        <v>3.4</v>
      </c>
      <c r="G57">
        <v>3.14</v>
      </c>
      <c r="H57">
        <f>_xlfn.STDEV.P(B57:F57)</f>
        <v>0.2154065922853802</v>
      </c>
    </row>
    <row r="58" spans="1:8" x14ac:dyDescent="0.25">
      <c r="A58" s="3" t="s">
        <v>75</v>
      </c>
      <c r="B58">
        <v>3.8</v>
      </c>
      <c r="C58">
        <v>3.6</v>
      </c>
      <c r="D58">
        <v>2.2999999999999998</v>
      </c>
      <c r="E58">
        <v>3.2</v>
      </c>
      <c r="F58">
        <v>2.8</v>
      </c>
      <c r="G58">
        <v>3.1399999999999997</v>
      </c>
      <c r="H58">
        <f>_xlfn.STDEV.P(B58:F58)</f>
        <v>0.5425863986500209</v>
      </c>
    </row>
    <row r="59" spans="1:8" x14ac:dyDescent="0.25">
      <c r="A59" s="3" t="s">
        <v>67</v>
      </c>
      <c r="B59">
        <v>3.2</v>
      </c>
      <c r="C59">
        <v>3</v>
      </c>
      <c r="D59">
        <v>3.2</v>
      </c>
      <c r="E59">
        <v>3.1</v>
      </c>
      <c r="F59">
        <v>3</v>
      </c>
      <c r="G59">
        <v>3.1</v>
      </c>
      <c r="H59">
        <f>_xlfn.STDEV.P(B59:F59)</f>
        <v>8.9442719099991672E-2</v>
      </c>
    </row>
    <row r="60" spans="1:8" x14ac:dyDescent="0.25">
      <c r="A60" s="3" t="s">
        <v>51</v>
      </c>
      <c r="B60">
        <v>3.2</v>
      </c>
      <c r="C60">
        <v>3.3</v>
      </c>
      <c r="D60">
        <v>2.7</v>
      </c>
      <c r="E60">
        <v>3</v>
      </c>
      <c r="F60">
        <v>3.2</v>
      </c>
      <c r="G60">
        <v>3.0799999999999996</v>
      </c>
      <c r="H60">
        <f>_xlfn.STDEV.P(B60:F60)</f>
        <v>0.21354156504062616</v>
      </c>
    </row>
    <row r="61" spans="1:8" x14ac:dyDescent="0.25">
      <c r="A61" s="3" t="s">
        <v>41</v>
      </c>
      <c r="B61">
        <v>3.3</v>
      </c>
      <c r="C61">
        <v>2.8</v>
      </c>
      <c r="D61">
        <v>2.8</v>
      </c>
      <c r="E61">
        <v>2.9</v>
      </c>
      <c r="F61">
        <v>3.5</v>
      </c>
      <c r="G61">
        <v>3.0599999999999996</v>
      </c>
      <c r="H61">
        <f>_xlfn.STDEV.P(B61:F61)</f>
        <v>0.2870540018881465</v>
      </c>
    </row>
    <row r="62" spans="1:8" x14ac:dyDescent="0.25">
      <c r="A62" s="3" t="s">
        <v>59</v>
      </c>
      <c r="B62">
        <v>3.3</v>
      </c>
      <c r="C62">
        <v>3.1</v>
      </c>
      <c r="D62">
        <v>2.6</v>
      </c>
      <c r="E62">
        <v>3.2</v>
      </c>
      <c r="F62">
        <v>3.1</v>
      </c>
      <c r="G62">
        <v>3.0599999999999996</v>
      </c>
      <c r="H62">
        <f>_xlfn.STDEV.P(B62:F62)</f>
        <v>0.24166091947189142</v>
      </c>
    </row>
    <row r="63" spans="1:8" x14ac:dyDescent="0.25">
      <c r="A63" s="3" t="s">
        <v>56</v>
      </c>
      <c r="B63">
        <v>3.2</v>
      </c>
      <c r="C63">
        <v>2.9</v>
      </c>
      <c r="D63">
        <v>2.9</v>
      </c>
      <c r="E63">
        <v>3.2</v>
      </c>
      <c r="F63">
        <v>3.1</v>
      </c>
      <c r="G63">
        <v>3.0599999999999996</v>
      </c>
      <c r="H63">
        <f>_xlfn.STDEV.P(B63:F63)</f>
        <v>0.13564659966250547</v>
      </c>
    </row>
    <row r="64" spans="1:8" x14ac:dyDescent="0.25">
      <c r="A64" s="3" t="s">
        <v>64</v>
      </c>
      <c r="B64">
        <v>3.4</v>
      </c>
      <c r="C64">
        <v>3</v>
      </c>
      <c r="D64">
        <v>2.6</v>
      </c>
      <c r="E64">
        <v>3.1</v>
      </c>
      <c r="F64">
        <v>3</v>
      </c>
      <c r="G64">
        <v>3.02</v>
      </c>
      <c r="H64">
        <f>_xlfn.STDEV.P(B64:F64)</f>
        <v>0.25612496949731389</v>
      </c>
    </row>
    <row r="65" spans="1:8" x14ac:dyDescent="0.25">
      <c r="A65" s="3" t="s">
        <v>80</v>
      </c>
      <c r="B65">
        <v>3.2</v>
      </c>
      <c r="C65">
        <v>2.9</v>
      </c>
      <c r="D65">
        <v>2.6</v>
      </c>
      <c r="E65">
        <v>3.6</v>
      </c>
      <c r="F65">
        <v>2.8</v>
      </c>
      <c r="G65">
        <v>3.0199999999999996</v>
      </c>
      <c r="H65">
        <f>_xlfn.STDEV.P(B65:F65)</f>
        <v>0.34871191548325831</v>
      </c>
    </row>
    <row r="66" spans="1:8" x14ac:dyDescent="0.25">
      <c r="A66" s="3" t="s">
        <v>60</v>
      </c>
      <c r="B66">
        <v>3.4</v>
      </c>
      <c r="C66">
        <v>3</v>
      </c>
      <c r="D66">
        <v>2.2000000000000002</v>
      </c>
      <c r="E66">
        <v>3.4</v>
      </c>
      <c r="F66">
        <v>3</v>
      </c>
      <c r="G66">
        <v>3.0000000000000004</v>
      </c>
      <c r="H66">
        <f>_xlfn.STDEV.P(B66:F66)</f>
        <v>0.43817804600412819</v>
      </c>
    </row>
    <row r="67" spans="1:8" x14ac:dyDescent="0.25">
      <c r="A67" s="3" t="s">
        <v>57</v>
      </c>
      <c r="B67">
        <v>3.2</v>
      </c>
      <c r="C67">
        <v>3.1</v>
      </c>
      <c r="D67">
        <v>2.7</v>
      </c>
      <c r="E67">
        <v>2.9</v>
      </c>
      <c r="F67">
        <v>3.1</v>
      </c>
      <c r="G67">
        <v>3</v>
      </c>
      <c r="H67">
        <f>_xlfn.STDEV.P(B67:F67)</f>
        <v>0.17888543819998318</v>
      </c>
    </row>
    <row r="68" spans="1:8" x14ac:dyDescent="0.25">
      <c r="A68" s="3" t="s">
        <v>55</v>
      </c>
      <c r="B68">
        <v>2.9</v>
      </c>
      <c r="C68">
        <v>2.7</v>
      </c>
      <c r="D68">
        <v>3</v>
      </c>
      <c r="E68">
        <v>3.2</v>
      </c>
      <c r="F68">
        <v>3.1</v>
      </c>
      <c r="G68">
        <v>2.98</v>
      </c>
      <c r="H68">
        <f>_xlfn.STDEV.P(B68:F68)</f>
        <v>0.17204650534085256</v>
      </c>
    </row>
    <row r="69" spans="1:8" x14ac:dyDescent="0.25">
      <c r="A69" s="3" t="s">
        <v>61</v>
      </c>
      <c r="B69">
        <v>3.5</v>
      </c>
      <c r="C69">
        <v>2.9</v>
      </c>
      <c r="D69">
        <v>2.5</v>
      </c>
      <c r="E69">
        <v>2.6</v>
      </c>
      <c r="F69">
        <v>3</v>
      </c>
      <c r="G69">
        <v>2.9</v>
      </c>
      <c r="H69">
        <f>_xlfn.STDEV.P(B69:F69)</f>
        <v>0.3521363372331815</v>
      </c>
    </row>
    <row r="70" spans="1:8" x14ac:dyDescent="0.25">
      <c r="A70" s="3" t="s">
        <v>73</v>
      </c>
      <c r="B70">
        <v>3.3</v>
      </c>
      <c r="C70">
        <v>3.2</v>
      </c>
      <c r="D70">
        <v>2.4</v>
      </c>
      <c r="E70">
        <v>2.8</v>
      </c>
      <c r="F70">
        <v>2.8</v>
      </c>
      <c r="G70">
        <v>2.9</v>
      </c>
      <c r="H70">
        <f>_xlfn.STDEV.P(B70:F70)</f>
        <v>0.32249030993193989</v>
      </c>
    </row>
    <row r="71" spans="1:8" x14ac:dyDescent="0.25">
      <c r="A71" s="3" t="s">
        <v>94</v>
      </c>
      <c r="B71">
        <v>3.5</v>
      </c>
      <c r="C71">
        <v>3.1</v>
      </c>
      <c r="D71">
        <v>2.1</v>
      </c>
      <c r="E71">
        <v>3.2</v>
      </c>
      <c r="F71">
        <v>2.6</v>
      </c>
      <c r="G71">
        <v>2.8999999999999995</v>
      </c>
      <c r="H71">
        <f>_xlfn.STDEV.P(B71:F71)</f>
        <v>0.49396356140914199</v>
      </c>
    </row>
    <row r="72" spans="1:8" x14ac:dyDescent="0.25">
      <c r="A72" s="3" t="s">
        <v>46</v>
      </c>
      <c r="B72">
        <v>2.8</v>
      </c>
      <c r="C72">
        <v>3</v>
      </c>
      <c r="D72">
        <v>2.2999999999999998</v>
      </c>
      <c r="E72">
        <v>2.8</v>
      </c>
      <c r="F72">
        <v>3.3</v>
      </c>
      <c r="G72">
        <v>2.84</v>
      </c>
      <c r="H72">
        <f>_xlfn.STDEV.P(B72:F72)</f>
        <v>0.32619012860600333</v>
      </c>
    </row>
    <row r="73" spans="1:8" x14ac:dyDescent="0.25">
      <c r="A73" s="3" t="s">
        <v>84</v>
      </c>
      <c r="B73">
        <v>3.2</v>
      </c>
      <c r="C73">
        <v>2.9</v>
      </c>
      <c r="D73">
        <v>2.4</v>
      </c>
      <c r="E73">
        <v>2.8</v>
      </c>
      <c r="F73">
        <v>2.7</v>
      </c>
      <c r="G73">
        <v>2.8</v>
      </c>
      <c r="H73">
        <f>_xlfn.STDEV.P(B73:F73)</f>
        <v>0.26076809620810604</v>
      </c>
    </row>
    <row r="74" spans="1:8" x14ac:dyDescent="0.25">
      <c r="A74" s="3" t="s">
        <v>95</v>
      </c>
      <c r="B74">
        <v>3.2</v>
      </c>
      <c r="C74">
        <v>2.9</v>
      </c>
      <c r="D74">
        <v>2.2000000000000002</v>
      </c>
      <c r="E74">
        <v>3</v>
      </c>
      <c r="F74">
        <v>2.6</v>
      </c>
      <c r="G74">
        <v>2.7800000000000002</v>
      </c>
      <c r="H74">
        <f>_xlfn.STDEV.P(B74:F74)</f>
        <v>0.34871191548325342</v>
      </c>
    </row>
    <row r="75" spans="1:8" x14ac:dyDescent="0.25">
      <c r="A75" s="3" t="s">
        <v>81</v>
      </c>
      <c r="B75">
        <v>3</v>
      </c>
      <c r="C75">
        <v>2.7</v>
      </c>
      <c r="D75">
        <v>2.4</v>
      </c>
      <c r="E75">
        <v>3</v>
      </c>
      <c r="F75">
        <v>2.8</v>
      </c>
      <c r="G75">
        <v>2.78</v>
      </c>
      <c r="H75">
        <f>_xlfn.STDEV.P(B75:F75)</f>
        <v>0.22271057451320089</v>
      </c>
    </row>
    <row r="76" spans="1:8" x14ac:dyDescent="0.25">
      <c r="A76" s="3" t="s">
        <v>78</v>
      </c>
      <c r="B76">
        <v>2.6</v>
      </c>
      <c r="C76">
        <v>3.1</v>
      </c>
      <c r="D76">
        <v>2.5</v>
      </c>
      <c r="E76">
        <v>2.8</v>
      </c>
      <c r="F76">
        <v>2.8</v>
      </c>
      <c r="G76">
        <v>2.7600000000000002</v>
      </c>
      <c r="H76">
        <f>_xlfn.STDEV.P(B76:F76)</f>
        <v>0.20591260281974</v>
      </c>
    </row>
    <row r="77" spans="1:8" x14ac:dyDescent="0.25">
      <c r="A77" s="3" t="s">
        <v>77</v>
      </c>
      <c r="B77">
        <v>3.1</v>
      </c>
      <c r="C77">
        <v>2.7</v>
      </c>
      <c r="D77">
        <v>2.2999999999999998</v>
      </c>
      <c r="E77">
        <v>2.9</v>
      </c>
      <c r="F77">
        <v>2.8</v>
      </c>
      <c r="G77">
        <v>2.7600000000000002</v>
      </c>
      <c r="H77">
        <f>_xlfn.STDEV.P(B77:F77)</f>
        <v>0.26532998322843204</v>
      </c>
    </row>
    <row r="78" spans="1:8" x14ac:dyDescent="0.25">
      <c r="A78" s="3" t="s">
        <v>83</v>
      </c>
      <c r="B78">
        <v>3</v>
      </c>
      <c r="C78">
        <v>2.7</v>
      </c>
      <c r="D78">
        <v>2.5</v>
      </c>
      <c r="E78">
        <v>2.8</v>
      </c>
      <c r="F78">
        <v>2.7</v>
      </c>
      <c r="G78">
        <v>2.7399999999999998</v>
      </c>
      <c r="H78">
        <f>_xlfn.STDEV.P(B78:F78)</f>
        <v>0.16248076809271916</v>
      </c>
    </row>
    <row r="79" spans="1:8" x14ac:dyDescent="0.25">
      <c r="A79" s="3" t="s">
        <v>381</v>
      </c>
      <c r="B79">
        <v>2.5</v>
      </c>
      <c r="C79">
        <v>2.5</v>
      </c>
      <c r="D79">
        <v>2.2999999999999998</v>
      </c>
      <c r="E79">
        <v>3.5</v>
      </c>
      <c r="F79">
        <v>2.8</v>
      </c>
      <c r="G79">
        <v>2.72</v>
      </c>
      <c r="H79">
        <f>_xlfn.STDEV.P(B79:F79)</f>
        <v>0.42142615011410678</v>
      </c>
    </row>
    <row r="80" spans="1:8" x14ac:dyDescent="0.25">
      <c r="A80" s="3" t="s">
        <v>69</v>
      </c>
      <c r="B80">
        <v>2.8</v>
      </c>
      <c r="C80">
        <v>2.5</v>
      </c>
      <c r="D80">
        <v>2.5</v>
      </c>
      <c r="E80">
        <v>2.8</v>
      </c>
      <c r="F80">
        <v>2.9</v>
      </c>
      <c r="G80">
        <v>2.7</v>
      </c>
      <c r="H80">
        <f>_xlfn.STDEV.P(B80:F80)</f>
        <v>0.16733200530681505</v>
      </c>
    </row>
    <row r="81" spans="1:8" x14ac:dyDescent="0.25">
      <c r="A81" s="3" t="s">
        <v>88</v>
      </c>
      <c r="B81">
        <v>3</v>
      </c>
      <c r="C81">
        <v>2.5</v>
      </c>
      <c r="D81">
        <v>2.4</v>
      </c>
      <c r="E81">
        <v>2.8</v>
      </c>
      <c r="F81">
        <v>2.7</v>
      </c>
      <c r="G81">
        <v>2.6799999999999997</v>
      </c>
      <c r="H81">
        <f>_xlfn.STDEV.P(B81:F81)</f>
        <v>0.21354156504062624</v>
      </c>
    </row>
    <row r="82" spans="1:8" x14ac:dyDescent="0.25">
      <c r="A82" s="3" t="s">
        <v>76</v>
      </c>
      <c r="B82">
        <v>2.8</v>
      </c>
      <c r="C82">
        <v>2.7</v>
      </c>
      <c r="D82">
        <v>2.1</v>
      </c>
      <c r="E82">
        <v>3</v>
      </c>
      <c r="F82">
        <v>2.8</v>
      </c>
      <c r="G82">
        <v>2.6799999999999997</v>
      </c>
      <c r="H82">
        <f>_xlfn.STDEV.P(B82:F82)</f>
        <v>0.30594117081556732</v>
      </c>
    </row>
    <row r="83" spans="1:8" x14ac:dyDescent="0.25">
      <c r="A83" s="3" t="s">
        <v>93</v>
      </c>
      <c r="B83">
        <v>2.6</v>
      </c>
      <c r="C83">
        <v>2.8</v>
      </c>
      <c r="D83">
        <v>2.7</v>
      </c>
      <c r="E83">
        <v>2.6</v>
      </c>
      <c r="F83">
        <v>2.6</v>
      </c>
      <c r="G83">
        <v>2.66</v>
      </c>
      <c r="H83">
        <f>_xlfn.STDEV.P(B83:F83)</f>
        <v>7.9999999999999918E-2</v>
      </c>
    </row>
    <row r="84" spans="1:8" x14ac:dyDescent="0.25">
      <c r="A84" s="3" t="s">
        <v>97</v>
      </c>
      <c r="B84">
        <v>2.9</v>
      </c>
      <c r="C84">
        <v>2.6</v>
      </c>
      <c r="D84">
        <v>2.1</v>
      </c>
      <c r="E84">
        <v>3</v>
      </c>
      <c r="F84">
        <v>2.6</v>
      </c>
      <c r="G84">
        <v>2.6399999999999997</v>
      </c>
      <c r="H84">
        <f>_xlfn.STDEV.P(B84:F84)</f>
        <v>0.31368774282716477</v>
      </c>
    </row>
    <row r="85" spans="1:8" x14ac:dyDescent="0.25">
      <c r="A85" s="3" t="s">
        <v>89</v>
      </c>
      <c r="B85">
        <v>2.9</v>
      </c>
      <c r="C85">
        <v>2.6</v>
      </c>
      <c r="D85">
        <v>2.4</v>
      </c>
      <c r="E85">
        <v>2.5</v>
      </c>
      <c r="F85">
        <v>2.7</v>
      </c>
      <c r="G85">
        <v>2.62</v>
      </c>
      <c r="H85">
        <f>_xlfn.STDEV.P(B85:F85)</f>
        <v>0.17204650534085256</v>
      </c>
    </row>
    <row r="86" spans="1:8" x14ac:dyDescent="0.25">
      <c r="A86" s="3" t="s">
        <v>86</v>
      </c>
      <c r="B86">
        <v>2.9</v>
      </c>
      <c r="C86">
        <v>2.4</v>
      </c>
      <c r="D86">
        <v>2.4</v>
      </c>
      <c r="E86">
        <v>2.7</v>
      </c>
      <c r="F86">
        <v>2.7</v>
      </c>
      <c r="G86">
        <v>2.6199999999999997</v>
      </c>
      <c r="H86">
        <f>_xlfn.STDEV.P(B86:F86)</f>
        <v>0.19390719429665318</v>
      </c>
    </row>
    <row r="87" spans="1:8" x14ac:dyDescent="0.25">
      <c r="A87" s="3" t="s">
        <v>87</v>
      </c>
      <c r="B87">
        <v>2.8</v>
      </c>
      <c r="C87">
        <v>2.5</v>
      </c>
      <c r="D87">
        <v>2</v>
      </c>
      <c r="E87">
        <v>2.8</v>
      </c>
      <c r="F87">
        <v>2.7</v>
      </c>
      <c r="G87">
        <v>2.56</v>
      </c>
      <c r="H87">
        <f>_xlfn.STDEV.P(B87:F87)</f>
        <v>0.30066592756745564</v>
      </c>
    </row>
    <row r="88" spans="1:8" x14ac:dyDescent="0.25">
      <c r="A88" s="3" t="s">
        <v>117</v>
      </c>
      <c r="B88">
        <v>3</v>
      </c>
      <c r="C88">
        <v>2.4</v>
      </c>
      <c r="D88">
        <v>2.2000000000000002</v>
      </c>
      <c r="E88">
        <v>2.7</v>
      </c>
      <c r="F88">
        <v>2.5</v>
      </c>
      <c r="G88">
        <v>2.56</v>
      </c>
      <c r="H88">
        <f>_xlfn.STDEV.P(B88:F88)</f>
        <v>0.27276363393971398</v>
      </c>
    </row>
    <row r="89" spans="1:8" x14ac:dyDescent="0.25">
      <c r="A89" s="3" t="s">
        <v>91</v>
      </c>
      <c r="B89">
        <v>2.9</v>
      </c>
      <c r="C89">
        <v>2.6</v>
      </c>
      <c r="D89">
        <v>2.1</v>
      </c>
      <c r="E89">
        <v>2.6</v>
      </c>
      <c r="F89">
        <v>2.6</v>
      </c>
      <c r="G89">
        <v>2.5599999999999996</v>
      </c>
      <c r="H89">
        <f>_xlfn.STDEV.P(B89:F89)</f>
        <v>0.25768197453450448</v>
      </c>
    </row>
    <row r="90" spans="1:8" x14ac:dyDescent="0.25">
      <c r="A90" s="3" t="s">
        <v>106</v>
      </c>
      <c r="B90">
        <v>2.8</v>
      </c>
      <c r="C90">
        <v>2.6</v>
      </c>
      <c r="D90">
        <v>2.2000000000000002</v>
      </c>
      <c r="E90">
        <v>2.6</v>
      </c>
      <c r="F90">
        <v>2.4</v>
      </c>
      <c r="G90">
        <v>2.5200000000000005</v>
      </c>
      <c r="H90">
        <f>_xlfn.STDEV.P(B90:F90)</f>
        <v>0.20396078054371131</v>
      </c>
    </row>
    <row r="91" spans="1:8" x14ac:dyDescent="0.25">
      <c r="A91" s="3" t="s">
        <v>110</v>
      </c>
      <c r="B91">
        <v>2.7</v>
      </c>
      <c r="C91">
        <v>2.5</v>
      </c>
      <c r="D91">
        <v>2.2000000000000002</v>
      </c>
      <c r="E91">
        <v>2.7</v>
      </c>
      <c r="F91">
        <v>2.4</v>
      </c>
      <c r="G91">
        <v>2.5000000000000004</v>
      </c>
      <c r="H91">
        <f>_xlfn.STDEV.P(B91:F91)</f>
        <v>0.18973665961010278</v>
      </c>
    </row>
    <row r="92" spans="1:8" x14ac:dyDescent="0.25">
      <c r="A92" s="3" t="s">
        <v>96</v>
      </c>
      <c r="B92">
        <v>2.6</v>
      </c>
      <c r="C92">
        <v>2.7</v>
      </c>
      <c r="D92">
        <v>2.2999999999999998</v>
      </c>
      <c r="E92">
        <v>2.2999999999999998</v>
      </c>
      <c r="F92">
        <v>2.6</v>
      </c>
      <c r="G92">
        <v>2.5</v>
      </c>
      <c r="H92">
        <f>_xlfn.STDEV.P(B92:F92)</f>
        <v>0.16733200530681525</v>
      </c>
    </row>
    <row r="93" spans="1:8" x14ac:dyDescent="0.25">
      <c r="A93" s="3" t="s">
        <v>122</v>
      </c>
      <c r="B93">
        <v>2.9</v>
      </c>
      <c r="C93">
        <v>2.2999999999999998</v>
      </c>
      <c r="D93">
        <v>2.4</v>
      </c>
      <c r="E93">
        <v>2.5</v>
      </c>
      <c r="F93">
        <v>2.4</v>
      </c>
      <c r="G93">
        <v>2.5</v>
      </c>
      <c r="H93">
        <f>_xlfn.STDEV.P(B93:F93)</f>
        <v>0.20976176963403032</v>
      </c>
    </row>
    <row r="94" spans="1:8" x14ac:dyDescent="0.25">
      <c r="A94" s="3" t="s">
        <v>108</v>
      </c>
      <c r="B94">
        <v>2.6</v>
      </c>
      <c r="C94">
        <v>2.6</v>
      </c>
      <c r="D94">
        <v>2.1</v>
      </c>
      <c r="E94">
        <v>2.7</v>
      </c>
      <c r="F94">
        <v>2.5</v>
      </c>
      <c r="G94">
        <v>2.5</v>
      </c>
      <c r="H94">
        <f>_xlfn.STDEV.P(B94:F94)</f>
        <v>0.20976176963403032</v>
      </c>
    </row>
    <row r="95" spans="1:8" x14ac:dyDescent="0.25">
      <c r="A95" s="3" t="s">
        <v>113</v>
      </c>
      <c r="B95">
        <v>2.6</v>
      </c>
      <c r="C95">
        <v>2.5</v>
      </c>
      <c r="D95">
        <v>2.1</v>
      </c>
      <c r="E95">
        <v>2.8</v>
      </c>
      <c r="F95">
        <v>2.5</v>
      </c>
      <c r="G95">
        <v>2.5</v>
      </c>
      <c r="H95">
        <f>_xlfn.STDEV.P(B95:F95)</f>
        <v>0.22803508501982753</v>
      </c>
    </row>
    <row r="96" spans="1:8" x14ac:dyDescent="0.25">
      <c r="A96" s="3" t="s">
        <v>85</v>
      </c>
      <c r="B96">
        <v>2.7</v>
      </c>
      <c r="C96">
        <v>2.6</v>
      </c>
      <c r="D96">
        <v>2</v>
      </c>
      <c r="E96">
        <v>2.4</v>
      </c>
      <c r="F96">
        <v>2.7</v>
      </c>
      <c r="G96">
        <v>2.4800000000000004</v>
      </c>
      <c r="H96">
        <f>_xlfn.STDEV.P(B96:F96)</f>
        <v>0.26381811916545478</v>
      </c>
    </row>
    <row r="97" spans="1:8" x14ac:dyDescent="0.25">
      <c r="A97" s="3" t="s">
        <v>111</v>
      </c>
      <c r="B97">
        <v>2.6</v>
      </c>
      <c r="C97">
        <v>2.5</v>
      </c>
      <c r="D97">
        <v>2.2999999999999998</v>
      </c>
      <c r="E97">
        <v>2.6</v>
      </c>
      <c r="F97">
        <v>2.4</v>
      </c>
      <c r="G97">
        <v>2.48</v>
      </c>
      <c r="H97">
        <f>_xlfn.STDEV.P(B97:F97)</f>
        <v>0.11661903789690611</v>
      </c>
    </row>
    <row r="98" spans="1:8" x14ac:dyDescent="0.25">
      <c r="A98" s="3" t="s">
        <v>104</v>
      </c>
      <c r="B98">
        <v>2.5</v>
      </c>
      <c r="C98">
        <v>2.9</v>
      </c>
      <c r="D98">
        <v>2.1</v>
      </c>
      <c r="E98">
        <v>2.4</v>
      </c>
      <c r="F98">
        <v>2.4</v>
      </c>
      <c r="G98">
        <v>2.46</v>
      </c>
      <c r="H98">
        <f>_xlfn.STDEV.P(B98:F98)</f>
        <v>0.25768197453450004</v>
      </c>
    </row>
    <row r="99" spans="1:8" x14ac:dyDescent="0.25">
      <c r="A99" s="3" t="s">
        <v>90</v>
      </c>
      <c r="B99">
        <v>2.5</v>
      </c>
      <c r="C99">
        <v>2.2000000000000002</v>
      </c>
      <c r="D99">
        <v>2.2999999999999998</v>
      </c>
      <c r="E99">
        <v>2.6</v>
      </c>
      <c r="F99">
        <v>2.6</v>
      </c>
      <c r="G99">
        <v>2.44</v>
      </c>
      <c r="H99">
        <f>_xlfn.STDEV.P(B99:F99)</f>
        <v>0.16248076809271922</v>
      </c>
    </row>
    <row r="100" spans="1:8" x14ac:dyDescent="0.25">
      <c r="A100" s="3" t="s">
        <v>109</v>
      </c>
      <c r="B100">
        <v>2.5</v>
      </c>
      <c r="C100">
        <v>2.6</v>
      </c>
      <c r="D100">
        <v>2</v>
      </c>
      <c r="E100">
        <v>2.7</v>
      </c>
      <c r="F100">
        <v>2.2999999999999998</v>
      </c>
      <c r="G100">
        <v>2.4200000000000004</v>
      </c>
      <c r="H100">
        <f>_xlfn.STDEV.P(B100:F100)</f>
        <v>0.2481934729198165</v>
      </c>
    </row>
    <row r="101" spans="1:8" x14ac:dyDescent="0.25">
      <c r="A101" s="3" t="s">
        <v>126</v>
      </c>
      <c r="B101">
        <v>2.2999999999999998</v>
      </c>
      <c r="C101">
        <v>2.2999999999999998</v>
      </c>
      <c r="D101">
        <v>2.6</v>
      </c>
      <c r="E101">
        <v>2.2999999999999998</v>
      </c>
      <c r="F101">
        <v>2.5</v>
      </c>
      <c r="G101">
        <v>2.4</v>
      </c>
      <c r="H101">
        <f>_xlfn.STDEV.P(B101:F101)</f>
        <v>0.1264911064067353</v>
      </c>
    </row>
    <row r="102" spans="1:8" x14ac:dyDescent="0.25">
      <c r="A102" s="3" t="s">
        <v>116</v>
      </c>
      <c r="B102">
        <v>2.8</v>
      </c>
      <c r="C102">
        <v>2.4</v>
      </c>
      <c r="D102">
        <v>1.9</v>
      </c>
      <c r="E102">
        <v>2.4</v>
      </c>
      <c r="F102">
        <v>2.5</v>
      </c>
      <c r="G102">
        <v>2.4</v>
      </c>
      <c r="H102">
        <f>_xlfn.STDEV.P(B102:F102)</f>
        <v>0.28982753492378838</v>
      </c>
    </row>
    <row r="103" spans="1:8" x14ac:dyDescent="0.25">
      <c r="A103" s="3" t="s">
        <v>125</v>
      </c>
      <c r="B103">
        <v>2.7</v>
      </c>
      <c r="C103">
        <v>2.2999999999999998</v>
      </c>
      <c r="D103">
        <v>2</v>
      </c>
      <c r="E103">
        <v>2.5</v>
      </c>
      <c r="F103">
        <v>2.5</v>
      </c>
      <c r="G103">
        <v>2.4</v>
      </c>
      <c r="H103">
        <f>_xlfn.STDEV.P(B103:F103)</f>
        <v>0.2366431913239847</v>
      </c>
    </row>
    <row r="104" spans="1:8" x14ac:dyDescent="0.25">
      <c r="A104" s="3" t="s">
        <v>63</v>
      </c>
      <c r="B104">
        <v>2.2999999999999998</v>
      </c>
      <c r="C104">
        <v>2.2000000000000002</v>
      </c>
      <c r="D104">
        <v>2.2999999999999998</v>
      </c>
      <c r="E104">
        <v>2.1</v>
      </c>
      <c r="F104">
        <v>3</v>
      </c>
      <c r="G104">
        <v>2.38</v>
      </c>
      <c r="H104">
        <f>_xlfn.STDEV.P(B104:F104)</f>
        <v>0.31874754901018226</v>
      </c>
    </row>
    <row r="105" spans="1:8" x14ac:dyDescent="0.25">
      <c r="A105" s="3" t="s">
        <v>98</v>
      </c>
      <c r="B105">
        <v>2.6</v>
      </c>
      <c r="C105">
        <v>2.2999999999999998</v>
      </c>
      <c r="D105">
        <v>1.9</v>
      </c>
      <c r="E105">
        <v>2.4</v>
      </c>
      <c r="F105">
        <v>2.6</v>
      </c>
      <c r="G105">
        <v>2.3600000000000003</v>
      </c>
      <c r="H105">
        <f>_xlfn.STDEV.P(B105:F105)</f>
        <v>0.25768197453450226</v>
      </c>
    </row>
    <row r="106" spans="1:8" x14ac:dyDescent="0.25">
      <c r="A106" s="3" t="s">
        <v>79</v>
      </c>
      <c r="B106">
        <v>2.7</v>
      </c>
      <c r="C106">
        <v>2.1</v>
      </c>
      <c r="D106">
        <v>1.9</v>
      </c>
      <c r="E106">
        <v>2.2000000000000002</v>
      </c>
      <c r="F106">
        <v>2.8</v>
      </c>
      <c r="G106">
        <v>2.3400000000000007</v>
      </c>
      <c r="H106">
        <f>_xlfn.STDEV.P(B106:F106)</f>
        <v>0.34985711369071493</v>
      </c>
    </row>
    <row r="107" spans="1:8" x14ac:dyDescent="0.25">
      <c r="A107" s="3" t="s">
        <v>137</v>
      </c>
      <c r="B107">
        <v>3.3</v>
      </c>
      <c r="C107">
        <v>2.2000000000000002</v>
      </c>
      <c r="D107">
        <v>1.8</v>
      </c>
      <c r="E107">
        <v>2.2000000000000002</v>
      </c>
      <c r="F107">
        <v>2.2000000000000002</v>
      </c>
      <c r="G107">
        <v>2.34</v>
      </c>
      <c r="H107">
        <f>_xlfn.STDEV.P(B107:F107)</f>
        <v>0.50438080851674028</v>
      </c>
    </row>
    <row r="108" spans="1:8" x14ac:dyDescent="0.25">
      <c r="A108" s="3" t="s">
        <v>130</v>
      </c>
      <c r="B108">
        <v>2.7</v>
      </c>
      <c r="C108">
        <v>2.2000000000000002</v>
      </c>
      <c r="D108">
        <v>1.8</v>
      </c>
      <c r="E108">
        <v>2.6</v>
      </c>
      <c r="F108">
        <v>2.2999999999999998</v>
      </c>
      <c r="G108">
        <v>2.3200000000000003</v>
      </c>
      <c r="H108">
        <f>_xlfn.STDEV.P(B108:F108)</f>
        <v>0.31874754901018404</v>
      </c>
    </row>
    <row r="109" spans="1:8" x14ac:dyDescent="0.25">
      <c r="A109" s="3" t="s">
        <v>115</v>
      </c>
      <c r="B109">
        <v>2.2999999999999998</v>
      </c>
      <c r="C109">
        <v>2.4</v>
      </c>
      <c r="D109">
        <v>2</v>
      </c>
      <c r="E109">
        <v>2.5</v>
      </c>
      <c r="F109">
        <v>2.4</v>
      </c>
      <c r="G109">
        <v>2.3199999999999998</v>
      </c>
      <c r="H109">
        <f>_xlfn.STDEV.P(B109:F109)</f>
        <v>0.17204650534085253</v>
      </c>
    </row>
    <row r="110" spans="1:8" x14ac:dyDescent="0.25">
      <c r="A110" s="3" t="s">
        <v>112</v>
      </c>
      <c r="B110">
        <v>2.9</v>
      </c>
      <c r="C110">
        <v>2.5</v>
      </c>
      <c r="D110">
        <v>1.6</v>
      </c>
      <c r="E110">
        <v>2</v>
      </c>
      <c r="F110">
        <v>2.4</v>
      </c>
      <c r="G110">
        <v>2.2800000000000002</v>
      </c>
      <c r="H110">
        <f>_xlfn.STDEV.P(B110:F110)</f>
        <v>0.44452221541785603</v>
      </c>
    </row>
    <row r="111" spans="1:8" x14ac:dyDescent="0.25">
      <c r="A111" s="3" t="s">
        <v>92</v>
      </c>
      <c r="B111">
        <v>2.2999999999999998</v>
      </c>
      <c r="C111">
        <v>2.2000000000000002</v>
      </c>
      <c r="D111">
        <v>1.9</v>
      </c>
      <c r="E111">
        <v>2.4</v>
      </c>
      <c r="F111">
        <v>2.6</v>
      </c>
      <c r="G111">
        <v>2.2800000000000002</v>
      </c>
      <c r="H111">
        <f>_xlfn.STDEV.P(B111:F111)</f>
        <v>0.2315167380558048</v>
      </c>
    </row>
    <row r="112" spans="1:8" x14ac:dyDescent="0.25">
      <c r="A112" s="3" t="s">
        <v>99</v>
      </c>
      <c r="B112">
        <v>2.1</v>
      </c>
      <c r="C112">
        <v>2.2000000000000002</v>
      </c>
      <c r="D112">
        <v>2.1</v>
      </c>
      <c r="E112">
        <v>2.5</v>
      </c>
      <c r="F112">
        <v>2.5</v>
      </c>
      <c r="G112">
        <v>2.2800000000000002</v>
      </c>
      <c r="H112">
        <f>_xlfn.STDEV.P(B112:F112)</f>
        <v>0.18330302779823354</v>
      </c>
    </row>
    <row r="113" spans="1:8" x14ac:dyDescent="0.25">
      <c r="A113" s="3" t="s">
        <v>127</v>
      </c>
      <c r="B113">
        <v>2.4</v>
      </c>
      <c r="C113">
        <v>2.2999999999999998</v>
      </c>
      <c r="D113">
        <v>2</v>
      </c>
      <c r="E113">
        <v>2.2000000000000002</v>
      </c>
      <c r="F113">
        <v>2.5</v>
      </c>
      <c r="G113">
        <v>2.2799999999999998</v>
      </c>
      <c r="H113">
        <f>_xlfn.STDEV.P(B113:F113)</f>
        <v>0.1720465053408525</v>
      </c>
    </row>
    <row r="114" spans="1:8" x14ac:dyDescent="0.25">
      <c r="A114" s="3" t="s">
        <v>123</v>
      </c>
      <c r="B114">
        <v>2.6</v>
      </c>
      <c r="C114">
        <v>2.2999999999999998</v>
      </c>
      <c r="D114">
        <v>1.9</v>
      </c>
      <c r="E114">
        <v>2.1</v>
      </c>
      <c r="F114">
        <v>2.4</v>
      </c>
      <c r="G114">
        <v>2.2600000000000002</v>
      </c>
      <c r="H114">
        <f>_xlfn.STDEV.P(B114:F114)</f>
        <v>0.24166091947188856</v>
      </c>
    </row>
    <row r="115" spans="1:8" x14ac:dyDescent="0.25">
      <c r="A115" s="3" t="s">
        <v>129</v>
      </c>
      <c r="B115">
        <v>2.4</v>
      </c>
      <c r="C115">
        <v>2.2000000000000002</v>
      </c>
      <c r="D115">
        <v>2.2000000000000002</v>
      </c>
      <c r="E115">
        <v>2.2000000000000002</v>
      </c>
      <c r="F115">
        <v>2.2999999999999998</v>
      </c>
      <c r="G115">
        <v>2.2600000000000002</v>
      </c>
      <c r="H115">
        <f>_xlfn.STDEV.P(B115:F115)</f>
        <v>7.9999999999999877E-2</v>
      </c>
    </row>
    <row r="116" spans="1:8" x14ac:dyDescent="0.25">
      <c r="A116" s="3" t="s">
        <v>132</v>
      </c>
      <c r="B116">
        <v>2.5</v>
      </c>
      <c r="C116">
        <v>2.2000000000000002</v>
      </c>
      <c r="D116">
        <v>1.9</v>
      </c>
      <c r="E116">
        <v>2.2000000000000002</v>
      </c>
      <c r="F116">
        <v>2.2999999999999998</v>
      </c>
      <c r="G116">
        <v>2.2200000000000002</v>
      </c>
      <c r="H116">
        <f>_xlfn.STDEV.P(B116:F116)</f>
        <v>0.19390719429665318</v>
      </c>
    </row>
    <row r="117" spans="1:8" x14ac:dyDescent="0.25">
      <c r="A117" s="3" t="s">
        <v>131</v>
      </c>
      <c r="B117">
        <v>2.2999999999999998</v>
      </c>
      <c r="C117">
        <v>2.1</v>
      </c>
      <c r="D117">
        <v>2.2000000000000002</v>
      </c>
      <c r="E117">
        <v>2.1</v>
      </c>
      <c r="F117">
        <v>2.2999999999999998</v>
      </c>
      <c r="G117">
        <v>2.2000000000000002</v>
      </c>
      <c r="H117">
        <f>_xlfn.STDEV.P(B117:F117)</f>
        <v>8.9442719099991477E-2</v>
      </c>
    </row>
    <row r="118" spans="1:8" x14ac:dyDescent="0.25">
      <c r="A118" s="3" t="s">
        <v>164</v>
      </c>
      <c r="B118">
        <v>2.6</v>
      </c>
      <c r="C118">
        <v>2.2000000000000002</v>
      </c>
      <c r="D118">
        <v>1.9</v>
      </c>
      <c r="E118">
        <v>2.2000000000000002</v>
      </c>
      <c r="F118">
        <v>2</v>
      </c>
      <c r="G118">
        <v>2.1800000000000006</v>
      </c>
      <c r="H118">
        <f>_xlfn.STDEV.P(B118:F118)</f>
        <v>0.23999999999999624</v>
      </c>
    </row>
    <row r="119" spans="1:8" x14ac:dyDescent="0.25">
      <c r="A119" s="3" t="s">
        <v>120</v>
      </c>
      <c r="B119">
        <v>2.5</v>
      </c>
      <c r="C119">
        <v>2.4</v>
      </c>
      <c r="D119">
        <v>1.8</v>
      </c>
      <c r="E119">
        <v>2</v>
      </c>
      <c r="F119">
        <v>2.2000000000000002</v>
      </c>
      <c r="G119">
        <v>2.1799999999999997</v>
      </c>
      <c r="H119">
        <f>_xlfn.STDEV.P(B119:F119)</f>
        <v>0.25612496949731622</v>
      </c>
    </row>
    <row r="120" spans="1:8" x14ac:dyDescent="0.25">
      <c r="A120" s="3" t="s">
        <v>138</v>
      </c>
      <c r="B120">
        <v>2.5</v>
      </c>
      <c r="C120">
        <v>2.2000000000000002</v>
      </c>
      <c r="D120">
        <v>1.7</v>
      </c>
      <c r="E120">
        <v>2.2999999999999998</v>
      </c>
      <c r="F120">
        <v>2.2000000000000002</v>
      </c>
      <c r="G120">
        <v>2.1799999999999997</v>
      </c>
      <c r="H120">
        <f>_xlfn.STDEV.P(B120:F120)</f>
        <v>0.26381811916546016</v>
      </c>
    </row>
    <row r="121" spans="1:8" x14ac:dyDescent="0.25">
      <c r="A121" s="3" t="s">
        <v>160</v>
      </c>
      <c r="B121">
        <v>2.2999999999999998</v>
      </c>
      <c r="C121">
        <v>2.2000000000000002</v>
      </c>
      <c r="D121">
        <v>1.9</v>
      </c>
      <c r="E121">
        <v>2.4</v>
      </c>
      <c r="F121">
        <v>2</v>
      </c>
      <c r="G121">
        <v>2.16</v>
      </c>
      <c r="H121">
        <f>_xlfn.STDEV.P(B121:F121)</f>
        <v>0.18547236990991406</v>
      </c>
    </row>
    <row r="122" spans="1:8" x14ac:dyDescent="0.25">
      <c r="A122" s="3" t="s">
        <v>149</v>
      </c>
      <c r="B122">
        <v>2.6</v>
      </c>
      <c r="C122">
        <v>2.1</v>
      </c>
      <c r="D122">
        <v>1.9</v>
      </c>
      <c r="E122">
        <v>2.1</v>
      </c>
      <c r="F122">
        <v>2.1</v>
      </c>
      <c r="G122">
        <v>2.1599999999999997</v>
      </c>
      <c r="H122">
        <f>_xlfn.STDEV.P(B122:F122)</f>
        <v>0.23323807579381442</v>
      </c>
    </row>
    <row r="123" spans="1:8" x14ac:dyDescent="0.25">
      <c r="A123" s="3" t="s">
        <v>135</v>
      </c>
      <c r="B123">
        <v>2.4</v>
      </c>
      <c r="C123">
        <v>2</v>
      </c>
      <c r="D123">
        <v>1.8</v>
      </c>
      <c r="E123">
        <v>2.2999999999999998</v>
      </c>
      <c r="F123">
        <v>2.2000000000000002</v>
      </c>
      <c r="G123">
        <v>2.1399999999999997</v>
      </c>
      <c r="H123">
        <f>_xlfn.STDEV.P(B123:F123)</f>
        <v>0.21540659228538117</v>
      </c>
    </row>
    <row r="124" spans="1:8" x14ac:dyDescent="0.25">
      <c r="A124" s="3" t="s">
        <v>147</v>
      </c>
      <c r="B124">
        <v>2.2999999999999998</v>
      </c>
      <c r="C124">
        <v>2</v>
      </c>
      <c r="D124">
        <v>1.9</v>
      </c>
      <c r="E124">
        <v>2.4</v>
      </c>
      <c r="F124">
        <v>2.1</v>
      </c>
      <c r="G124">
        <v>2.1399999999999997</v>
      </c>
      <c r="H124">
        <f>_xlfn.STDEV.P(B124:F124)</f>
        <v>0.18547236990991403</v>
      </c>
    </row>
    <row r="125" spans="1:8" x14ac:dyDescent="0.25">
      <c r="A125" s="3" t="s">
        <v>141</v>
      </c>
      <c r="B125">
        <v>2.2999999999999998</v>
      </c>
      <c r="C125">
        <v>2.1</v>
      </c>
      <c r="D125">
        <v>1.7</v>
      </c>
      <c r="E125">
        <v>2.2000000000000002</v>
      </c>
      <c r="F125">
        <v>2.2000000000000002</v>
      </c>
      <c r="G125">
        <v>2.1</v>
      </c>
      <c r="H125">
        <f>_xlfn.STDEV.P(B125:F125)</f>
        <v>0.20976176963403032</v>
      </c>
    </row>
    <row r="126" spans="1:8" x14ac:dyDescent="0.25">
      <c r="A126" s="3" t="s">
        <v>162</v>
      </c>
      <c r="B126">
        <v>2.4</v>
      </c>
      <c r="C126">
        <v>2.2000000000000002</v>
      </c>
      <c r="D126">
        <v>1.9</v>
      </c>
      <c r="E126">
        <v>2</v>
      </c>
      <c r="F126">
        <v>2</v>
      </c>
      <c r="G126">
        <v>2.1</v>
      </c>
      <c r="H126">
        <f>_xlfn.STDEV.P(B126:F126)</f>
        <v>0.17888543819998318</v>
      </c>
    </row>
    <row r="127" spans="1:8" x14ac:dyDescent="0.25">
      <c r="A127" s="3" t="s">
        <v>157</v>
      </c>
      <c r="B127">
        <v>2.4</v>
      </c>
      <c r="C127">
        <v>2</v>
      </c>
      <c r="D127">
        <v>1.8</v>
      </c>
      <c r="E127">
        <v>2</v>
      </c>
      <c r="F127">
        <v>2</v>
      </c>
      <c r="G127">
        <v>2.04</v>
      </c>
      <c r="H127">
        <f>_xlfn.STDEV.P(B127:F127)</f>
        <v>0.19595917942265417</v>
      </c>
    </row>
    <row r="128" spans="1:8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</sheetData>
  <sortState xmlns:xlrd2="http://schemas.microsoft.com/office/spreadsheetml/2017/richdata2" ref="A2:G127">
    <sortCondition descending="1" ref="G2:G1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Biology</vt:lpstr>
      <vt:lpstr>Chemistry</vt:lpstr>
      <vt:lpstr>ComputerScience</vt:lpstr>
      <vt:lpstr>EarthSciences</vt:lpstr>
      <vt:lpstr>Mathematics</vt:lpstr>
      <vt:lpstr>Physics</vt:lpstr>
      <vt:lpstr>Statistics</vt:lpstr>
      <vt:lpstr>AnalysisTime</vt:lpstr>
      <vt:lpstr>Graph</vt:lpstr>
      <vt:lpstr>Biology</vt:lpstr>
      <vt:lpstr>Chemistry</vt:lpstr>
      <vt:lpstr>ComputerScience</vt:lpstr>
      <vt:lpstr>EarthSciences</vt:lpstr>
      <vt:lpstr>Mathematics</vt:lpstr>
      <vt:lpstr>Physics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2019-12-14T20:03:47Z</dcterms:created>
  <dcterms:modified xsi:type="dcterms:W3CDTF">2019-12-15T17:12:51Z</dcterms:modified>
</cp:coreProperties>
</file>