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mjet.sharepoint.com/com/eng/extlib/df/doc/04 Printing Support and Troubleshooting/"/>
    </mc:Choice>
  </mc:AlternateContent>
  <xr:revisionPtr revIDLastSave="22" documentId="14_{47A0A7A7-4AA6-4C4F-8E67-C157A6A7BF6F}" xr6:coauthVersionLast="46" xr6:coauthVersionMax="47" xr10:uidLastSave="{8AA3025D-DF65-4A3A-AEEB-5DD7ED7BE939}"/>
  <bookViews>
    <workbookView xWindow="-120" yWindow="-16320" windowWidth="29040" windowHeight="15840" xr2:uid="{570F9155-3180-4F04-A6C1-D702A03F48B9}"/>
  </bookViews>
  <sheets>
    <sheet name="Job Ink Calculator" sheetId="2" r:id="rId1"/>
  </sheets>
  <externalReferences>
    <externalReference r:id="rId2"/>
    <externalReference r:id="rId3"/>
  </externalReferences>
  <definedNames>
    <definedName name="__xlnm.Print_Area_2">#REF!</definedName>
    <definedName name="_Print_Area_1">#REF!</definedName>
    <definedName name="address_per_wire">'[1]Bus utilisation'!$B$18</definedName>
    <definedName name="avg_num_midjobs">'Job Ink Calculator'!$G$30</definedName>
    <definedName name="c_coverage">'Job Ink Calculator'!#REF!</definedName>
    <definedName name="c_density">'Job Ink Calculator'!#REF!</definedName>
    <definedName name="c_drops">'Job Ink Calculator'!$G$21</definedName>
    <definedName name="D1_2">'[2]Tension Ramp Up'!$B$9</definedName>
    <definedName name="data_per_wire">'[1]Bus utilisation'!$B$17</definedName>
    <definedName name="data_symbols_per_row">'[1]Bus utilisation'!$B$14</definedName>
    <definedName name="databits_per_row">'[1]Bus utilisation'!$B$8</definedName>
    <definedName name="declog_per_job">'Job Ink Calculator'!$G$42</definedName>
    <definedName name="Distance_1">'[2]Non-Uniform Elastic Modulus'!$B$11</definedName>
    <definedName name="Distance_2">'[2]Non-Uniform Elastic Modulus'!$B$12</definedName>
    <definedName name="Distance_3">'[2]Non-Uniform Elastic Modulus'!$B$18</definedName>
    <definedName name="Distance_4">'[2]Non-Uniform Elastic Modulus'!$B$13</definedName>
    <definedName name="Dne">'[2]Tension Ramp Up'!$B$7</definedName>
    <definedName name="drop_vol">'Job Ink Calculator'!$V$5</definedName>
    <definedName name="Dry_Modulus">'[2]Non-Uniform Elastic Modulus'!$B$6</definedName>
    <definedName name="DStart">'[2]Tension Ramp Up'!$B$5</definedName>
    <definedName name="dVPercent">'[2]Tension Ramp Up'!$B$4</definedName>
    <definedName name="ErrAmount">'[2]Encoder Runout'!$B$6</definedName>
    <definedName name="Excel_BuiltIn__FilterDatabase_1">#REF!</definedName>
    <definedName name="fire_command_oh">'[1]Bus utilisation'!$B$12</definedName>
    <definedName name="fire_command_payload">'[1]Bus utilisation'!$B$13</definedName>
    <definedName name="fire_per_wire">'[1]Bus utilisation'!$B$19</definedName>
    <definedName name="fire_symbols_per_row">'[1]Bus utilisation'!$B$16</definedName>
    <definedName name="IdlerOff">'[2]Tension Ramp + Offcenter Idler'!$B$5</definedName>
    <definedName name="IdlerRadius">'[2]Tension Ramp + Offcenter Idler'!$B$7</definedName>
    <definedName name="idletime_wipe">'Job Ink Calculator'!$G$49</definedName>
    <definedName name="k_coverage">'Job Ink Calculator'!#REF!</definedName>
    <definedName name="k_density">'Job Ink Calculator'!#REF!</definedName>
    <definedName name="k_drops">'Job Ink Calculator'!$G$20</definedName>
    <definedName name="kws_avg_freq">'Job Ink Calculator'!$G$26</definedName>
    <definedName name="kws_ink_mult">'Job Ink Calculator'!$V$13</definedName>
    <definedName name="kws_nom_level">'Job Ink Calculator'!$G$25</definedName>
    <definedName name="kws_user_mult">'Job Ink Calculator'!$G$24</definedName>
    <definedName name="light_wipe_vol">'Job Ink Calculator'!$V$17</definedName>
    <definedName name="line_frequency">'[1]Bus utilisation'!$B$23</definedName>
    <definedName name="line_time">'[1]Bus utilisation'!$B$22</definedName>
    <definedName name="Loading_1">'[2]Non-Uniform Elastic Modulus'!$B$9</definedName>
    <definedName name="Loading_2">'[2]Non-Uniform Elastic Modulus'!$B$10</definedName>
    <definedName name="m_coverage">'Job Ink Calculator'!#REF!</definedName>
    <definedName name="m_density">'Job Ink Calculator'!#REF!</definedName>
    <definedName name="m_drops">'Job Ink Calculator'!$G$19</definedName>
    <definedName name="ModelEncDist">'[2]Tension Ramp Up'!$T:$T</definedName>
    <definedName name="ModelNipInput">'[2]Tension Ramp Up'!$N:$N</definedName>
    <definedName name="ModelStep">'[2]Tension Ramp Up'!$B$12</definedName>
    <definedName name="ModelStretch">'[2]Tension Ramp Up'!$R:$R</definedName>
    <definedName name="ModelStretchAtPH1Fire">'[2]Tension Ramp Up'!$W:$W</definedName>
    <definedName name="Modulus">'[2]Tension Ramp Up'!$B$11</definedName>
    <definedName name="Modulus_1">'[2]Non-Uniform Elastic Modulus'!$B$19</definedName>
    <definedName name="Modulus_2">'[2]Non-Uniform Elastic Modulus'!$B$20</definedName>
    <definedName name="Modulus_3">'[2]Non-Uniform Elastic Modulus'!$B$21</definedName>
    <definedName name="num_midjobs">'Job Ink Calculator'!#REF!</definedName>
    <definedName name="number_of_jobs">'Job Ink Calculator'!$G$6</definedName>
    <definedName name="Overdrive">'[2]Non-Uniform Elastic Modulus'!$B$8</definedName>
    <definedName name="pages_before_mid">'Job Ink Calculator'!$G$29</definedName>
    <definedName name="pages_per_job">'Job Ink Calculator'!$G$4</definedName>
    <definedName name="pages_since_last_wipe">'Job Ink Calculator'!$G$45</definedName>
    <definedName name="pg_coverage">'Job Ink Calculator'!#REF!</definedName>
    <definedName name="pg_gap">'Job Ink Calculator'!$G$15</definedName>
    <definedName name="pg_lenght_plus_gap">'Job Ink Calculator'!$G$16</definedName>
    <definedName name="pg_length">'Job Ink Calculator'!$G$13</definedName>
    <definedName name="pg_length_plus_gap">'Job Ink Calculator'!$E$16</definedName>
    <definedName name="pg_width">'Job Ink Calculator'!$G$12</definedName>
    <definedName name="ph_usable_nozz">'Job Ink Calculator'!$V$4</definedName>
    <definedName name="ph_width">'Job Ink Calculator'!$V$7</definedName>
    <definedName name="ph_width_in">'Job Ink Calculator'!$V$7</definedName>
    <definedName name="ph_width_noz">'Job Ink Calculator'!$V$6</definedName>
    <definedName name="PHDist">'[2]Encoder Runout'!$B$5</definedName>
    <definedName name="postjob_wipe">'Job Ink Calculator'!#REF!</definedName>
    <definedName name="postjob_wipes">'Job Ink Calculator'!$G$46</definedName>
    <definedName name="Resolution">'[2]Non-Uniform Elastic Modulus'!$B$15</definedName>
    <definedName name="row_address_oh">'[1]Bus utilisation'!$B$9</definedName>
    <definedName name="row_address_payload">'[1]Bus utilisation'!$B$10</definedName>
    <definedName name="row_data_oh">'[1]Bus utilisation'!$B$11</definedName>
    <definedName name="row_symbols_per_row">'[1]Bus utilisation'!$B$15</definedName>
    <definedName name="rows">'[1]Bus utilisation'!$B$7</definedName>
    <definedName name="speed">'Job Ink Calculator'!$G$8</definedName>
    <definedName name="speed_margin">'[1]Bus utilisation'!$B$24</definedName>
    <definedName name="spit_delay">'Job Ink Calculator'!$G$35</definedName>
    <definedName name="spit_height">'Job Ink Calculator'!$G$37</definedName>
    <definedName name="spit_period">'Job Ink Calculator'!$G$36</definedName>
    <definedName name="spits_per_noz">'Job Ink Calculator'!$V$14</definedName>
    <definedName name="symbol_time">'[1]Bus utilisation'!$B$5</definedName>
    <definedName name="symbols_per_line">'[1]Bus utilisation'!$B$21</definedName>
    <definedName name="symbols_per_row">'[1]Bus utilisation'!$B$20</definedName>
    <definedName name="Tension">'[2]Non-Uniform Elastic Modulus'!$B$22</definedName>
    <definedName name="usable_nozz">'Job Ink Calculator'!$V$4</definedName>
    <definedName name="Wet_Modulus">'[2]Non-Uniform Elastic Modulus'!$B$7</definedName>
    <definedName name="WheelDiameter">'[2]Encoder Runout'!$B$4</definedName>
    <definedName name="WrapAngle">'[2]Tension Ramp + Offcenter Idler'!$B$6</definedName>
    <definedName name="y_coverage">'Job Ink Calculator'!#REF!</definedName>
    <definedName name="y_density">'Job Ink Calculator'!#REF!</definedName>
    <definedName name="y_drops">'Job Ink Calculator'!$G$22</definedName>
    <definedName name="y_res">'Job Ink Calculator'!$G$9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2" l="1"/>
  <c r="G45" i="2"/>
  <c r="G30" i="2" l="1"/>
  <c r="H41" i="2"/>
  <c r="G46" i="2" l="1"/>
  <c r="G49" i="2" s="1"/>
  <c r="H40" i="2"/>
  <c r="H39" i="2"/>
  <c r="M29" i="2"/>
  <c r="M44" i="2" l="1"/>
  <c r="G42" i="2"/>
  <c r="M49" i="2" l="1"/>
  <c r="M51" i="2" s="1"/>
  <c r="Q9" i="2"/>
  <c r="Q13" i="2" s="1"/>
  <c r="I34" i="2" l="1"/>
  <c r="G16" i="2"/>
  <c r="V13" i="2"/>
  <c r="G26" i="2" s="1"/>
  <c r="V7" i="2"/>
  <c r="G9" i="2"/>
  <c r="M46" i="2" l="1"/>
  <c r="M34" i="2"/>
  <c r="M36" i="2" s="1"/>
  <c r="M24" i="2"/>
  <c r="M39" i="2"/>
  <c r="M41" i="2" s="1"/>
  <c r="M31" i="2"/>
  <c r="M9" i="2" l="1"/>
  <c r="M26" i="2"/>
  <c r="M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Max Gunther</author>
  </authors>
  <commentList>
    <comment ref="C6" authorId="0" shapeId="0" xr:uid="{3044FA4F-FFED-4B05-A728-2CB90BB1DCF2}">
      <text>
        <r>
          <rPr>
            <b/>
            <sz val="10"/>
            <color indexed="81"/>
            <rFont val="Tahoma"/>
            <family val="2"/>
          </rPr>
          <t>Averaging waste ink over multiple jobs provides a more consistent estimate and matches the reality of a production environment.  Evaluating waste ink over only 1 job may result in mis-leading estimates for specific job lengths.</t>
        </r>
      </text>
    </comment>
    <comment ref="C34" authorId="0" shapeId="0" xr:uid="{75C6D065-3E63-4DD4-AE45-E9EC34A74104}">
      <text>
        <r>
          <rPr>
            <b/>
            <sz val="10"/>
            <color indexed="81"/>
            <rFont val="Tahoma"/>
            <family val="2"/>
          </rPr>
          <t>Assuming KCMY parameters set to same values</t>
        </r>
      </text>
    </comment>
    <comment ref="C49" authorId="0" shapeId="0" xr:uid="{0CFD95F7-C615-48E8-9C3C-86D958B99422}">
      <text>
        <r>
          <rPr>
            <b/>
            <sz val="10"/>
            <color indexed="81"/>
            <rFont val="Tahoma"/>
            <family val="2"/>
          </rPr>
          <t>Idle time wipe only occurs if system is idle for 15 minutes, AND pages since last wipe is &gt; 0</t>
        </r>
        <r>
          <rPr>
            <sz val="10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<sst xmlns="http://schemas.openxmlformats.org/spreadsheetml/2006/main" count="164" uniqueCount="86">
  <si>
    <t>DURAFLEX JOB INK VOLUME CALCULATOR</t>
  </si>
  <si>
    <t xml:space="preserve"> </t>
  </si>
  <si>
    <t>INPUTS (yellow cells)</t>
  </si>
  <si>
    <t>OUTPUT (maintenance volume)</t>
  </si>
  <si>
    <t>OUTPUT (printed image volume)</t>
  </si>
  <si>
    <t>FIXED INPUTS</t>
  </si>
  <si>
    <t>Job Size</t>
  </si>
  <si>
    <t>Total Pages in Job</t>
  </si>
  <si>
    <t>pages</t>
  </si>
  <si>
    <t>PH Usable nozzles</t>
  </si>
  <si>
    <t>Drop volume</t>
  </si>
  <si>
    <t>pL/drop</t>
  </si>
  <si>
    <t>Total # Jobs Printed (with &lt;15 min idle time in between)</t>
  </si>
  <si>
    <t>jobs</t>
  </si>
  <si>
    <t>Maintenance Ink</t>
  </si>
  <si>
    <t>Image Ink</t>
  </si>
  <si>
    <t>Print width</t>
  </si>
  <si>
    <t>Nozzles</t>
  </si>
  <si>
    <t>Sum of 6 maintenance contributors below</t>
  </si>
  <si>
    <t>Based on estimated drops per color</t>
  </si>
  <si>
    <t>Inches</t>
  </si>
  <si>
    <t>Printmode</t>
  </si>
  <si>
    <t>Speed</t>
  </si>
  <si>
    <t>ips</t>
  </si>
  <si>
    <t>KWS_Ink_Mult</t>
  </si>
  <si>
    <t>Resolution (Y-axis)</t>
  </si>
  <si>
    <t>dpi</t>
  </si>
  <si>
    <t>total mL per job</t>
  </si>
  <si>
    <t>Ch0:M</t>
  </si>
  <si>
    <t>Ch1:K</t>
  </si>
  <si>
    <t>Ch2:C</t>
  </si>
  <si>
    <t>Page Info</t>
  </si>
  <si>
    <t>Page Width</t>
  </si>
  <si>
    <t>in</t>
  </si>
  <si>
    <t>Ch3:Y</t>
  </si>
  <si>
    <t>Page Length</t>
  </si>
  <si>
    <t>total uL per page</t>
  </si>
  <si>
    <t>average</t>
  </si>
  <si>
    <t>Declog spits per nozzle</t>
  </si>
  <si>
    <t>drops</t>
  </si>
  <si>
    <t>Inter Page Gap</t>
  </si>
  <si>
    <t>Page Length + Gap</t>
  </si>
  <si>
    <t>Light Wipe Vol (@30C)</t>
  </si>
  <si>
    <t>mL</t>
  </si>
  <si>
    <t>(optional image input: for print to maintenance comparison)</t>
  </si>
  <si>
    <t>Medium Wipe Vol (@30C)</t>
  </si>
  <si>
    <t>Image Drop Count (for one page)</t>
  </si>
  <si>
    <t>M</t>
  </si>
  <si>
    <t>K</t>
  </si>
  <si>
    <t>C</t>
  </si>
  <si>
    <t>Y</t>
  </si>
  <si>
    <t>Maintenance Categories</t>
  </si>
  <si>
    <t>1) KWS</t>
  </si>
  <si>
    <t>KWS User Multiplier</t>
  </si>
  <si>
    <t>mult</t>
  </si>
  <si>
    <t>mL per job</t>
  </si>
  <si>
    <t>KWS Nominal Level</t>
  </si>
  <si>
    <t>hz</t>
  </si>
  <si>
    <t>Average Freq</t>
  </si>
  <si>
    <t>uL per page</t>
  </si>
  <si>
    <t>2) Midjob</t>
  </si>
  <si>
    <t>Pages before midjob</t>
  </si>
  <si>
    <t>Avg Midjobs per Job</t>
  </si>
  <si>
    <t>midjobs/job</t>
  </si>
  <si>
    <t>3) InterPage Spit</t>
  </si>
  <si>
    <t>Feature Enabled</t>
  </si>
  <si>
    <t>OFF</t>
  </si>
  <si>
    <t>Delay</t>
  </si>
  <si>
    <t>print lines</t>
  </si>
  <si>
    <t xml:space="preserve">Period </t>
  </si>
  <si>
    <t>Height</t>
  </si>
  <si>
    <t>4) Declog</t>
  </si>
  <si>
    <t xml:space="preserve">Pre job  </t>
  </si>
  <si>
    <t>ON</t>
  </si>
  <si>
    <t>avg declogs/job</t>
  </si>
  <si>
    <t xml:space="preserve">First page </t>
  </si>
  <si>
    <t xml:space="preserve">Secondary </t>
  </si>
  <si>
    <t>Average declogs per job</t>
  </si>
  <si>
    <t>5) Post Job</t>
  </si>
  <si>
    <t>Max Pages before wipe</t>
  </si>
  <si>
    <t>Pages since last wipe, at end of all jobs</t>
  </si>
  <si>
    <t>Wipes after job</t>
  </si>
  <si>
    <t>wipes</t>
  </si>
  <si>
    <t>6) Post Job Idle</t>
  </si>
  <si>
    <t>Wipes after 15 minutes of idle time</t>
  </si>
  <si>
    <t xml:space="preserve">      at end of all 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</si>
</sst>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"/>
    <numFmt numFmtId="167" formatCode="0.000000000"/>
    <numFmt numFmtId="168" formatCode="_(* #,##0.0000_);_(* \(#,##0.00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1" xfId="0" applyBorder="1"/>
    <xf numFmtId="0" fontId="0" fillId="0" borderId="7" xfId="0" applyBorder="1"/>
    <xf numFmtId="0" fontId="0" fillId="0" borderId="13" xfId="0" applyBorder="1"/>
    <xf numFmtId="164" fontId="0" fillId="2" borderId="3" xfId="1" applyNumberFormat="1" applyFont="1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2" borderId="11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0" borderId="5" xfId="0" applyBorder="1" applyProtection="1">
      <protection locked="0"/>
    </xf>
    <xf numFmtId="0" fontId="0" fillId="0" borderId="4" xfId="0" applyBorder="1" applyProtection="1">
      <protection locked="0"/>
    </xf>
    <xf numFmtId="0" fontId="2" fillId="0" borderId="0" xfId="0" applyFont="1" applyProtection="1">
      <protection locked="0"/>
    </xf>
    <xf numFmtId="0" fontId="2" fillId="0" borderId="4" xfId="0" applyFont="1" applyBorder="1" applyProtection="1">
      <protection locked="0"/>
    </xf>
    <xf numFmtId="0" fontId="5" fillId="0" borderId="0" xfId="0" applyFont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167" fontId="0" fillId="0" borderId="0" xfId="0" applyNumberFormat="1" applyProtection="1">
      <protection locked="0"/>
    </xf>
    <xf numFmtId="43" fontId="0" fillId="0" borderId="0" xfId="1" applyFont="1" applyFill="1" applyBorder="1" applyProtection="1">
      <protection locked="0"/>
    </xf>
    <xf numFmtId="0" fontId="3" fillId="0" borderId="0" xfId="0" applyFont="1" applyAlignment="1" applyProtection="1">
      <alignment horizontal="left" indent="1"/>
      <protection locked="0"/>
    </xf>
    <xf numFmtId="0" fontId="0" fillId="0" borderId="13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indent="1"/>
      <protection locked="0"/>
    </xf>
    <xf numFmtId="0" fontId="2" fillId="0" borderId="7" xfId="0" applyFont="1" applyBorder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15" xfId="0" applyBorder="1" applyProtection="1">
      <protection locked="0"/>
    </xf>
    <xf numFmtId="0" fontId="4" fillId="0" borderId="0" xfId="0" applyFont="1" applyProtection="1">
      <protection locked="0"/>
    </xf>
    <xf numFmtId="0" fontId="7" fillId="0" borderId="0" xfId="0" applyFont="1" applyAlignment="1" applyProtection="1">
      <alignment horizontal="left" vertical="top"/>
      <protection locked="0"/>
    </xf>
    <xf numFmtId="0" fontId="6" fillId="0" borderId="16" xfId="0" applyFont="1" applyBorder="1" applyProtection="1">
      <protection locked="0"/>
    </xf>
    <xf numFmtId="0" fontId="6" fillId="0" borderId="0" xfId="0" applyFont="1" applyProtection="1">
      <protection locked="0"/>
    </xf>
    <xf numFmtId="0" fontId="0" fillId="0" borderId="14" xfId="0" applyBorder="1" applyProtection="1">
      <protection locked="0"/>
    </xf>
    <xf numFmtId="0" fontId="2" fillId="0" borderId="1" xfId="0" applyFont="1" applyBorder="1" applyProtection="1">
      <protection locked="0"/>
    </xf>
    <xf numFmtId="165" fontId="0" fillId="0" borderId="7" xfId="1" applyNumberFormat="1" applyFont="1" applyFill="1" applyBorder="1" applyProtection="1">
      <protection locked="0"/>
    </xf>
    <xf numFmtId="43" fontId="0" fillId="3" borderId="0" xfId="1" applyFont="1" applyFill="1" applyBorder="1" applyProtection="1">
      <protection locked="0"/>
    </xf>
    <xf numFmtId="43" fontId="2" fillId="3" borderId="0" xfId="1" applyFont="1" applyFill="1" applyBorder="1" applyAlignment="1" applyProtection="1">
      <alignment horizontal="center"/>
      <protection locked="0"/>
    </xf>
    <xf numFmtId="43" fontId="0" fillId="0" borderId="0" xfId="0" applyNumberFormat="1" applyProtection="1">
      <protection locked="0"/>
    </xf>
    <xf numFmtId="43" fontId="0" fillId="0" borderId="7" xfId="0" applyNumberFormat="1" applyBorder="1" applyProtection="1">
      <protection locked="0"/>
    </xf>
    <xf numFmtId="43" fontId="0" fillId="4" borderId="0" xfId="1" applyFont="1" applyFill="1" applyBorder="1" applyProtection="1">
      <protection locked="0"/>
    </xf>
    <xf numFmtId="43" fontId="0" fillId="0" borderId="0" xfId="0" applyNumberFormat="1"/>
    <xf numFmtId="43" fontId="0" fillId="0" borderId="7" xfId="0" applyNumberFormat="1" applyBorder="1"/>
    <xf numFmtId="43" fontId="0" fillId="0" borderId="7" xfId="1" applyFont="1" applyFill="1" applyBorder="1" applyProtection="1">
      <protection locked="0"/>
    </xf>
    <xf numFmtId="43" fontId="0" fillId="0" borderId="0" xfId="1" applyFont="1" applyBorder="1" applyProtection="1">
      <protection locked="0"/>
    </xf>
    <xf numFmtId="0" fontId="0" fillId="0" borderId="6" xfId="0" applyBorder="1" applyProtection="1">
      <protection locked="0"/>
    </xf>
    <xf numFmtId="164" fontId="0" fillId="0" borderId="7" xfId="1" applyNumberFormat="1" applyFont="1" applyFill="1" applyBorder="1" applyProtection="1">
      <protection locked="0"/>
    </xf>
    <xf numFmtId="0" fontId="0" fillId="0" borderId="17" xfId="0" applyBorder="1" applyProtection="1"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9" fillId="0" borderId="13" xfId="0" applyFont="1" applyBorder="1" applyProtection="1">
      <protection locked="0"/>
    </xf>
    <xf numFmtId="0" fontId="9" fillId="0" borderId="12" xfId="0" applyFont="1" applyBorder="1" applyProtection="1">
      <protection locked="0"/>
    </xf>
    <xf numFmtId="168" fontId="0" fillId="4" borderId="0" xfId="1" applyNumberFormat="1" applyFont="1" applyFill="1" applyBorder="1" applyProtection="1">
      <protection locked="0"/>
    </xf>
    <xf numFmtId="168" fontId="0" fillId="0" borderId="0" xfId="1" applyNumberFormat="1" applyFont="1" applyFill="1" applyBorder="1" applyProtection="1">
      <protection locked="0"/>
    </xf>
    <xf numFmtId="43" fontId="0" fillId="4" borderId="1" xfId="1" applyFont="1" applyFill="1" applyBorder="1" applyProtection="1">
      <protection locked="0"/>
    </xf>
    <xf numFmtId="2" fontId="4" fillId="0" borderId="9" xfId="0" applyNumberFormat="1" applyFont="1" applyBorder="1" applyAlignment="1" applyProtection="1">
      <alignment horizontal="center" vertical="center" textRotation="90"/>
      <protection locked="0"/>
    </xf>
    <xf numFmtId="2" fontId="4" fillId="0" borderId="10" xfId="0" applyNumberFormat="1" applyFont="1" applyBorder="1" applyAlignment="1" applyProtection="1">
      <alignment horizontal="center" vertical="center" textRotation="90"/>
      <protection locked="0"/>
    </xf>
    <xf numFmtId="0" fontId="11" fillId="0" borderId="0" xfId="0" applyFont="1" applyProtection="1">
      <protection locked="0"/>
    </xf>
    <xf numFmtId="2" fontId="0" fillId="0" borderId="0" xfId="0" applyNumberFormat="1" applyProtection="1">
      <protection locked="0"/>
    </xf>
    <xf numFmtId="2" fontId="4" fillId="0" borderId="0" xfId="0" applyNumberFormat="1" applyFont="1" applyAlignment="1" applyProtection="1">
      <alignment horizontal="center" vertical="center" textRotation="90"/>
      <protection locked="0"/>
    </xf>
    <xf numFmtId="0" fontId="8" fillId="0" borderId="1" xfId="0" applyFont="1" applyBorder="1" applyAlignment="1" applyProtection="1">
      <alignment horizontal="center" vertical="center" textRotation="90"/>
      <protection locked="0"/>
    </xf>
    <xf numFmtId="164" fontId="0" fillId="0" borderId="0" xfId="1" applyNumberFormat="1" applyFont="1" applyFill="1" applyBorder="1" applyProtection="1">
      <protection locked="0"/>
    </xf>
    <xf numFmtId="1" fontId="10" fillId="0" borderId="0" xfId="0" applyNumberFormat="1" applyFont="1" applyAlignment="1" applyProtection="1">
      <alignment horizontal="right" indent="1"/>
      <protection locked="0"/>
    </xf>
    <xf numFmtId="0" fontId="3" fillId="0" borderId="1" xfId="0" applyFont="1" applyBorder="1"/>
    <xf numFmtId="0" fontId="3" fillId="0" borderId="0" xfId="0" applyFont="1" applyProtection="1">
      <protection locked="0"/>
    </xf>
    <xf numFmtId="0" fontId="10" fillId="0" borderId="0" xfId="0" applyFont="1" applyProtection="1">
      <protection locked="0"/>
    </xf>
    <xf numFmtId="1" fontId="10" fillId="0" borderId="0" xfId="0" applyNumberFormat="1" applyFont="1"/>
    <xf numFmtId="2" fontId="0" fillId="0" borderId="0" xfId="0" applyNumberFormat="1"/>
    <xf numFmtId="166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1" fontId="10" fillId="0" borderId="0" xfId="0" applyNumberFormat="1" applyFont="1" applyAlignment="1">
      <alignment horizontal="right" indent="1"/>
    </xf>
    <xf numFmtId="3" fontId="0" fillId="0" borderId="0" xfId="0" applyNumberFormat="1"/>
    <xf numFmtId="0" fontId="8" fillId="0" borderId="9" xfId="0" applyFont="1" applyBorder="1" applyAlignment="1" applyProtection="1">
      <alignment horizontal="center" vertical="center" textRotation="90"/>
      <protection locked="0"/>
    </xf>
    <xf numFmtId="0" fontId="0" fillId="0" borderId="10" xfId="0" applyBorder="1" applyAlignment="1" applyProtection="1">
      <protection locked="0"/>
    </xf>
    <xf numFmtId="0" fontId="0" fillId="0" borderId="11" xfId="0" applyBorder="1" applyAlignment="1" applyProtection="1">
      <protection locked="0"/>
    </xf>
  </cellXfs>
  <cellStyles count="2">
    <cellStyle name="Comma" xfId="1" builtinId="3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Printed</a:t>
            </a:r>
            <a:r>
              <a:rPr lang="en-US" baseline="0"/>
              <a:t> Image Ink vs. Maintenance Ink</a:t>
            </a:r>
            <a:endParaRPr lang="en-US"/>
          </a:p>
        </c:rich>
      </c:tx>
      <c:layout>
        <c:manualLayout>
          <c:xMode val="edge"/>
          <c:yMode val="edge"/>
          <c:x val="0.15827860257842163"/>
          <c:y val="2.09533752752811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1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8CD-4C1B-A78D-0B4DBBA4EADD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8CD-4C1B-A78D-0B4DBBA4EADD}"/>
              </c:ext>
            </c:extLst>
          </c:dPt>
          <c:dLbls>
            <c:numFmt formatCode="_(* #,##0.00_);_(* \(#,##0.00\);_(* &quot;-&quot;??_);_(@_)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('Job Ink Calculator'!$M$6,'Job Ink Calculator'!$Q$6)</c:f>
              <c:strCache>
                <c:ptCount val="2"/>
                <c:pt idx="0">
                  <c:v>Maintenance Ink</c:v>
                </c:pt>
                <c:pt idx="1">
                  <c:v>Image Ink</c:v>
                </c:pt>
              </c:strCache>
            </c:strRef>
          </c:cat>
          <c:val>
            <c:numRef>
              <c:f>('Job Ink Calculator'!$M$9,'Job Ink Calculator'!$Q$9)</c:f>
              <c:numCache>
                <c:formatCode>_(* #,##0.00_);_(* \(#,##0.00\);_(* "-"??_);_(@_)</c:formatCode>
                <c:ptCount val="2"/>
                <c:pt idx="0">
                  <c:v>16.504560800279997</c:v>
                </c:pt>
                <c:pt idx="1">
                  <c:v>422.1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D-4C1B-A78D-0B4DBBA4EAD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87759148203746"/>
          <c:y val="0.44029194651471154"/>
          <c:w val="0.22778459125613468"/>
          <c:h val="0.1746895829273209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Maintenance Ink</a:t>
            </a:r>
          </a:p>
        </c:rich>
      </c:tx>
      <c:layout>
        <c:manualLayout>
          <c:xMode val="edge"/>
          <c:yMode val="edge"/>
          <c:x val="0.29924268043390373"/>
          <c:y val="2.9068880275887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69F-4C75-82A6-F629295F3F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69F-4C75-82A6-F629295F3F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69F-4C75-82A6-F629295F3F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69F-4C75-82A6-F629295F3FB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69F-4C75-82A6-F629295F3FB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6A9-447F-979E-87B83532F0AC}"/>
              </c:ext>
            </c:extLst>
          </c:dPt>
          <c:dLbls>
            <c:numFmt formatCode="_(* #,##0.00_);_(* \(#,##0.00\);_(* &quot;-&quot;??_);_(@_)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('Job Ink Calculator'!$D$24,'Job Ink Calculator'!$D$29,'Job Ink Calculator'!$D$34,'Job Ink Calculator'!$D$39,'Job Ink Calculator'!$D$44,'Job Ink Calculator'!$D$49)</c:f>
              <c:strCache>
                <c:ptCount val="6"/>
                <c:pt idx="0">
                  <c:v>1) KWS</c:v>
                </c:pt>
                <c:pt idx="1">
                  <c:v>2) Midjob</c:v>
                </c:pt>
                <c:pt idx="2">
                  <c:v>3) InterPage Spit</c:v>
                </c:pt>
                <c:pt idx="3">
                  <c:v>4) Declog</c:v>
                </c:pt>
                <c:pt idx="4">
                  <c:v>5) Post Job</c:v>
                </c:pt>
                <c:pt idx="5">
                  <c:v>6) Post Job Idle</c:v>
                </c:pt>
              </c:strCache>
            </c:strRef>
          </c:cat>
          <c:val>
            <c:numRef>
              <c:f>('Job Ink Calculator'!$M$24,'Job Ink Calculator'!$M$29,'Job Ink Calculator'!$M$34,'Job Ink Calculator'!$M$39,'Job Ink Calculator'!$M$44,'Job Ink Calculator'!$M$49)</c:f>
              <c:numCache>
                <c:formatCode>_(* #,##0.00_);_(* \(#,##0.00\);_(* "-"??_);_(@_)</c:formatCode>
                <c:ptCount val="6"/>
                <c:pt idx="0">
                  <c:v>4.2569485686000004</c:v>
                </c:pt>
                <c:pt idx="1">
                  <c:v>12.047999999999998</c:v>
                </c:pt>
                <c:pt idx="2" formatCode="_(* #,##0.0000_);_(* \(#,##0.0000\);_(* &quot;-&quot;??_);_(@_)">
                  <c:v>0</c:v>
                </c:pt>
                <c:pt idx="3">
                  <c:v>0.15161223167999999</c:v>
                </c:pt>
                <c:pt idx="4">
                  <c:v>0</c:v>
                </c:pt>
                <c:pt idx="5">
                  <c:v>4.8000000000000001E-2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F-4A55-9E33-3D790219694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251713990692325"/>
          <c:y val="0.28309121982482377"/>
          <c:w val="0.21637400100617041"/>
          <c:h val="0.4966792046876430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134327</xdr:colOff>
      <xdr:row>44</xdr:row>
      <xdr:rowOff>130967</xdr:rowOff>
    </xdr:from>
    <xdr:to>
      <xdr:col>16</xdr:col>
      <xdr:colOff>1866105</xdr:colOff>
      <xdr:row>48</xdr:row>
      <xdr:rowOff>26191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527A310D-B3AF-4678-9353-60115FBCC34D}"/>
            </a:ext>
          </a:extLst>
        </xdr:cNvPr>
        <xdr:cNvSpPr/>
      </xdr:nvSpPr>
      <xdr:spPr>
        <a:xfrm>
          <a:off x="11454423" y="8703467"/>
          <a:ext cx="1731778" cy="64012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25836</xdr:colOff>
      <xdr:row>23</xdr:row>
      <xdr:rowOff>63831</xdr:rowOff>
    </xdr:from>
    <xdr:to>
      <xdr:col>21</xdr:col>
      <xdr:colOff>458901</xdr:colOff>
      <xdr:row>38</xdr:row>
      <xdr:rowOff>35955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B8777B-B701-4461-9E6B-FF4038752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151605</xdr:colOff>
      <xdr:row>7</xdr:row>
      <xdr:rowOff>122239</xdr:rowOff>
    </xdr:from>
    <xdr:to>
      <xdr:col>19</xdr:col>
      <xdr:colOff>1333498</xdr:colOff>
      <xdr:row>23</xdr:row>
      <xdr:rowOff>47625</xdr:rowOff>
    </xdr:to>
    <xdr:sp macro="" textlink="">
      <xdr:nvSpPr>
        <xdr:cNvPr id="6" name="Arrow: Bent 5">
          <a:extLst>
            <a:ext uri="{FF2B5EF4-FFF2-40B4-BE49-F238E27FC236}">
              <a16:creationId xmlns:a16="http://schemas.microsoft.com/office/drawing/2014/main" id="{066A043A-A0FF-49B8-BCFA-B49C6CC1877F}"/>
            </a:ext>
          </a:extLst>
        </xdr:cNvPr>
        <xdr:cNvSpPr/>
      </xdr:nvSpPr>
      <xdr:spPr>
        <a:xfrm rot="5400000">
          <a:off x="12912327" y="2268142"/>
          <a:ext cx="2425699" cy="1181893"/>
        </a:xfrm>
        <a:prstGeom prst="ben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8732</xdr:colOff>
      <xdr:row>23</xdr:row>
      <xdr:rowOff>21430</xdr:rowOff>
    </xdr:from>
    <xdr:to>
      <xdr:col>16</xdr:col>
      <xdr:colOff>85725</xdr:colOff>
      <xdr:row>52</xdr:row>
      <xdr:rowOff>161925</xdr:rowOff>
    </xdr:to>
    <xdr:sp macro="" textlink="">
      <xdr:nvSpPr>
        <xdr:cNvPr id="10" name="Right Bracket 9">
          <a:extLst>
            <a:ext uri="{FF2B5EF4-FFF2-40B4-BE49-F238E27FC236}">
              <a16:creationId xmlns:a16="http://schemas.microsoft.com/office/drawing/2014/main" id="{C8928343-0D96-4EF4-AE6D-1289BE6F4CFD}"/>
            </a:ext>
          </a:extLst>
        </xdr:cNvPr>
        <xdr:cNvSpPr/>
      </xdr:nvSpPr>
      <xdr:spPr>
        <a:xfrm>
          <a:off x="10771982" y="4660105"/>
          <a:ext cx="76993" cy="5369720"/>
        </a:xfrm>
        <a:prstGeom prst="rightBracket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39200</xdr:colOff>
      <xdr:row>2</xdr:row>
      <xdr:rowOff>48418</xdr:rowOff>
    </xdr:from>
    <xdr:to>
      <xdr:col>19</xdr:col>
      <xdr:colOff>116193</xdr:colOff>
      <xdr:row>16</xdr:row>
      <xdr:rowOff>0</xdr:rowOff>
    </xdr:to>
    <xdr:sp macro="" textlink="">
      <xdr:nvSpPr>
        <xdr:cNvPr id="11" name="Right Bracket 10">
          <a:extLst>
            <a:ext uri="{FF2B5EF4-FFF2-40B4-BE49-F238E27FC236}">
              <a16:creationId xmlns:a16="http://schemas.microsoft.com/office/drawing/2014/main" id="{3815BB28-AD7F-4B66-BE7E-3C8E21C79724}"/>
            </a:ext>
          </a:extLst>
        </xdr:cNvPr>
        <xdr:cNvSpPr/>
      </xdr:nvSpPr>
      <xdr:spPr>
        <a:xfrm>
          <a:off x="15181508" y="939860"/>
          <a:ext cx="76993" cy="2528217"/>
        </a:xfrm>
        <a:prstGeom prst="rightBracket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20638</xdr:colOff>
      <xdr:row>38</xdr:row>
      <xdr:rowOff>161528</xdr:rowOff>
    </xdr:from>
    <xdr:to>
      <xdr:col>21</xdr:col>
      <xdr:colOff>484981</xdr:colOff>
      <xdr:row>53</xdr:row>
      <xdr:rowOff>103982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1B4F8-FA55-48A9-8F4F-5B3C616BF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819150</xdr:colOff>
      <xdr:row>0</xdr:row>
      <xdr:rowOff>38100</xdr:rowOff>
    </xdr:from>
    <xdr:to>
      <xdr:col>25</xdr:col>
      <xdr:colOff>209550</xdr:colOff>
      <xdr:row>1</xdr:row>
      <xdr:rowOff>142875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A79AD3A-57B4-49D7-91E6-8AE86583549B}"/>
            </a:ext>
            <a:ext uri="{147F2762-F138-4A5C-976F-8EAC2B608ADB}">
              <a16:predDERef xmlns:a16="http://schemas.microsoft.com/office/drawing/2014/main" pred="{2401B4F8-FA55-48A9-8F4F-5B3C616BF200}"/>
            </a:ext>
          </a:extLst>
        </xdr:cNvPr>
        <xdr:cNvSpPr txBox="1"/>
      </xdr:nvSpPr>
      <xdr:spPr>
        <a:xfrm>
          <a:off x="6219825" y="38100"/>
          <a:ext cx="14554200" cy="676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i="1">
              <a:solidFill>
                <a:srgbClr val="FF0000"/>
              </a:solidFill>
            </a:rPr>
            <a:t>NOTE:  Consult with your</a:t>
          </a:r>
          <a:r>
            <a:rPr lang="en-US" sz="1800" b="1" i="1" baseline="0">
              <a:solidFill>
                <a:srgbClr val="FF0000"/>
              </a:solidFill>
            </a:rPr>
            <a:t> TAM </a:t>
          </a:r>
          <a:r>
            <a:rPr lang="en-US" sz="1800" i="1" baseline="0">
              <a:solidFill>
                <a:srgbClr val="FF0000"/>
              </a:solidFill>
            </a:rPr>
            <a:t>to set up and interpret the spreadsheet. Calculations are estimates and results may vary based on particular use case.</a:t>
          </a:r>
          <a:endParaRPr lang="en-US" sz="1800" i="1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tr/cd/DKE/extduraflex/Documentation/DTP_Calc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richton/Documents/_SVN/23-printing_systems/59-Dahlia/15-External/16-Print_alignment/Alignment%20and%20Stitch%20Sources%20of%20Error%20Modeling_Cressm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cratch"/>
      <sheetName val="MiscFluidic"/>
      <sheetName val="DFX Pressure Budget"/>
      <sheetName val="particle concentration"/>
      <sheetName val="ODC storage"/>
      <sheetName val="PH Power modified"/>
      <sheetName val="Trackwheel"/>
      <sheetName val="Coverage mm2"/>
      <sheetName val="lifelimiting"/>
      <sheetName val="InkLimit"/>
      <sheetName val="Lineratecalc"/>
      <sheetName val="coverage-mL"/>
      <sheetName val="InkDryTime"/>
      <sheetName val="FreqMult"/>
      <sheetName val="encoder2"/>
      <sheetName val="encoder"/>
      <sheetName val="kws_level_calculator"/>
      <sheetName val="KWS Tables"/>
      <sheetName val="KWS Tables1"/>
      <sheetName val="SpeedConversions"/>
      <sheetName val="Bus utilisation"/>
      <sheetName val="InletIDSVolume"/>
      <sheetName val="airbox compliance"/>
      <sheetName val="encoder design"/>
      <sheetName val="input nip calcs"/>
      <sheetName val="AB Nozzle resistance"/>
      <sheetName val="skew"/>
      <sheetName val="TB characteristics"/>
      <sheetName val="PH bow"/>
      <sheetName val="PWCalc"/>
      <sheetName val="star wheels"/>
      <sheetName val="Sound"/>
      <sheetName val="paper thickness"/>
      <sheetName val="standby ink"/>
      <sheetName val="KWS pitch"/>
      <sheetName val="KWS Conversion"/>
      <sheetName val="KWS"/>
      <sheetName val="Inkbagvolcalcs"/>
      <sheetName val="PoweredLife"/>
      <sheetName val="Ink Printed"/>
      <sheetName val="TB nozzle count"/>
      <sheetName val="TB port res"/>
      <sheetName val="Fluidic slewrate"/>
      <sheetName val="Media Skew"/>
      <sheetName val="gsm calc"/>
      <sheetName val="Cap bellows"/>
      <sheetName val="Cap bellows orig"/>
      <sheetName val="Cap bellows old"/>
      <sheetName val="GbE BW"/>
      <sheetName val="printlife"/>
      <sheetName val="PPS"/>
      <sheetName val="Web speed"/>
      <sheetName val="Availability"/>
      <sheetName val="Pressure spec"/>
      <sheetName val="Coverage"/>
      <sheetName val="ink flow calc"/>
      <sheetName val="Refill_Drain_pumps"/>
      <sheetName val="Ink usage"/>
      <sheetName val="Bubbleingress"/>
      <sheetName val="Bytes per page"/>
      <sheetName val="Tubepermeability"/>
      <sheetName val="ink_gas_content"/>
      <sheetName val="gas permeability"/>
      <sheetName val="Inkbag volume"/>
      <sheetName val="stranded ink"/>
      <sheetName val="PH Yield"/>
      <sheetName val="Fluidic Res"/>
      <sheetName val="Vacuum plenum 3"/>
      <sheetName val="Regulator"/>
      <sheetName val="ips_dpi_kHz"/>
      <sheetName val="EnergyStar"/>
      <sheetName val="Power"/>
      <sheetName val="Vacuum wiper"/>
      <sheetName val="Wiper ink usage"/>
      <sheetName val="TB Compliance"/>
      <sheetName val="Aerosol"/>
      <sheetName val="Aerosol-2"/>
      <sheetName val="PH surface"/>
      <sheetName val="Print width"/>
      <sheetName val="Print width2"/>
      <sheetName val="Media length"/>
      <sheetName val="Throughput"/>
      <sheetName val="Throughput2"/>
      <sheetName val="Nx PH"/>
      <sheetName val="use case"/>
      <sheetName val="Sample size calc"/>
      <sheetName val="WF PH Count"/>
      <sheetName val="Dimensions"/>
      <sheetName val="Datarates"/>
      <sheetName val="PCIe"/>
      <sheetName val="Spit volumes"/>
      <sheetName val="Maint spit"/>
      <sheetName val="Old"/>
      <sheetName val="Vacuum plenum"/>
      <sheetName val="Vacuum plenum 2"/>
      <sheetName val="ink use compari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5">
          <cell r="B5">
            <v>34.782608695652172</v>
          </cell>
        </row>
        <row r="7">
          <cell r="B7">
            <v>10</v>
          </cell>
        </row>
        <row r="8">
          <cell r="B8">
            <v>640</v>
          </cell>
        </row>
        <row r="9">
          <cell r="B9">
            <v>3</v>
          </cell>
        </row>
        <row r="10">
          <cell r="B10">
            <v>1</v>
          </cell>
        </row>
        <row r="11">
          <cell r="B11">
            <v>3</v>
          </cell>
        </row>
        <row r="12">
          <cell r="B12">
            <v>3</v>
          </cell>
        </row>
        <row r="13">
          <cell r="B13">
            <v>0</v>
          </cell>
        </row>
        <row r="14">
          <cell r="B14">
            <v>83</v>
          </cell>
        </row>
        <row r="15">
          <cell r="B15">
            <v>4</v>
          </cell>
        </row>
        <row r="16">
          <cell r="B16">
            <v>3</v>
          </cell>
        </row>
        <row r="17">
          <cell r="B17">
            <v>2</v>
          </cell>
        </row>
        <row r="18">
          <cell r="B18">
            <v>2</v>
          </cell>
        </row>
        <row r="19">
          <cell r="B19">
            <v>1</v>
          </cell>
        </row>
        <row r="20">
          <cell r="B20">
            <v>177</v>
          </cell>
        </row>
        <row r="21">
          <cell r="B21">
            <v>1770</v>
          </cell>
        </row>
        <row r="22">
          <cell r="B22">
            <v>61.565217391304344</v>
          </cell>
        </row>
        <row r="23">
          <cell r="B23">
            <v>16.242937853107346</v>
          </cell>
        </row>
        <row r="24">
          <cell r="B24">
            <v>0.96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t Cause Tree"/>
      <sheetName val="Non-Uniform Elastic Modulus"/>
      <sheetName val="Encoder Runout"/>
      <sheetName val="Speed Variation  Fly Time"/>
      <sheetName val="PPS Seating Variation"/>
      <sheetName val="Basic Stretch"/>
      <sheetName val="Tension Ramp Up"/>
      <sheetName val="Tension Ramp + Speed Oscillate"/>
      <sheetName val="Tension Ramp + Offcenter Idler"/>
      <sheetName val="Encoder Slip"/>
      <sheetName val="Metal Expansion"/>
    </sheetNames>
    <sheetDataSet>
      <sheetData sheetId="0"/>
      <sheetData sheetId="1">
        <row r="6">
          <cell r="B6">
            <v>2300</v>
          </cell>
        </row>
        <row r="7">
          <cell r="B7">
            <v>230</v>
          </cell>
        </row>
        <row r="8">
          <cell r="B8">
            <v>5.0000000000000001E-3</v>
          </cell>
        </row>
        <row r="9">
          <cell r="B9">
            <v>0.2</v>
          </cell>
        </row>
        <row r="10">
          <cell r="B10">
            <v>0.2</v>
          </cell>
        </row>
        <row r="11">
          <cell r="B11">
            <v>17.7</v>
          </cell>
        </row>
        <row r="12">
          <cell r="B12">
            <v>26</v>
          </cell>
        </row>
        <row r="13">
          <cell r="B13">
            <v>74</v>
          </cell>
        </row>
        <row r="15">
          <cell r="B15">
            <v>1375</v>
          </cell>
        </row>
        <row r="18">
          <cell r="B18">
            <v>30.3</v>
          </cell>
        </row>
        <row r="19">
          <cell r="B19">
            <v>2300</v>
          </cell>
        </row>
        <row r="20">
          <cell r="B20">
            <v>2093</v>
          </cell>
        </row>
        <row r="21">
          <cell r="B21">
            <v>1886</v>
          </cell>
        </row>
        <row r="22">
          <cell r="B22">
            <v>10.225581852969867</v>
          </cell>
        </row>
      </sheetData>
      <sheetData sheetId="2">
        <row r="4">
          <cell r="B4">
            <v>76.199999999999989</v>
          </cell>
        </row>
        <row r="5">
          <cell r="B5">
            <v>65</v>
          </cell>
        </row>
        <row r="6">
          <cell r="B6">
            <v>6.3499999999999997E-3</v>
          </cell>
        </row>
      </sheetData>
      <sheetData sheetId="3"/>
      <sheetData sheetId="4"/>
      <sheetData sheetId="5"/>
      <sheetData sheetId="6">
        <row r="1">
          <cell r="N1" t="str">
            <v>Net Distance (Mass) Into Leading Nip (Inch)</v>
          </cell>
          <cell r="R1" t="str">
            <v>Stretch Percent
(Finite Element Method)</v>
          </cell>
          <cell r="T1" t="str">
            <v>Distance Travelled at Encoder (Inch)</v>
          </cell>
          <cell r="W1" t="str">
            <v>Stretch Percent at PH1 Fire Time</v>
          </cell>
        </row>
        <row r="2">
          <cell r="N2">
            <v>0</v>
          </cell>
          <cell r="R2">
            <v>0</v>
          </cell>
          <cell r="T2">
            <v>0</v>
          </cell>
          <cell r="W2">
            <v>8.2719941481628986E-4</v>
          </cell>
        </row>
        <row r="3">
          <cell r="N3">
            <v>0.2</v>
          </cell>
          <cell r="R3">
            <v>1.3889081792672897E-5</v>
          </cell>
          <cell r="T3">
            <v>0.20004166724537803</v>
          </cell>
          <cell r="W3">
            <v>8.3880064827695144E-4</v>
          </cell>
        </row>
        <row r="4">
          <cell r="B4">
            <v>5.0000000000000001E-3</v>
          </cell>
          <cell r="N4">
            <v>0.4</v>
          </cell>
          <cell r="R4">
            <v>2.7739774103086035E-5</v>
          </cell>
          <cell r="T4">
            <v>0.40008321932230928</v>
          </cell>
          <cell r="W4">
            <v>8.5036976059458516E-4</v>
          </cell>
        </row>
        <row r="5">
          <cell r="B5">
            <v>319</v>
          </cell>
          <cell r="N5">
            <v>0.60000000000000009</v>
          </cell>
          <cell r="R5">
            <v>4.1552181975657021E-5</v>
          </cell>
          <cell r="T5">
            <v>0.60012465654592706</v>
          </cell>
          <cell r="W5">
            <v>8.6190683996864939E-4</v>
          </cell>
        </row>
        <row r="6">
          <cell r="N6">
            <v>0.8</v>
          </cell>
          <cell r="R6">
            <v>5.5326410173250906E-5</v>
          </cell>
          <cell r="T6">
            <v>0.8001659792305198</v>
          </cell>
          <cell r="W6">
            <v>8.7341197436021918E-4</v>
          </cell>
        </row>
        <row r="7">
          <cell r="B7">
            <v>3</v>
          </cell>
          <cell r="N7">
            <v>1</v>
          </cell>
          <cell r="R7">
            <v>6.9062563178068359E-5</v>
          </cell>
          <cell r="T7">
            <v>1.0002071876895342</v>
          </cell>
          <cell r="W7">
            <v>8.8488525149309021E-4</v>
          </cell>
        </row>
        <row r="8">
          <cell r="N8">
            <v>1.2</v>
          </cell>
          <cell r="R8">
            <v>8.2760745191423624E-5</v>
          </cell>
          <cell r="T8">
            <v>1.2002482822355742</v>
          </cell>
          <cell r="W8">
            <v>8.963267588542323E-4</v>
          </cell>
        </row>
        <row r="9">
          <cell r="B9">
            <v>13</v>
          </cell>
          <cell r="N9">
            <v>1.4</v>
          </cell>
          <cell r="R9">
            <v>9.6421060136409054E-5</v>
          </cell>
          <cell r="T9">
            <v>1.4002892631804091</v>
          </cell>
          <cell r="W9">
            <v>9.0773658369445412E-4</v>
          </cell>
        </row>
        <row r="10">
          <cell r="N10">
            <v>1.5999999999999999</v>
          </cell>
          <cell r="R10">
            <v>1.1004361165678489E-4</v>
          </cell>
          <cell r="T10">
            <v>1.6003301308349702</v>
          </cell>
          <cell r="W10">
            <v>9.1911481302884939E-4</v>
          </cell>
        </row>
        <row r="11">
          <cell r="B11">
            <v>2300</v>
          </cell>
          <cell r="N11">
            <v>1.7999999999999998</v>
          </cell>
          <cell r="R11">
            <v>1.2362850311897766E-4</v>
          </cell>
          <cell r="T11">
            <v>1.8003708855093568</v>
          </cell>
          <cell r="W11">
            <v>9.3046153363790095E-4</v>
          </cell>
        </row>
        <row r="12">
          <cell r="B12">
            <v>0.2</v>
          </cell>
          <cell r="N12">
            <v>1.9999999999999998</v>
          </cell>
          <cell r="R12">
            <v>1.3717583761119201E-4</v>
          </cell>
          <cell r="T12">
            <v>2.0004115275128331</v>
          </cell>
          <cell r="W12">
            <v>9.4177683206661642E-4</v>
          </cell>
        </row>
        <row r="13">
          <cell r="N13">
            <v>2.1999999999999997</v>
          </cell>
          <cell r="R13">
            <v>1.5068571794607521E-4</v>
          </cell>
          <cell r="T13">
            <v>2.200452057153838</v>
          </cell>
          <cell r="W13">
            <v>9.530607946275899E-4</v>
          </cell>
        </row>
        <row r="14">
          <cell r="N14">
            <v>2.4</v>
          </cell>
          <cell r="R14">
            <v>1.6415824665982903E-4</v>
          </cell>
          <cell r="T14">
            <v>2.4004924747399796</v>
          </cell>
          <cell r="W14">
            <v>9.6431350739928498E-4</v>
          </cell>
        </row>
        <row r="15">
          <cell r="N15">
            <v>2.6</v>
          </cell>
          <cell r="R15">
            <v>1.7759352601398604E-4</v>
          </cell>
          <cell r="T15">
            <v>2.600532780578042</v>
          </cell>
          <cell r="W15">
            <v>9.7553505622798757E-4</v>
          </cell>
        </row>
        <row r="16">
          <cell r="N16">
            <v>2.8000000000000003</v>
          </cell>
          <cell r="R16">
            <v>1.9099165799563167E-4</v>
          </cell>
          <cell r="T16">
            <v>2.8005729749739872</v>
          </cell>
          <cell r="W16">
            <v>9.8672552672783207E-4</v>
          </cell>
        </row>
        <row r="17">
          <cell r="N17">
            <v>3.0000000000000004</v>
          </cell>
          <cell r="R17">
            <v>2.0435274431807038E-4</v>
          </cell>
          <cell r="T17">
            <v>3.0006130582329549</v>
          </cell>
          <cell r="W17">
            <v>9.9788500428189754E-4</v>
          </cell>
        </row>
        <row r="18">
          <cell r="N18">
            <v>3.2000000000000006</v>
          </cell>
          <cell r="R18">
            <v>2.176768864212697E-4</v>
          </cell>
          <cell r="T18">
            <v>3.2006530306592644</v>
          </cell>
          <cell r="W18">
            <v>1.0090135740424418E-3</v>
          </cell>
        </row>
        <row r="19">
          <cell r="N19">
            <v>3.4000000000000008</v>
          </cell>
          <cell r="R19">
            <v>2.3096418547408071E-4</v>
          </cell>
          <cell r="T19">
            <v>3.4006928925564228</v>
          </cell>
          <cell r="W19">
            <v>1.0201113209311239E-3</v>
          </cell>
        </row>
        <row r="20">
          <cell r="N20">
            <v>3.600000000000001</v>
          </cell>
          <cell r="R20">
            <v>2.4421474237223961E-4</v>
          </cell>
          <cell r="T20">
            <v>3.6007326442271177</v>
          </cell>
          <cell r="W20">
            <v>1.0311783296407622E-3</v>
          </cell>
        </row>
        <row r="21">
          <cell r="N21">
            <v>3.8000000000000012</v>
          </cell>
          <cell r="R21">
            <v>2.5742865774169843E-4</v>
          </cell>
          <cell r="T21">
            <v>3.8007722859732262</v>
          </cell>
          <cell r="W21">
            <v>1.0422146846346986E-3</v>
          </cell>
        </row>
        <row r="22">
          <cell r="N22">
            <v>4.0000000000000009</v>
          </cell>
          <cell r="R22">
            <v>2.7060603193795885E-4</v>
          </cell>
          <cell r="T22">
            <v>4.0008118180958148</v>
          </cell>
          <cell r="W22">
            <v>1.0532204701481072E-3</v>
          </cell>
        </row>
        <row r="23">
          <cell r="N23">
            <v>4.2000000000000011</v>
          </cell>
          <cell r="R23">
            <v>2.8374696504718244E-4</v>
          </cell>
          <cell r="T23">
            <v>4.2008512408951422</v>
          </cell>
          <cell r="W23">
            <v>1.0641957701884495E-3</v>
          </cell>
        </row>
        <row r="24">
          <cell r="N24">
            <v>4.4000000000000012</v>
          </cell>
          <cell r="R24">
            <v>2.9685155688596865E-4</v>
          </cell>
          <cell r="T24">
            <v>4.4008905546706591</v>
          </cell>
          <cell r="W24">
            <v>1.0751406685359198E-3</v>
          </cell>
        </row>
        <row r="25">
          <cell r="N25">
            <v>4.6000000000000014</v>
          </cell>
          <cell r="R25">
            <v>3.0991990700379723E-4</v>
          </cell>
          <cell r="T25">
            <v>4.600929759721013</v>
          </cell>
          <cell r="W25">
            <v>1.0860552487441085E-3</v>
          </cell>
        </row>
        <row r="26">
          <cell r="N26">
            <v>4.8000000000000016</v>
          </cell>
          <cell r="R26">
            <v>3.2295211468236218E-4</v>
          </cell>
          <cell r="T26">
            <v>4.8009688563440491</v>
          </cell>
          <cell r="W26">
            <v>1.0969395941413272E-3</v>
          </cell>
        </row>
        <row r="27">
          <cell r="N27">
            <v>5.0000000000000018</v>
          </cell>
          <cell r="R27">
            <v>3.3594827893645984E-4</v>
          </cell>
          <cell r="T27">
            <v>5.0010078448368116</v>
          </cell>
          <cell r="W27">
            <v>1.1077937878293089E-3</v>
          </cell>
        </row>
        <row r="28">
          <cell r="N28">
            <v>5.200000000000002</v>
          </cell>
          <cell r="R28">
            <v>3.4890849851532124E-4</v>
          </cell>
          <cell r="T28">
            <v>5.2010467254955479</v>
          </cell>
          <cell r="W28">
            <v>1.1186179126856067E-3</v>
          </cell>
        </row>
        <row r="29">
          <cell r="N29">
            <v>5.4000000000000021</v>
          </cell>
          <cell r="R29">
            <v>3.6183287190216795E-4</v>
          </cell>
          <cell r="T29">
            <v>5.4010854986157089</v>
          </cell>
          <cell r="W29">
            <v>1.1294120513642807E-3</v>
          </cell>
        </row>
        <row r="30">
          <cell r="N30">
            <v>5.6000000000000023</v>
          </cell>
          <cell r="R30">
            <v>3.7472149731598847E-4</v>
          </cell>
          <cell r="T30">
            <v>5.6011241644919503</v>
          </cell>
          <cell r="W30">
            <v>1.1401762862941515E-3</v>
          </cell>
        </row>
        <row r="31">
          <cell r="N31">
            <v>5.8000000000000025</v>
          </cell>
          <cell r="R31">
            <v>3.8757447271198231E-4</v>
          </cell>
          <cell r="T31">
            <v>5.8011627234181384</v>
          </cell>
          <cell r="W31">
            <v>1.1509106996827299E-3</v>
          </cell>
        </row>
        <row r="32">
          <cell r="N32">
            <v>6.0000000000000027</v>
          </cell>
          <cell r="R32">
            <v>4.0039189578155998E-4</v>
          </cell>
          <cell r="T32">
            <v>6.0012011756873473</v>
          </cell>
          <cell r="W32">
            <v>1.1616153735138509E-3</v>
          </cell>
        </row>
        <row r="33">
          <cell r="N33">
            <v>6.2000000000000028</v>
          </cell>
          <cell r="R33">
            <v>4.1317386395389732E-4</v>
          </cell>
          <cell r="T33">
            <v>6.2012395215918641</v>
          </cell>
          <cell r="W33">
            <v>1.172290389550057E-3</v>
          </cell>
        </row>
        <row r="34">
          <cell r="N34">
            <v>6.400000000000003</v>
          </cell>
          <cell r="R34">
            <v>4.259204743959355E-4</v>
          </cell>
          <cell r="T34">
            <v>6.4012777614231906</v>
          </cell>
          <cell r="W34">
            <v>1.1829358293324117E-3</v>
          </cell>
        </row>
        <row r="35">
          <cell r="N35">
            <v>6.6000000000000032</v>
          </cell>
          <cell r="R35">
            <v>4.386318240139353E-4</v>
          </cell>
          <cell r="T35">
            <v>6.6013158954720446</v>
          </cell>
          <cell r="W35">
            <v>1.193551774181373E-3</v>
          </cell>
        </row>
        <row r="36">
          <cell r="N36">
            <v>6.8000000000000034</v>
          </cell>
          <cell r="R36">
            <v>4.5130800945258898E-4</v>
          </cell>
          <cell r="T36">
            <v>6.8013539240283611</v>
          </cell>
          <cell r="W36">
            <v>1.204138305197244E-3</v>
          </cell>
        </row>
        <row r="37">
          <cell r="N37">
            <v>7.0000000000000036</v>
          </cell>
          <cell r="R37">
            <v>4.6394912709746272E-4</v>
          </cell>
          <cell r="T37">
            <v>7.0013918473812957</v>
          </cell>
          <cell r="W37">
            <v>1.2146955032610557E-3</v>
          </cell>
        </row>
        <row r="38">
          <cell r="N38">
            <v>7.2000000000000037</v>
          </cell>
          <cell r="R38">
            <v>4.7655527307477463E-4</v>
          </cell>
          <cell r="T38">
            <v>7.2014296658192283</v>
          </cell>
          <cell r="W38">
            <v>1.22522344903392E-3</v>
          </cell>
        </row>
        <row r="39">
          <cell r="N39">
            <v>7.4000000000000039</v>
          </cell>
          <cell r="R39">
            <v>4.8912654325206084E-4</v>
          </cell>
          <cell r="T39">
            <v>7.4014673796297599</v>
          </cell>
          <cell r="W39">
            <v>1.2357222229596567E-3</v>
          </cell>
        </row>
        <row r="40">
          <cell r="N40">
            <v>7.6000000000000041</v>
          </cell>
          <cell r="R40">
            <v>5.0166303323884165E-4</v>
          </cell>
          <cell r="T40">
            <v>7.6015049890997206</v>
          </cell>
          <cell r="W40">
            <v>1.2461919052635065E-3</v>
          </cell>
        </row>
        <row r="41">
          <cell r="N41">
            <v>7.8000000000000043</v>
          </cell>
          <cell r="R41">
            <v>5.1416483838728766E-4</v>
          </cell>
          <cell r="T41">
            <v>7.8015424945151661</v>
          </cell>
          <cell r="W41">
            <v>1.2566325759543139E-3</v>
          </cell>
        </row>
        <row r="42">
          <cell r="N42">
            <v>8.0000000000000036</v>
          </cell>
          <cell r="R42">
            <v>5.2663205379333E-4</v>
          </cell>
          <cell r="T42">
            <v>8.0015798961613829</v>
          </cell>
          <cell r="W42">
            <v>1.2670443148230129E-3</v>
          </cell>
        </row>
        <row r="43">
          <cell r="N43">
            <v>8.2000000000000028</v>
          </cell>
          <cell r="R43">
            <v>5.3906477429688238E-4</v>
          </cell>
          <cell r="T43">
            <v>8.2016171943228926</v>
          </cell>
          <cell r="W43">
            <v>1.2774272014454667E-3</v>
          </cell>
        </row>
        <row r="44">
          <cell r="N44">
            <v>8.4000000000000021</v>
          </cell>
          <cell r="R44">
            <v>5.5146309448250719E-4</v>
          </cell>
          <cell r="T44">
            <v>8.4016543892834505</v>
          </cell>
          <cell r="W44">
            <v>1.2877813151814025E-3</v>
          </cell>
        </row>
        <row r="45">
          <cell r="N45">
            <v>8.6000000000000014</v>
          </cell>
          <cell r="R45">
            <v>5.6382710868030372E-4</v>
          </cell>
          <cell r="T45">
            <v>8.6016914813260428</v>
          </cell>
          <cell r="W45">
            <v>1.2981067351759341E-3</v>
          </cell>
        </row>
        <row r="46">
          <cell r="N46">
            <v>8.8000000000000007</v>
          </cell>
          <cell r="R46">
            <v>5.7615691096635224E-4</v>
          </cell>
          <cell r="T46">
            <v>8.8017284707329004</v>
          </cell>
          <cell r="W46">
            <v>1.3084035403593641E-3</v>
          </cell>
        </row>
        <row r="47">
          <cell r="N47">
            <v>9</v>
          </cell>
          <cell r="R47">
            <v>5.8845259516360215E-4</v>
          </cell>
          <cell r="T47">
            <v>9.0017653577854908</v>
          </cell>
          <cell r="W47">
            <v>1.3186718094484969E-3</v>
          </cell>
        </row>
        <row r="48">
          <cell r="N48">
            <v>9.1999999999999993</v>
          </cell>
          <cell r="R48">
            <v>6.0071425484209406E-4</v>
          </cell>
          <cell r="T48">
            <v>9.2018021427645262</v>
          </cell>
          <cell r="W48">
            <v>1.3289116209466549E-3</v>
          </cell>
        </row>
        <row r="49">
          <cell r="N49">
            <v>9.3999999999999986</v>
          </cell>
          <cell r="R49">
            <v>6.1294198332006999E-4</v>
          </cell>
          <cell r="T49">
            <v>9.4018388259499588</v>
          </cell>
          <cell r="W49">
            <v>1.3391230531441163E-3</v>
          </cell>
        </row>
        <row r="50">
          <cell r="N50">
            <v>9.5999999999999979</v>
          </cell>
          <cell r="R50">
            <v>6.2513587366463952E-4</v>
          </cell>
          <cell r="T50">
            <v>9.6018754076209909</v>
          </cell>
          <cell r="W50">
            <v>1.3493061841201007E-3</v>
          </cell>
        </row>
        <row r="51">
          <cell r="N51">
            <v>9.7999999999999972</v>
          </cell>
          <cell r="R51">
            <v>6.3729601869177976E-4</v>
          </cell>
          <cell r="T51">
            <v>9.8019118880560718</v>
          </cell>
          <cell r="W51">
            <v>1.359461091740812E-3</v>
          </cell>
        </row>
        <row r="52">
          <cell r="N52">
            <v>9.9999999999999964</v>
          </cell>
          <cell r="R52">
            <v>6.4942251096811177E-4</v>
          </cell>
          <cell r="T52">
            <v>10.001948267532901</v>
          </cell>
          <cell r="W52">
            <v>1.3695878536620536E-3</v>
          </cell>
        </row>
        <row r="53">
          <cell r="N53">
            <v>10.199999999999996</v>
          </cell>
          <cell r="R53">
            <v>6.6151544281045638E-4</v>
          </cell>
          <cell r="T53">
            <v>10.201984546328427</v>
          </cell>
          <cell r="W53">
            <v>1.3796865473288174E-3</v>
          </cell>
        </row>
        <row r="54">
          <cell r="N54">
            <v>10.399999999999995</v>
          </cell>
          <cell r="R54">
            <v>6.735749062869445E-4</v>
          </cell>
          <cell r="T54">
            <v>10.402020724718856</v>
          </cell>
          <cell r="W54">
            <v>1.3897572499768202E-3</v>
          </cell>
        </row>
        <row r="55">
          <cell r="N55">
            <v>10.599999999999994</v>
          </cell>
          <cell r="R55">
            <v>6.8560099321746115E-4</v>
          </cell>
          <cell r="T55">
            <v>10.602056802979646</v>
          </cell>
          <cell r="W55">
            <v>1.3998000386316386E-3</v>
          </cell>
        </row>
        <row r="56">
          <cell r="N56">
            <v>10.799999999999994</v>
          </cell>
          <cell r="R56">
            <v>6.9759379517519982E-4</v>
          </cell>
          <cell r="T56">
            <v>10.80209278138552</v>
          </cell>
          <cell r="W56">
            <v>1.4098149901102398E-3</v>
          </cell>
        </row>
        <row r="57">
          <cell r="N57">
            <v>10.999999999999993</v>
          </cell>
          <cell r="R57">
            <v>7.0955340348555218E-4</v>
          </cell>
          <cell r="T57">
            <v>11.002128660210449</v>
          </cell>
          <cell r="W57">
            <v>1.4198021810216573E-3</v>
          </cell>
        </row>
        <row r="58">
          <cell r="N58">
            <v>11.199999999999992</v>
          </cell>
          <cell r="R58">
            <v>7.214799092287727E-4</v>
          </cell>
          <cell r="T58">
            <v>11.202164439727678</v>
          </cell>
          <cell r="W58">
            <v>1.4297616877663399E-3</v>
          </cell>
        </row>
        <row r="59">
          <cell r="N59">
            <v>11.399999999999991</v>
          </cell>
          <cell r="R59">
            <v>7.3337340323886835E-4</v>
          </cell>
          <cell r="T59">
            <v>11.402200120209708</v>
          </cell>
          <cell r="W59">
            <v>1.43969358653834E-3</v>
          </cell>
        </row>
        <row r="60">
          <cell r="N60">
            <v>11.599999999999991</v>
          </cell>
          <cell r="R60">
            <v>7.4523397610515296E-4</v>
          </cell>
          <cell r="T60">
            <v>11.602235701928306</v>
          </cell>
          <cell r="W60">
            <v>1.4495979533244623E-3</v>
          </cell>
        </row>
        <row r="61">
          <cell r="N61">
            <v>11.79999999999999</v>
          </cell>
          <cell r="R61">
            <v>7.5706171817291334E-4</v>
          </cell>
          <cell r="T61">
            <v>11.80227118515451</v>
          </cell>
          <cell r="W61">
            <v>1.4594748639057895E-3</v>
          </cell>
        </row>
        <row r="62">
          <cell r="N62">
            <v>11.999999999999989</v>
          </cell>
          <cell r="R62">
            <v>7.6885671954340928E-4</v>
          </cell>
          <cell r="T62">
            <v>12.00230657015862</v>
          </cell>
          <cell r="W62">
            <v>1.4693243938577007E-3</v>
          </cell>
        </row>
        <row r="63">
          <cell r="N63">
            <v>12.199999999999989</v>
          </cell>
          <cell r="R63">
            <v>7.806190700756499E-4</v>
          </cell>
          <cell r="T63">
            <v>12.202341857210216</v>
          </cell>
          <cell r="W63">
            <v>1.4791466185500922E-3</v>
          </cell>
        </row>
        <row r="64">
          <cell r="N64">
            <v>12.399999999999988</v>
          </cell>
          <cell r="R64">
            <v>7.9234885938572752E-4</v>
          </cell>
          <cell r="T64">
            <v>12.402377046578145</v>
          </cell>
          <cell r="W64">
            <v>1.4889416131491369E-3</v>
          </cell>
        </row>
        <row r="65">
          <cell r="N65">
            <v>12.599999999999987</v>
          </cell>
          <cell r="R65">
            <v>8.040461768479279E-4</v>
          </cell>
          <cell r="T65">
            <v>12.60241213853053</v>
          </cell>
          <cell r="W65">
            <v>1.4987094526164248E-3</v>
          </cell>
        </row>
        <row r="66">
          <cell r="N66">
            <v>12.799999999999986</v>
          </cell>
          <cell r="R66">
            <v>8.1571111159584042E-4</v>
          </cell>
          <cell r="T66">
            <v>12.802447133334773</v>
          </cell>
          <cell r="W66">
            <v>1.5084502117104926E-3</v>
          </cell>
        </row>
        <row r="67">
          <cell r="N67">
            <v>12.999999999999986</v>
          </cell>
          <cell r="R67">
            <v>8.2734375252280223E-4</v>
          </cell>
          <cell r="T67">
            <v>13.002482031257554</v>
          </cell>
          <cell r="W67">
            <v>1.5181639649866204E-3</v>
          </cell>
        </row>
        <row r="68">
          <cell r="N68">
            <v>13.199999999999985</v>
          </cell>
          <cell r="R68">
            <v>8.3894418828145412E-4</v>
          </cell>
          <cell r="T68">
            <v>13.202516832564829</v>
          </cell>
          <cell r="W68">
            <v>1.5278507867981484E-3</v>
          </cell>
        </row>
        <row r="69">
          <cell r="N69">
            <v>13.399999999999984</v>
          </cell>
          <cell r="R69">
            <v>8.5051250728618299E-4</v>
          </cell>
          <cell r="T69">
            <v>13.402551537521843</v>
          </cell>
          <cell r="W69">
            <v>1.5375107512962721E-3</v>
          </cell>
        </row>
        <row r="70">
          <cell r="N70">
            <v>13.599999999999984</v>
          </cell>
          <cell r="R70">
            <v>8.6204879771245579E-4</v>
          </cell>
          <cell r="T70">
            <v>13.60258614639312</v>
          </cell>
          <cell r="W70">
            <v>1.5471439324311372E-3</v>
          </cell>
        </row>
        <row r="71">
          <cell r="N71">
            <v>13.799999999999983</v>
          </cell>
          <cell r="R71">
            <v>8.7355314749748558E-4</v>
          </cell>
          <cell r="T71">
            <v>13.802620659442475</v>
          </cell>
          <cell r="W71">
            <v>1.5567504039520738E-3</v>
          </cell>
        </row>
        <row r="72">
          <cell r="N72">
            <v>13.999999999999982</v>
          </cell>
          <cell r="R72">
            <v>8.8502564434134179E-4</v>
          </cell>
          <cell r="T72">
            <v>14.002655076933006</v>
          </cell>
          <cell r="W72">
            <v>1.5663302394075974E-3</v>
          </cell>
        </row>
        <row r="73">
          <cell r="N73">
            <v>14.199999999999982</v>
          </cell>
          <cell r="R73">
            <v>8.9646637570739429E-4</v>
          </cell>
          <cell r="T73">
            <v>14.202689399127104</v>
          </cell>
          <cell r="W73">
            <v>1.5758835121473882E-3</v>
          </cell>
        </row>
        <row r="74">
          <cell r="N74">
            <v>14.399999999999981</v>
          </cell>
          <cell r="R74">
            <v>9.0787542882297956E-4</v>
          </cell>
          <cell r="T74">
            <v>14.40272362628645</v>
          </cell>
          <cell r="W74">
            <v>1.585410295321653E-3</v>
          </cell>
        </row>
        <row r="75">
          <cell r="N75">
            <v>14.59999999999998</v>
          </cell>
          <cell r="R75">
            <v>9.1925289067984473E-4</v>
          </cell>
          <cell r="T75">
            <v>14.60275775867202</v>
          </cell>
          <cell r="W75">
            <v>1.5949106618817759E-3</v>
          </cell>
        </row>
        <row r="76">
          <cell r="N76">
            <v>14.799999999999979</v>
          </cell>
          <cell r="R76">
            <v>9.3059884803525783E-4</v>
          </cell>
          <cell r="T76">
            <v>14.802791796544085</v>
          </cell>
          <cell r="W76">
            <v>1.6043846845812078E-3</v>
          </cell>
        </row>
        <row r="77">
          <cell r="N77">
            <v>14.999999999999979</v>
          </cell>
          <cell r="R77">
            <v>9.4191338741111963E-4</v>
          </cell>
          <cell r="T77">
            <v>15.002825740162212</v>
          </cell>
          <cell r="W77">
            <v>1.6138324359754748E-3</v>
          </cell>
        </row>
        <row r="78">
          <cell r="N78">
            <v>15.199999999999978</v>
          </cell>
          <cell r="R78">
            <v>9.5319659509707222E-4</v>
          </cell>
          <cell r="T78">
            <v>15.20285958978527</v>
          </cell>
          <cell r="W78">
            <v>1.6232539884230559E-3</v>
          </cell>
        </row>
        <row r="79">
          <cell r="N79">
            <v>15.399999999999977</v>
          </cell>
          <cell r="R79">
            <v>9.6444855714872268E-4</v>
          </cell>
          <cell r="T79">
            <v>15.402893345671423</v>
          </cell>
          <cell r="W79">
            <v>1.632649414086714E-3</v>
          </cell>
        </row>
        <row r="80">
          <cell r="N80">
            <v>15.599999999999977</v>
          </cell>
          <cell r="R80">
            <v>9.756693593896415E-4</v>
          </cell>
          <cell r="T80">
            <v>15.602927008078145</v>
          </cell>
          <cell r="W80">
            <v>1.64201878493197E-3</v>
          </cell>
        </row>
        <row r="81">
          <cell r="N81">
            <v>15.799999999999976</v>
          </cell>
          <cell r="R81">
            <v>9.8685908741136252E-4</v>
          </cell>
          <cell r="T81">
            <v>15.80296057726221</v>
          </cell>
          <cell r="W81">
            <v>1.6513621727295058E-3</v>
          </cell>
        </row>
        <row r="82">
          <cell r="N82">
            <v>15.999999999999975</v>
          </cell>
          <cell r="R82">
            <v>9.9801782657449323E-4</v>
          </cell>
          <cell r="T82">
            <v>16.0029940534797</v>
          </cell>
          <cell r="W82">
            <v>1.6606796490547481E-3</v>
          </cell>
        </row>
        <row r="83">
          <cell r="N83">
            <v>16.199999999999974</v>
          </cell>
          <cell r="R83">
            <v>1.0091456620089367E-3</v>
          </cell>
          <cell r="T83">
            <v>16.203027436986002</v>
          </cell>
          <cell r="W83">
            <v>1.6699712852887463E-3</v>
          </cell>
        </row>
        <row r="84">
          <cell r="N84">
            <v>16.399999999999974</v>
          </cell>
          <cell r="R84">
            <v>1.0202426786141139E-3</v>
          </cell>
          <cell r="T84">
            <v>16.403060728035815</v>
          </cell>
          <cell r="W84">
            <v>1.6792371526186197E-3</v>
          </cell>
        </row>
        <row r="85">
          <cell r="N85">
            <v>16.599999999999973</v>
          </cell>
          <cell r="R85">
            <v>1.0313089610607395E-3</v>
          </cell>
          <cell r="T85">
            <v>16.603093926883155</v>
          </cell>
          <cell r="W85">
            <v>1.6884773220375627E-3</v>
          </cell>
        </row>
        <row r="86">
          <cell r="N86">
            <v>16.799999999999972</v>
          </cell>
          <cell r="R86">
            <v>1.0423445937901565E-3</v>
          </cell>
          <cell r="T86">
            <v>16.803127033781344</v>
          </cell>
          <cell r="W86">
            <v>1.6976918643466044E-3</v>
          </cell>
        </row>
        <row r="87">
          <cell r="N87">
            <v>16.999999999999972</v>
          </cell>
          <cell r="R87">
            <v>1.0533496610156678E-3</v>
          </cell>
          <cell r="T87">
            <v>17.00316004898302</v>
          </cell>
          <cell r="W87">
            <v>1.7068808501533063E-3</v>
          </cell>
        </row>
        <row r="88">
          <cell r="N88">
            <v>17.199999999999971</v>
          </cell>
          <cell r="R88">
            <v>1.0643242467229808E-3</v>
          </cell>
          <cell r="T88">
            <v>17.20319297274014</v>
          </cell>
          <cell r="W88">
            <v>1.7160443498746099E-3</v>
          </cell>
        </row>
        <row r="89">
          <cell r="N89">
            <v>17.39999999999997</v>
          </cell>
          <cell r="R89">
            <v>1.0752684346706509E-3</v>
          </cell>
          <cell r="T89">
            <v>17.403225805303983</v>
          </cell>
          <cell r="W89">
            <v>1.725182433734665E-3</v>
          </cell>
        </row>
        <row r="90">
          <cell r="N90">
            <v>17.599999999999969</v>
          </cell>
          <cell r="R90">
            <v>1.0861823083907485E-3</v>
          </cell>
          <cell r="T90">
            <v>17.60325854692514</v>
          </cell>
          <cell r="W90">
            <v>1.7342951717674473E-3</v>
          </cell>
        </row>
        <row r="91">
          <cell r="N91">
            <v>17.799999999999969</v>
          </cell>
          <cell r="R91">
            <v>1.0970659511901903E-3</v>
          </cell>
          <cell r="T91">
            <v>17.80329119785354</v>
          </cell>
          <cell r="W91">
            <v>1.7433826338165658E-3</v>
          </cell>
        </row>
        <row r="92">
          <cell r="N92">
            <v>17.999999999999968</v>
          </cell>
          <cell r="R92">
            <v>1.107919446149408E-3</v>
          </cell>
          <cell r="T92">
            <v>18.003323758338418</v>
          </cell>
          <cell r="W92">
            <v>1.7524448895354791E-3</v>
          </cell>
        </row>
        <row r="93">
          <cell r="N93">
            <v>18.199999999999967</v>
          </cell>
          <cell r="R93">
            <v>1.1187428761247897E-3</v>
          </cell>
          <cell r="T93">
            <v>18.203356228628341</v>
          </cell>
          <cell r="W93">
            <v>1.76148200838772E-3</v>
          </cell>
        </row>
        <row r="94">
          <cell r="N94">
            <v>18.399999999999967</v>
          </cell>
          <cell r="R94">
            <v>1.1295363237493472E-3</v>
          </cell>
          <cell r="T94">
            <v>18.403388608971216</v>
          </cell>
          <cell r="W94">
            <v>1.7704940596490958E-3</v>
          </cell>
        </row>
        <row r="95">
          <cell r="N95">
            <v>18.599999999999966</v>
          </cell>
          <cell r="R95">
            <v>1.1402998714309387E-3</v>
          </cell>
          <cell r="T95">
            <v>18.60342089961426</v>
          </cell>
          <cell r="W95">
            <v>1.7794811124057313E-3</v>
          </cell>
        </row>
        <row r="96">
          <cell r="N96">
            <v>18.799999999999965</v>
          </cell>
          <cell r="R96">
            <v>1.1510336013562661E-3</v>
          </cell>
          <cell r="T96">
            <v>18.803453100804035</v>
          </cell>
          <cell r="W96">
            <v>1.7884432355569084E-3</v>
          </cell>
        </row>
        <row r="97">
          <cell r="N97">
            <v>18.999999999999964</v>
          </cell>
          <cell r="R97">
            <v>1.1617375954884324E-3</v>
          </cell>
          <cell r="T97">
            <v>19.00348521278643</v>
          </cell>
          <cell r="W97">
            <v>1.7973804978137756E-3</v>
          </cell>
        </row>
        <row r="98">
          <cell r="N98">
            <v>19.199999999999964</v>
          </cell>
          <cell r="R98">
            <v>1.1724119355693841E-3</v>
          </cell>
          <cell r="T98">
            <v>19.203517235806672</v>
          </cell>
          <cell r="W98">
            <v>1.8062929677008749E-3</v>
          </cell>
        </row>
        <row r="99">
          <cell r="N99">
            <v>19.399999999999963</v>
          </cell>
          <cell r="R99">
            <v>1.1830567031196892E-3</v>
          </cell>
          <cell r="T99">
            <v>19.403549170109322</v>
          </cell>
          <cell r="W99">
            <v>1.8151807135563755E-3</v>
          </cell>
        </row>
        <row r="100">
          <cell r="N100">
            <v>19.599999999999962</v>
          </cell>
          <cell r="R100">
            <v>1.1936719794394257E-3</v>
          </cell>
          <cell r="T100">
            <v>19.603581015938282</v>
          </cell>
          <cell r="W100">
            <v>1.8240438035318589E-3</v>
          </cell>
        </row>
        <row r="101">
          <cell r="N101">
            <v>19.799999999999962</v>
          </cell>
          <cell r="R101">
            <v>1.204257845608625E-3</v>
          </cell>
          <cell r="T101">
            <v>19.803612773536788</v>
          </cell>
          <cell r="W101">
            <v>1.8328823055947341E-3</v>
          </cell>
        </row>
        <row r="102">
          <cell r="N102">
            <v>19.999999999999961</v>
          </cell>
          <cell r="R102">
            <v>1.2148143824881608E-3</v>
          </cell>
          <cell r="T102">
            <v>20.003644443147426</v>
          </cell>
          <cell r="W102">
            <v>1.8416962875258448E-3</v>
          </cell>
        </row>
        <row r="103">
          <cell r="N103">
            <v>20.19999999999996</v>
          </cell>
          <cell r="R103">
            <v>1.2253416707190823E-3</v>
          </cell>
          <cell r="T103">
            <v>20.203676025012118</v>
          </cell>
          <cell r="W103">
            <v>1.8504858169229618E-3</v>
          </cell>
        </row>
        <row r="104">
          <cell r="N104">
            <v>20.399999999999959</v>
          </cell>
          <cell r="R104">
            <v>1.2358397907252794E-3</v>
          </cell>
          <cell r="T104">
            <v>20.403707519372134</v>
          </cell>
          <cell r="W104">
            <v>1.8592509611992803E-3</v>
          </cell>
        </row>
        <row r="105">
          <cell r="N105">
            <v>20.599999999999959</v>
          </cell>
          <cell r="R105">
            <v>1.2463088227121499E-3</v>
          </cell>
          <cell r="T105">
            <v>20.603738926468097</v>
          </cell>
          <cell r="W105">
            <v>1.867991787584285E-3</v>
          </cell>
        </row>
        <row r="106">
          <cell r="N106">
            <v>20.799999999999958</v>
          </cell>
          <cell r="R106">
            <v>1.2567488466688204E-3</v>
          </cell>
          <cell r="T106">
            <v>20.803770246539965</v>
          </cell>
          <cell r="W106">
            <v>1.8767083631250768E-3</v>
          </cell>
        </row>
        <row r="107">
          <cell r="N107">
            <v>20.999999999999957</v>
          </cell>
          <cell r="R107">
            <v>1.2671599423665914E-3</v>
          </cell>
          <cell r="T107">
            <v>21.003801479827057</v>
          </cell>
          <cell r="W107">
            <v>1.885400754685729E-3</v>
          </cell>
        </row>
        <row r="108">
          <cell r="N108">
            <v>21.199999999999957</v>
          </cell>
          <cell r="R108">
            <v>1.2775421893618244E-3</v>
          </cell>
          <cell r="T108">
            <v>21.203832626568044</v>
          </cell>
          <cell r="W108">
            <v>1.8940690289483777E-3</v>
          </cell>
        </row>
        <row r="109">
          <cell r="N109">
            <v>21.399999999999956</v>
          </cell>
          <cell r="R109">
            <v>1.2878956669948316E-3</v>
          </cell>
          <cell r="T109">
            <v>21.403863687000939</v>
          </cell>
          <cell r="W109">
            <v>1.902713252413676E-3</v>
          </cell>
        </row>
        <row r="110">
          <cell r="N110">
            <v>21.599999999999955</v>
          </cell>
          <cell r="R110">
            <v>1.29822045439143E-3</v>
          </cell>
          <cell r="T110">
            <v>21.603894661363128</v>
          </cell>
          <cell r="W110">
            <v>1.9113334914014559E-3</v>
          </cell>
        </row>
        <row r="111">
          <cell r="N111">
            <v>21.799999999999955</v>
          </cell>
          <cell r="R111">
            <v>1.3085166304627194E-3</v>
          </cell>
          <cell r="T111">
            <v>21.803925549891343</v>
          </cell>
          <cell r="W111">
            <v>1.9199298120502961E-3</v>
          </cell>
        </row>
        <row r="112">
          <cell r="N112">
            <v>21.999999999999954</v>
          </cell>
          <cell r="R112">
            <v>1.3187842739064148E-3</v>
          </cell>
          <cell r="T112">
            <v>22.003956352821675</v>
          </cell>
          <cell r="W112">
            <v>1.9285022803194965E-3</v>
          </cell>
        </row>
        <row r="113">
          <cell r="N113">
            <v>22.199999999999953</v>
          </cell>
          <cell r="R113">
            <v>1.3290234632068465E-3</v>
          </cell>
          <cell r="T113">
            <v>22.203987070389573</v>
          </cell>
          <cell r="W113">
            <v>1.9370509619879999E-3</v>
          </cell>
        </row>
        <row r="114">
          <cell r="N114">
            <v>22.399999999999952</v>
          </cell>
          <cell r="R114">
            <v>1.3392342766354037E-3</v>
          </cell>
          <cell r="T114">
            <v>22.404017702829858</v>
          </cell>
          <cell r="W114">
            <v>1.9455759226561407E-3</v>
          </cell>
        </row>
        <row r="115">
          <cell r="N115">
            <v>22.599999999999952</v>
          </cell>
          <cell r="R115">
            <v>1.3494167922525335E-3</v>
          </cell>
          <cell r="T115">
            <v>22.60404825037671</v>
          </cell>
          <cell r="W115">
            <v>1.9540772277452205E-3</v>
          </cell>
        </row>
        <row r="116">
          <cell r="N116">
            <v>22.799999999999951</v>
          </cell>
          <cell r="R116">
            <v>1.3595710879057421E-3</v>
          </cell>
          <cell r="T116">
            <v>22.804078713263667</v>
          </cell>
          <cell r="W116">
            <v>1.9625549424983858E-3</v>
          </cell>
        </row>
        <row r="117">
          <cell r="N117">
            <v>22.99999999999995</v>
          </cell>
          <cell r="R117">
            <v>1.3696972412322594E-3</v>
          </cell>
          <cell r="T117">
            <v>23.004109091723649</v>
          </cell>
          <cell r="W117">
            <v>1.9710091319812967E-3</v>
          </cell>
        </row>
        <row r="118">
          <cell r="N118">
            <v>23.19999999999995</v>
          </cell>
          <cell r="R118">
            <v>1.3797953296585952E-3</v>
          </cell>
          <cell r="T118">
            <v>23.204139385988924</v>
          </cell>
          <cell r="W118">
            <v>1.9794398610819132E-3</v>
          </cell>
        </row>
        <row r="119">
          <cell r="N119">
            <v>23.399999999999949</v>
          </cell>
          <cell r="R119">
            <v>1.389865430402093E-3</v>
          </cell>
          <cell r="T119">
            <v>23.404169596291155</v>
          </cell>
          <cell r="W119">
            <v>1.9878471945120315E-3</v>
          </cell>
        </row>
        <row r="120">
          <cell r="N120">
            <v>23.599999999999948</v>
          </cell>
          <cell r="R120">
            <v>1.3999076204700422E-3</v>
          </cell>
          <cell r="T120">
            <v>23.60419972286136</v>
          </cell>
          <cell r="W120">
            <v>1.9962311968064225E-3</v>
          </cell>
        </row>
        <row r="121">
          <cell r="N121">
            <v>23.799999999999947</v>
          </cell>
          <cell r="R121">
            <v>1.4099219766612325E-3</v>
          </cell>
          <cell r="T121">
            <v>23.804229765929932</v>
          </cell>
          <cell r="W121">
            <v>2.0045919323245808E-3</v>
          </cell>
        </row>
        <row r="122">
          <cell r="N122">
            <v>23.999999999999947</v>
          </cell>
          <cell r="R122">
            <v>1.4199085755666196E-3</v>
          </cell>
          <cell r="T122">
            <v>24.004259725726648</v>
          </cell>
          <cell r="W122">
            <v>2.0129294652503028E-3</v>
          </cell>
        </row>
        <row r="123">
          <cell r="N123">
            <v>24.199999999999946</v>
          </cell>
          <cell r="R123">
            <v>1.4298674935686595E-3</v>
          </cell>
          <cell r="T123">
            <v>24.204289602480653</v>
          </cell>
          <cell r="W123">
            <v>2.0212438595925619E-3</v>
          </cell>
        </row>
        <row r="124">
          <cell r="N124">
            <v>24.399999999999945</v>
          </cell>
          <cell r="R124">
            <v>1.4397988068435286E-3</v>
          </cell>
          <cell r="T124">
            <v>24.404319396420476</v>
          </cell>
          <cell r="W124">
            <v>2.0295351791859602E-3</v>
          </cell>
        </row>
        <row r="125">
          <cell r="N125">
            <v>24.599999999999945</v>
          </cell>
          <cell r="R125">
            <v>1.4497025913602357E-3</v>
          </cell>
          <cell r="T125">
            <v>24.604349107774027</v>
          </cell>
          <cell r="W125">
            <v>2.0378034876907284E-3</v>
          </cell>
        </row>
        <row r="126">
          <cell r="N126">
            <v>24.799999999999944</v>
          </cell>
          <cell r="R126">
            <v>1.4595789228821765E-3</v>
          </cell>
          <cell r="T126">
            <v>24.804378736768591</v>
          </cell>
          <cell r="W126">
            <v>2.0460488485940474E-3</v>
          </cell>
        </row>
        <row r="127">
          <cell r="N127">
            <v>24.999999999999943</v>
          </cell>
          <cell r="R127">
            <v>1.4694278769671332E-3</v>
          </cell>
          <cell r="T127">
            <v>25.004408283630845</v>
          </cell>
          <cell r="W127">
            <v>2.0542713252098468E-3</v>
          </cell>
        </row>
        <row r="128">
          <cell r="N128">
            <v>25.199999999999942</v>
          </cell>
          <cell r="R128">
            <v>1.4792495289674967E-3</v>
          </cell>
          <cell r="T128">
            <v>25.204437748586844</v>
          </cell>
          <cell r="W128">
            <v>2.062470980679452E-3</v>
          </cell>
        </row>
        <row r="129">
          <cell r="N129">
            <v>25.399999999999942</v>
          </cell>
          <cell r="R129">
            <v>1.4890439540320433E-3</v>
          </cell>
          <cell r="T129">
            <v>25.404467131862038</v>
          </cell>
          <cell r="W129">
            <v>2.0706478779716018E-3</v>
          </cell>
        </row>
        <row r="130">
          <cell r="N130">
            <v>25.599999999999941</v>
          </cell>
          <cell r="R130">
            <v>1.4988112271050458E-3</v>
          </cell>
          <cell r="T130">
            <v>25.604496433681255</v>
          </cell>
          <cell r="W130">
            <v>2.0788020798844218E-3</v>
          </cell>
        </row>
        <row r="131">
          <cell r="N131">
            <v>25.79999999999994</v>
          </cell>
          <cell r="R131">
            <v>1.5085514229278285E-3</v>
          </cell>
          <cell r="T131">
            <v>25.804525654268723</v>
          </cell>
          <cell r="W131">
            <v>2.086933649043686E-3</v>
          </cell>
        </row>
        <row r="132">
          <cell r="N132">
            <v>25.99999999999994</v>
          </cell>
          <cell r="R132">
            <v>1.5182646160385449E-3</v>
          </cell>
          <cell r="T132">
            <v>26.004554793848055</v>
          </cell>
          <cell r="W132">
            <v>2.0950426479047785E-3</v>
          </cell>
        </row>
        <row r="133">
          <cell r="N133">
            <v>26.199999999999939</v>
          </cell>
          <cell r="R133">
            <v>1.5279508807735098E-3</v>
          </cell>
          <cell r="T133">
            <v>26.204583852642259</v>
          </cell>
          <cell r="W133">
            <v>2.1031291387533756E-3</v>
          </cell>
        </row>
        <row r="134">
          <cell r="N134">
            <v>26.399999999999938</v>
          </cell>
          <cell r="R134">
            <v>1.5376102912669776E-3</v>
          </cell>
          <cell r="T134">
            <v>26.404612830873738</v>
          </cell>
          <cell r="W134">
            <v>2.1111931837043507E-3</v>
          </cell>
        </row>
        <row r="135">
          <cell r="N135">
            <v>26.599999999999937</v>
          </cell>
          <cell r="R135">
            <v>1.5472429214522521E-3</v>
          </cell>
          <cell r="T135">
            <v>26.604641728764292</v>
          </cell>
          <cell r="W135">
            <v>2.1192348447035235E-3</v>
          </cell>
        </row>
        <row r="136">
          <cell r="N136">
            <v>26.799999999999937</v>
          </cell>
          <cell r="R136">
            <v>1.5568488450619089E-3</v>
          </cell>
          <cell r="T136">
            <v>26.804670546535121</v>
          </cell>
          <cell r="W136">
            <v>2.1272541835278967E-3</v>
          </cell>
        </row>
        <row r="137">
          <cell r="N137">
            <v>26.999999999999936</v>
          </cell>
          <cell r="R137">
            <v>1.5664281356277954E-3</v>
          </cell>
          <cell r="T137">
            <v>27.004699284406819</v>
          </cell>
          <cell r="W137">
            <v>2.1352512617856599E-3</v>
          </cell>
        </row>
        <row r="138">
          <cell r="N138">
            <v>27.199999999999935</v>
          </cell>
          <cell r="R138">
            <v>1.5759808664830288E-3</v>
          </cell>
          <cell r="T138">
            <v>27.204727942599384</v>
          </cell>
          <cell r="W138">
            <v>2.1432261409175097E-3</v>
          </cell>
        </row>
        <row r="139">
          <cell r="N139">
            <v>27.399999999999935</v>
          </cell>
          <cell r="R139">
            <v>1.5855071107613306E-3</v>
          </cell>
          <cell r="T139">
            <v>27.404756521332217</v>
          </cell>
          <cell r="W139">
            <v>2.1511788821957801E-3</v>
          </cell>
        </row>
        <row r="140">
          <cell r="N140">
            <v>27.599999999999934</v>
          </cell>
          <cell r="R140">
            <v>1.5950069413976919E-3</v>
          </cell>
          <cell r="T140">
            <v>27.604785020824128</v>
          </cell>
          <cell r="W140">
            <v>2.1591095467259785E-3</v>
          </cell>
        </row>
        <row r="141">
          <cell r="N141">
            <v>27.799999999999933</v>
          </cell>
          <cell r="R141">
            <v>1.6044804311292626E-3</v>
          </cell>
          <cell r="T141">
            <v>27.804813441293319</v>
          </cell>
          <cell r="W141">
            <v>2.1670181954470168E-3</v>
          </cell>
        </row>
        <row r="142">
          <cell r="N142">
            <v>27.999999999999932</v>
          </cell>
          <cell r="R142">
            <v>1.6139276524953505E-3</v>
          </cell>
          <cell r="T142">
            <v>28.004841782957417</v>
          </cell>
          <cell r="W142">
            <v>2.174904889131214E-3</v>
          </cell>
        </row>
        <row r="143">
          <cell r="N143">
            <v>28.199999999999932</v>
          </cell>
          <cell r="R143">
            <v>1.6233486778383099E-3</v>
          </cell>
          <cell r="T143">
            <v>28.204870046033445</v>
          </cell>
          <cell r="W143">
            <v>2.1827696883854005E-3</v>
          </cell>
        </row>
        <row r="144">
          <cell r="N144">
            <v>28.399999999999931</v>
          </cell>
          <cell r="R144">
            <v>1.6327435793048739E-3</v>
          </cell>
          <cell r="T144">
            <v>28.404898230737846</v>
          </cell>
          <cell r="W144">
            <v>2.1906126536507028E-3</v>
          </cell>
        </row>
        <row r="145">
          <cell r="N145">
            <v>28.59999999999993</v>
          </cell>
          <cell r="R145">
            <v>1.6421124288445998E-3</v>
          </cell>
          <cell r="T145">
            <v>28.604926337286464</v>
          </cell>
          <cell r="W145">
            <v>2.1984338452032074E-3</v>
          </cell>
        </row>
        <row r="146">
          <cell r="N146">
            <v>28.79999999999993</v>
          </cell>
          <cell r="R146">
            <v>1.6514552982123121E-3</v>
          </cell>
          <cell r="T146">
            <v>28.804954365894567</v>
          </cell>
          <cell r="W146">
            <v>2.2062333231550628E-3</v>
          </cell>
        </row>
        <row r="147">
          <cell r="N147">
            <v>28.999999999999929</v>
          </cell>
          <cell r="R147">
            <v>1.6607722589676577E-3</v>
          </cell>
          <cell r="T147">
            <v>29.004982316776832</v>
          </cell>
          <cell r="W147">
            <v>2.2140111474538322E-3</v>
          </cell>
        </row>
        <row r="148">
          <cell r="N148">
            <v>29.199999999999928</v>
          </cell>
          <cell r="R148">
            <v>1.6700633824759947E-3</v>
          </cell>
          <cell r="T148">
            <v>29.205010190147355</v>
          </cell>
          <cell r="W148">
            <v>2.2217673778833678E-3</v>
          </cell>
        </row>
        <row r="149">
          <cell r="N149">
            <v>29.399999999999928</v>
          </cell>
          <cell r="R149">
            <v>1.6793287399088364E-3</v>
          </cell>
          <cell r="T149">
            <v>29.405037986219654</v>
          </cell>
          <cell r="W149">
            <v>2.2295020740646992E-3</v>
          </cell>
        </row>
        <row r="150">
          <cell r="N150">
            <v>29.599999999999927</v>
          </cell>
          <cell r="R150">
            <v>1.6885684022438507E-3</v>
          </cell>
          <cell r="T150">
            <v>29.605065705206659</v>
          </cell>
          <cell r="W150">
            <v>2.2372152954556E-3</v>
          </cell>
        </row>
        <row r="151">
          <cell r="N151">
            <v>29.799999999999926</v>
          </cell>
          <cell r="R151">
            <v>1.6977824402666375E-3</v>
          </cell>
          <cell r="T151">
            <v>29.805093347320724</v>
          </cell>
          <cell r="W151">
            <v>2.2449071013521272E-3</v>
          </cell>
        </row>
        <row r="152">
          <cell r="N152">
            <v>29.999999999999925</v>
          </cell>
          <cell r="R152">
            <v>1.7069709245693954E-3</v>
          </cell>
          <cell r="T152">
            <v>30.005120912773634</v>
          </cell>
          <cell r="W152">
            <v>2.2525775508877533E-3</v>
          </cell>
        </row>
        <row r="153">
          <cell r="N153">
            <v>30.199999999999925</v>
          </cell>
          <cell r="R153">
            <v>1.7161339255538088E-3</v>
          </cell>
          <cell r="T153">
            <v>30.205148401776587</v>
          </cell>
          <cell r="W153">
            <v>2.2602267030351194E-3</v>
          </cell>
        </row>
        <row r="154">
          <cell r="N154">
            <v>30.399999999999924</v>
          </cell>
          <cell r="R154">
            <v>1.7252715134288277E-3</v>
          </cell>
          <cell r="T154">
            <v>30.405175814540211</v>
          </cell>
          <cell r="W154">
            <v>2.2678546166053923E-3</v>
          </cell>
        </row>
        <row r="155">
          <cell r="N155">
            <v>30.599999999999923</v>
          </cell>
          <cell r="R155">
            <v>1.7343837582133315E-3</v>
          </cell>
          <cell r="T155">
            <v>30.605203151274562</v>
          </cell>
          <cell r="W155">
            <v>2.2754613502493576E-3</v>
          </cell>
        </row>
        <row r="156">
          <cell r="N156">
            <v>30.799999999999923</v>
          </cell>
          <cell r="R156">
            <v>1.7434707297359076E-3</v>
          </cell>
          <cell r="T156">
            <v>30.805230412189129</v>
          </cell>
          <cell r="W156">
            <v>2.2830469624572107E-3</v>
          </cell>
        </row>
        <row r="157">
          <cell r="N157">
            <v>30.999999999999922</v>
          </cell>
          <cell r="R157">
            <v>1.7525324976350731E-3</v>
          </cell>
          <cell r="T157">
            <v>31.005257597492829</v>
          </cell>
          <cell r="W157">
            <v>2.2906115115600961E-3</v>
          </cell>
        </row>
        <row r="158">
          <cell r="N158">
            <v>31.199999999999921</v>
          </cell>
          <cell r="R158">
            <v>1.7615691313594972E-3</v>
          </cell>
          <cell r="T158">
            <v>31.205284707394</v>
          </cell>
          <cell r="W158">
            <v>2.2981550557290191E-3</v>
          </cell>
        </row>
        <row r="159">
          <cell r="N159">
            <v>31.39999999999992</v>
          </cell>
          <cell r="R159">
            <v>1.7705807001702212E-3</v>
          </cell>
          <cell r="T159">
            <v>31.40531174210043</v>
          </cell>
          <cell r="W159">
            <v>2.3056776529768205E-3</v>
          </cell>
        </row>
        <row r="160">
          <cell r="N160">
            <v>31.59999999999992</v>
          </cell>
          <cell r="R160">
            <v>1.7795672731386603E-3</v>
          </cell>
          <cell r="T160">
            <v>31.605338701819335</v>
          </cell>
          <cell r="W160">
            <v>2.3131793611573101E-3</v>
          </cell>
        </row>
        <row r="161">
          <cell r="N161">
            <v>31.799999999999919</v>
          </cell>
          <cell r="R161">
            <v>1.7885289191494902E-3</v>
          </cell>
          <cell r="T161">
            <v>31.805365586757368</v>
          </cell>
          <cell r="W161">
            <v>2.3206602379665835E-3</v>
          </cell>
        </row>
        <row r="162">
          <cell r="N162">
            <v>31.999999999999918</v>
          </cell>
          <cell r="R162">
            <v>1.797465706899315E-3</v>
          </cell>
          <cell r="T162">
            <v>32.005392397120616</v>
          </cell>
          <cell r="W162">
            <v>2.3281203409430302E-3</v>
          </cell>
        </row>
        <row r="163">
          <cell r="N163">
            <v>32.199999999999918</v>
          </cell>
          <cell r="R163">
            <v>1.806377704898221E-3</v>
          </cell>
          <cell r="T163">
            <v>32.20541913311461</v>
          </cell>
          <cell r="W163">
            <v>2.3355597274675585E-3</v>
          </cell>
        </row>
        <row r="164">
          <cell r="N164">
            <v>32.39999999999992</v>
          </cell>
          <cell r="R164">
            <v>1.8152649814699995E-3</v>
          </cell>
          <cell r="T164">
            <v>32.405445794944328</v>
          </cell>
          <cell r="W164">
            <v>2.3429784547644738E-3</v>
          </cell>
        </row>
        <row r="165">
          <cell r="N165">
            <v>32.599999999999923</v>
          </cell>
          <cell r="R165">
            <v>1.8241276047519239E-3</v>
          </cell>
          <cell r="T165">
            <v>32.605472382814177</v>
          </cell>
          <cell r="W165">
            <v>2.3503765799019307E-3</v>
          </cell>
        </row>
        <row r="166">
          <cell r="N166">
            <v>32.799999999999926</v>
          </cell>
          <cell r="R166">
            <v>1.832965642697193E-3</v>
          </cell>
          <cell r="T166">
            <v>32.805498896928015</v>
          </cell>
          <cell r="W166">
            <v>2.3577541597919333E-3</v>
          </cell>
        </row>
        <row r="167">
          <cell r="N167">
            <v>32.999999999999929</v>
          </cell>
          <cell r="R167">
            <v>1.8417791630724878E-3</v>
          </cell>
          <cell r="T167">
            <v>33.005525337489146</v>
          </cell>
          <cell r="W167">
            <v>2.3651112511909982E-3</v>
          </cell>
        </row>
        <row r="168">
          <cell r="N168">
            <v>33.199999999999932</v>
          </cell>
          <cell r="R168">
            <v>1.8505682334615248E-3</v>
          </cell>
          <cell r="T168">
            <v>33.205551704700319</v>
          </cell>
          <cell r="W168">
            <v>2.3724479107001626E-3</v>
          </cell>
        </row>
        <row r="169">
          <cell r="N169">
            <v>33.399999999999935</v>
          </cell>
          <cell r="R169">
            <v>1.8593329212635012E-3</v>
          </cell>
          <cell r="T169">
            <v>33.405577998763725</v>
          </cell>
          <cell r="W169">
            <v>2.3797641947662989E-3</v>
          </cell>
        </row>
        <row r="170">
          <cell r="N170">
            <v>33.599999999999937</v>
          </cell>
          <cell r="R170">
            <v>1.8680732936939837E-3</v>
          </cell>
          <cell r="T170">
            <v>33.605604219881016</v>
          </cell>
          <cell r="W170">
            <v>2.3870601596814723E-3</v>
          </cell>
        </row>
        <row r="171">
          <cell r="N171">
            <v>33.79999999999994</v>
          </cell>
          <cell r="R171">
            <v>1.8767894177862399E-3</v>
          </cell>
          <cell r="T171">
            <v>33.805630368253297</v>
          </cell>
          <cell r="W171">
            <v>2.3943358615842554E-3</v>
          </cell>
        </row>
        <row r="172">
          <cell r="N172">
            <v>33.999999999999943</v>
          </cell>
          <cell r="R172">
            <v>1.8854813603905729E-3</v>
          </cell>
          <cell r="T172">
            <v>34.005656444081112</v>
          </cell>
          <cell r="W172">
            <v>2.4015913564599564E-3</v>
          </cell>
        </row>
        <row r="173">
          <cell r="N173">
            <v>34.199999999999946</v>
          </cell>
          <cell r="R173">
            <v>1.8941491881754313E-3</v>
          </cell>
          <cell r="T173">
            <v>34.20568244756447</v>
          </cell>
          <cell r="W173">
            <v>2.4088267001399631E-3</v>
          </cell>
        </row>
        <row r="174">
          <cell r="N174">
            <v>34.399999999999949</v>
          </cell>
          <cell r="R174">
            <v>1.9027929676278532E-3</v>
          </cell>
          <cell r="T174">
            <v>34.40570837890283</v>
          </cell>
          <cell r="W174">
            <v>2.4160419483037193E-3</v>
          </cell>
        </row>
        <row r="175">
          <cell r="N175">
            <v>34.599999999999952</v>
          </cell>
          <cell r="R175">
            <v>1.9114127650541324E-3</v>
          </cell>
          <cell r="T175">
            <v>34.605734238295113</v>
          </cell>
          <cell r="W175">
            <v>2.4232371564783016E-3</v>
          </cell>
        </row>
        <row r="176">
          <cell r="N176">
            <v>34.799999999999955</v>
          </cell>
          <cell r="R176">
            <v>1.9200086465793742E-3</v>
          </cell>
          <cell r="T176">
            <v>34.805760025939691</v>
          </cell>
          <cell r="W176">
            <v>2.4304123800388553E-3</v>
          </cell>
        </row>
        <row r="177">
          <cell r="N177">
            <v>34.999999999999957</v>
          </cell>
          <cell r="R177">
            <v>1.9285806781494941E-3</v>
          </cell>
          <cell r="T177">
            <v>35.005785742034405</v>
          </cell>
          <cell r="W177">
            <v>2.4375676742090396E-3</v>
          </cell>
        </row>
        <row r="178">
          <cell r="N178">
            <v>35.19999999999996</v>
          </cell>
          <cell r="R178">
            <v>1.9371289255301072E-3</v>
          </cell>
          <cell r="T178">
            <v>35.205811386776553</v>
          </cell>
          <cell r="W178">
            <v>2.444703094061472E-3</v>
          </cell>
        </row>
        <row r="179">
          <cell r="N179">
            <v>35.399999999999963</v>
          </cell>
          <cell r="R179">
            <v>1.9456534543083048E-3</v>
          </cell>
          <cell r="T179">
            <v>35.40583696036289</v>
          </cell>
          <cell r="W179">
            <v>2.4518186945188328E-3</v>
          </cell>
        </row>
        <row r="180">
          <cell r="N180">
            <v>35.599999999999966</v>
          </cell>
          <cell r="R180">
            <v>1.9541543298922104E-3</v>
          </cell>
          <cell r="T180">
            <v>35.605862462989641</v>
          </cell>
          <cell r="W180">
            <v>2.4589145303523315E-3</v>
          </cell>
        </row>
        <row r="181">
          <cell r="N181">
            <v>35.799999999999969</v>
          </cell>
          <cell r="R181">
            <v>1.9626316175118674E-3</v>
          </cell>
          <cell r="T181">
            <v>35.805887894852503</v>
          </cell>
          <cell r="W181">
            <v>2.4659906561843425E-3</v>
          </cell>
        </row>
        <row r="182">
          <cell r="N182">
            <v>35.999999999999972</v>
          </cell>
          <cell r="R182">
            <v>1.9710853822199059E-3</v>
          </cell>
          <cell r="T182">
            <v>36.005913256146634</v>
          </cell>
          <cell r="W182">
            <v>2.4730471264875382E-3</v>
          </cell>
        </row>
        <row r="183">
          <cell r="N183">
            <v>36.199999999999974</v>
          </cell>
          <cell r="R183">
            <v>1.9795156888913201E-3</v>
          </cell>
          <cell r="T183">
            <v>36.205938547066651</v>
          </cell>
          <cell r="W183">
            <v>2.4800839955855499E-3</v>
          </cell>
        </row>
        <row r="184">
          <cell r="N184">
            <v>36.399999999999977</v>
          </cell>
          <cell r="R184">
            <v>1.9879226022250229E-3</v>
          </cell>
          <cell r="T184">
            <v>36.405963767806654</v>
          </cell>
          <cell r="W184">
            <v>2.4871013176534099E-3</v>
          </cell>
        </row>
        <row r="185">
          <cell r="N185">
            <v>36.59999999999998</v>
          </cell>
          <cell r="R185">
            <v>1.9963061867429577E-3</v>
          </cell>
          <cell r="T185">
            <v>36.605988918560207</v>
          </cell>
          <cell r="W185">
            <v>2.4940991467177764E-3</v>
          </cell>
        </row>
        <row r="186">
          <cell r="N186">
            <v>36.799999999999983</v>
          </cell>
          <cell r="R186">
            <v>2.0046665067918745E-3</v>
          </cell>
          <cell r="T186">
            <v>36.80601399952036</v>
          </cell>
          <cell r="W186">
            <v>2.5010775366578176E-3</v>
          </cell>
        </row>
        <row r="187">
          <cell r="N187">
            <v>36.999999999999986</v>
          </cell>
          <cell r="R187">
            <v>2.0130036265428863E-3</v>
          </cell>
          <cell r="T187">
            <v>37.006039010879611</v>
          </cell>
          <cell r="W187">
            <v>2.5080365412049974E-3</v>
          </cell>
        </row>
        <row r="188">
          <cell r="N188">
            <v>37.199999999999989</v>
          </cell>
          <cell r="R188">
            <v>2.0213176099923569E-3</v>
          </cell>
          <cell r="T188">
            <v>37.206063952829965</v>
          </cell>
          <cell r="W188">
            <v>2.5149762139439567E-3</v>
          </cell>
        </row>
        <row r="189">
          <cell r="N189">
            <v>37.399999999999991</v>
          </cell>
          <cell r="R189">
            <v>2.0296085209623449E-3</v>
          </cell>
          <cell r="T189">
            <v>37.406088825562875</v>
          </cell>
          <cell r="W189">
            <v>2.5218966083125176E-3</v>
          </cell>
        </row>
        <row r="190">
          <cell r="N190">
            <v>37.599999999999994</v>
          </cell>
          <cell r="R190">
            <v>2.0378764231006041E-3</v>
          </cell>
          <cell r="T190">
            <v>37.606113629269295</v>
          </cell>
          <cell r="W190">
            <v>2.528797777602349E-3</v>
          </cell>
        </row>
        <row r="191">
          <cell r="N191">
            <v>37.799999999999997</v>
          </cell>
          <cell r="R191">
            <v>2.0461213798819156E-3</v>
          </cell>
          <cell r="T191">
            <v>37.806138364139642</v>
          </cell>
          <cell r="W191">
            <v>2.5356797749591887E-3</v>
          </cell>
        </row>
        <row r="192">
          <cell r="N192">
            <v>38</v>
          </cell>
          <cell r="R192">
            <v>2.0543434546078654E-3</v>
          </cell>
          <cell r="T192">
            <v>38.006163030363822</v>
          </cell>
          <cell r="W192">
            <v>2.5425426533835088E-3</v>
          </cell>
        </row>
        <row r="193">
          <cell r="N193">
            <v>38.200000000000003</v>
          </cell>
          <cell r="R193">
            <v>2.0625427104075111E-3</v>
          </cell>
          <cell r="T193">
            <v>38.206187628131225</v>
          </cell>
          <cell r="W193">
            <v>2.5493864657305174E-3</v>
          </cell>
        </row>
        <row r="194">
          <cell r="N194">
            <v>38.400000000000006</v>
          </cell>
          <cell r="R194">
            <v>2.0707192102373817E-3</v>
          </cell>
          <cell r="T194">
            <v>38.406212157630719</v>
          </cell>
          <cell r="W194">
            <v>2.5562112647108245E-3</v>
          </cell>
        </row>
        <row r="195">
          <cell r="N195">
            <v>38.600000000000009</v>
          </cell>
          <cell r="R195">
            <v>2.0788730168834757E-3</v>
          </cell>
          <cell r="T195">
            <v>38.606236619050662</v>
          </cell>
          <cell r="W195">
            <v>2.5630171028908854E-3</v>
          </cell>
        </row>
        <row r="196">
          <cell r="N196">
            <v>38.800000000000011</v>
          </cell>
          <cell r="R196">
            <v>2.0870041929594851E-3</v>
          </cell>
          <cell r="T196">
            <v>38.806261012578886</v>
          </cell>
          <cell r="W196">
            <v>2.5698040326930047E-3</v>
          </cell>
        </row>
        <row r="197">
          <cell r="N197">
            <v>39.000000000000014</v>
          </cell>
          <cell r="R197">
            <v>2.0951128009087938E-3</v>
          </cell>
          <cell r="T197">
            <v>39.006285338402741</v>
          </cell>
          <cell r="W197">
            <v>2.5765721063959988E-3</v>
          </cell>
        </row>
        <row r="198">
          <cell r="N198">
            <v>39.200000000000017</v>
          </cell>
          <cell r="R198">
            <v>2.1031989030051434E-3</v>
          </cell>
          <cell r="T198">
            <v>39.206309596709033</v>
          </cell>
          <cell r="W198">
            <v>2.583321376135859E-3</v>
          </cell>
        </row>
        <row r="199">
          <cell r="N199">
            <v>39.40000000000002</v>
          </cell>
          <cell r="R199">
            <v>2.1112625613515235E-3</v>
          </cell>
          <cell r="T199">
            <v>39.406333787684076</v>
          </cell>
          <cell r="W199">
            <v>2.5900518939053199E-3</v>
          </cell>
        </row>
        <row r="200">
          <cell r="N200">
            <v>39.600000000000023</v>
          </cell>
          <cell r="R200">
            <v>2.1193038378819473E-3</v>
          </cell>
          <cell r="T200">
            <v>39.606357911513669</v>
          </cell>
          <cell r="W200">
            <v>2.596763711555177E-3</v>
          </cell>
        </row>
        <row r="201">
          <cell r="N201">
            <v>39.800000000000026</v>
          </cell>
          <cell r="R201">
            <v>2.1273227943616746E-3</v>
          </cell>
          <cell r="T201">
            <v>39.806381968383107</v>
          </cell>
          <cell r="W201">
            <v>2.6034568807940753E-3</v>
          </cell>
        </row>
        <row r="202">
          <cell r="N202">
            <v>40.000000000000028</v>
          </cell>
          <cell r="R202">
            <v>2.135319492387211E-3</v>
          </cell>
          <cell r="T202">
            <v>40.006405958477188</v>
          </cell>
          <cell r="W202">
            <v>2.6101314531891723E-3</v>
          </cell>
        </row>
        <row r="203">
          <cell r="N203">
            <v>40.200000000000031</v>
          </cell>
          <cell r="R203">
            <v>2.1432939933876405E-3</v>
          </cell>
          <cell r="T203">
            <v>40.206429881980192</v>
          </cell>
          <cell r="W203">
            <v>2.6167874801659181E-3</v>
          </cell>
        </row>
        <row r="204">
          <cell r="N204">
            <v>40.400000000000034</v>
          </cell>
          <cell r="R204">
            <v>2.1512463586237374E-3</v>
          </cell>
          <cell r="T204">
            <v>40.406453739075907</v>
          </cell>
          <cell r="W204">
            <v>2.6234250130098211E-3</v>
          </cell>
        </row>
        <row r="205">
          <cell r="N205">
            <v>40.600000000000037</v>
          </cell>
          <cell r="R205">
            <v>2.1591766491895203E-3</v>
          </cell>
          <cell r="T205">
            <v>40.606477529947604</v>
          </cell>
          <cell r="W205">
            <v>2.6300441028651381E-3</v>
          </cell>
        </row>
        <row r="206">
          <cell r="N206">
            <v>40.80000000000004</v>
          </cell>
          <cell r="R206">
            <v>2.1670849260124747E-3</v>
          </cell>
          <cell r="T206">
            <v>40.806501254778077</v>
          </cell>
          <cell r="W206">
            <v>2.6366448007361862E-3</v>
          </cell>
        </row>
        <row r="207">
          <cell r="N207">
            <v>41.000000000000043</v>
          </cell>
          <cell r="R207">
            <v>2.1749712498535523E-3</v>
          </cell>
          <cell r="T207">
            <v>41.006524913749601</v>
          </cell>
          <cell r="W207">
            <v>2.6432271574880137E-3</v>
          </cell>
        </row>
        <row r="208">
          <cell r="N208">
            <v>41.200000000000045</v>
          </cell>
          <cell r="R208">
            <v>2.1828356813082817E-3</v>
          </cell>
          <cell r="T208">
            <v>41.206548507043969</v>
          </cell>
          <cell r="W208">
            <v>2.6497912238455257E-3</v>
          </cell>
        </row>
        <row r="209">
          <cell r="N209">
            <v>41.400000000000048</v>
          </cell>
          <cell r="R209">
            <v>2.1906782808065461E-3</v>
          </cell>
          <cell r="T209">
            <v>41.406572034842469</v>
          </cell>
          <cell r="W209">
            <v>2.6563370503959018E-3</v>
          </cell>
        </row>
        <row r="210">
          <cell r="N210">
            <v>41.600000000000051</v>
          </cell>
          <cell r="R210">
            <v>2.1984991086132499E-3</v>
          </cell>
          <cell r="T210">
            <v>41.606595497325891</v>
          </cell>
          <cell r="W210">
            <v>2.6628646875861851E-3</v>
          </cell>
        </row>
        <row r="211">
          <cell r="N211">
            <v>41.800000000000054</v>
          </cell>
          <cell r="R211">
            <v>2.2062982248294283E-3</v>
          </cell>
          <cell r="T211">
            <v>41.806618894674543</v>
          </cell>
          <cell r="W211">
            <v>2.6693741857263583E-3</v>
          </cell>
        </row>
        <row r="212">
          <cell r="N212">
            <v>42.000000000000057</v>
          </cell>
          <cell r="R212">
            <v>2.2140756893915814E-3</v>
          </cell>
          <cell r="T212">
            <v>42.006642227068234</v>
          </cell>
          <cell r="W212">
            <v>2.6758655949882604E-3</v>
          </cell>
        </row>
        <row r="213">
          <cell r="N213">
            <v>42.20000000000006</v>
          </cell>
          <cell r="R213">
            <v>2.2218315620725626E-3</v>
          </cell>
          <cell r="T213">
            <v>42.206665494686277</v>
          </cell>
          <cell r="W213">
            <v>2.6823389654060158E-3</v>
          </cell>
        </row>
        <row r="214">
          <cell r="N214">
            <v>42.400000000000063</v>
          </cell>
          <cell r="R214">
            <v>2.2295659024824666E-3</v>
          </cell>
          <cell r="T214">
            <v>42.406688697707509</v>
          </cell>
          <cell r="W214">
            <v>2.6887943468767083E-3</v>
          </cell>
        </row>
        <row r="215">
          <cell r="N215">
            <v>42.600000000000065</v>
          </cell>
          <cell r="R215">
            <v>2.2372787700681851E-3</v>
          </cell>
          <cell r="T215">
            <v>42.606711836310268</v>
          </cell>
          <cell r="W215">
            <v>2.6952317891612582E-3</v>
          </cell>
        </row>
        <row r="216">
          <cell r="N216">
            <v>42.800000000000068</v>
          </cell>
          <cell r="R216">
            <v>2.2449702241149616E-3</v>
          </cell>
          <cell r="T216">
            <v>42.806734910672411</v>
          </cell>
          <cell r="W216">
            <v>2.7016513418831132E-3</v>
          </cell>
        </row>
        <row r="217">
          <cell r="N217">
            <v>43.000000000000071</v>
          </cell>
          <cell r="R217">
            <v>2.2526403237455028E-3</v>
          </cell>
          <cell r="T217">
            <v>43.00675792097131</v>
          </cell>
          <cell r="W217">
            <v>2.708053054530661E-3</v>
          </cell>
        </row>
        <row r="218">
          <cell r="N218">
            <v>43.200000000000074</v>
          </cell>
          <cell r="R218">
            <v>2.2602891279217552E-3</v>
          </cell>
          <cell r="T218">
            <v>43.206780867383841</v>
          </cell>
          <cell r="W218">
            <v>2.7144369764565855E-3</v>
          </cell>
        </row>
        <row r="219">
          <cell r="N219">
            <v>43.400000000000077</v>
          </cell>
          <cell r="R219">
            <v>2.2679166954442387E-3</v>
          </cell>
          <cell r="T219">
            <v>43.406803750086411</v>
          </cell>
          <cell r="W219">
            <v>2.7208031568774224E-3</v>
          </cell>
        </row>
        <row r="220">
          <cell r="N220">
            <v>43.60000000000008</v>
          </cell>
          <cell r="R220">
            <v>2.2755230849531571E-3</v>
          </cell>
          <cell r="T220">
            <v>43.606826569254942</v>
          </cell>
          <cell r="W220">
            <v>2.7271516448762012E-3</v>
          </cell>
        </row>
        <row r="221">
          <cell r="N221">
            <v>43.800000000000082</v>
          </cell>
          <cell r="R221">
            <v>2.2831083549281761E-3</v>
          </cell>
          <cell r="T221">
            <v>43.806849325064867</v>
          </cell>
          <cell r="W221">
            <v>2.7334824894002601E-3</v>
          </cell>
        </row>
        <row r="222">
          <cell r="N222">
            <v>44.000000000000085</v>
          </cell>
          <cell r="R222">
            <v>2.2906725636899772E-3</v>
          </cell>
          <cell r="T222">
            <v>44.006872017691158</v>
          </cell>
          <cell r="W222">
            <v>2.7397957392629939E-3</v>
          </cell>
        </row>
        <row r="223">
          <cell r="N223">
            <v>44.200000000000088</v>
          </cell>
          <cell r="R223">
            <v>2.2982157693991478E-3</v>
          </cell>
          <cell r="T223">
            <v>44.206894647308289</v>
          </cell>
          <cell r="W223">
            <v>2.7460914431443077E-3</v>
          </cell>
        </row>
        <row r="224">
          <cell r="N224">
            <v>44.400000000000091</v>
          </cell>
          <cell r="R224">
            <v>2.3057380300581798E-3</v>
          </cell>
          <cell r="T224">
            <v>44.406917214090264</v>
          </cell>
          <cell r="W224">
            <v>2.7523696495901796E-3</v>
          </cell>
        </row>
        <row r="225">
          <cell r="N225">
            <v>44.600000000000094</v>
          </cell>
          <cell r="R225">
            <v>2.3132394035105808E-3</v>
          </cell>
          <cell r="T225">
            <v>44.606939718210626</v>
          </cell>
          <cell r="W225">
            <v>2.7586304070142008E-3</v>
          </cell>
        </row>
        <row r="226">
          <cell r="N226">
            <v>44.800000000000097</v>
          </cell>
          <cell r="R226">
            <v>2.3207199474422069E-3</v>
          </cell>
          <cell r="T226">
            <v>44.806962159842421</v>
          </cell>
          <cell r="W226">
            <v>2.7648737636962635E-3</v>
          </cell>
        </row>
        <row r="227">
          <cell r="N227">
            <v>45.000000000000099</v>
          </cell>
          <cell r="R227">
            <v>2.3281797193812626E-3</v>
          </cell>
          <cell r="T227">
            <v>45.006984539158246</v>
          </cell>
          <cell r="W227">
            <v>2.7710997677847585E-3</v>
          </cell>
        </row>
        <row r="228">
          <cell r="N228">
            <v>45.200000000000102</v>
          </cell>
          <cell r="R228">
            <v>2.3356187766985226E-3</v>
          </cell>
          <cell r="T228">
            <v>45.207006856330196</v>
          </cell>
          <cell r="W228">
            <v>2.7773084672954853E-3</v>
          </cell>
        </row>
        <row r="229">
          <cell r="N229">
            <v>45.400000000000105</v>
          </cell>
          <cell r="R229">
            <v>2.3430371766082203E-3</v>
          </cell>
          <cell r="T229">
            <v>45.40702911152993</v>
          </cell>
          <cell r="W229">
            <v>2.7834999101125301E-3</v>
          </cell>
        </row>
        <row r="230">
          <cell r="N230">
            <v>45.600000000000108</v>
          </cell>
          <cell r="R230">
            <v>2.3504349761684917E-3</v>
          </cell>
          <cell r="T230">
            <v>45.607051304928611</v>
          </cell>
          <cell r="W230">
            <v>2.7896741439891511E-3</v>
          </cell>
        </row>
        <row r="231">
          <cell r="N231">
            <v>45.800000000000111</v>
          </cell>
          <cell r="R231">
            <v>2.3578122322813755E-3</v>
          </cell>
          <cell r="T231">
            <v>45.807073436696953</v>
          </cell>
          <cell r="W231">
            <v>2.7958312165473464E-3</v>
          </cell>
        </row>
        <row r="232">
          <cell r="N232">
            <v>46.000000000000114</v>
          </cell>
          <cell r="R232">
            <v>2.365169001693479E-3</v>
          </cell>
          <cell r="T232">
            <v>46.007095507005197</v>
          </cell>
          <cell r="W232">
            <v>2.8019711752785099E-3</v>
          </cell>
        </row>
        <row r="233">
          <cell r="N233">
            <v>46.200000000000117</v>
          </cell>
          <cell r="R233">
            <v>2.3725053409959784E-3</v>
          </cell>
          <cell r="T233">
            <v>46.207117516023104</v>
          </cell>
          <cell r="W233">
            <v>2.8080940675434389E-3</v>
          </cell>
        </row>
        <row r="234">
          <cell r="N234">
            <v>46.400000000000119</v>
          </cell>
          <cell r="R234">
            <v>2.379821306625951E-3</v>
          </cell>
          <cell r="T234">
            <v>46.407139463919997</v>
          </cell>
          <cell r="W234">
            <v>2.8141999405736557E-3</v>
          </cell>
        </row>
        <row r="235">
          <cell r="N235">
            <v>46.600000000000122</v>
          </cell>
          <cell r="R235">
            <v>2.387116954865709E-3</v>
          </cell>
          <cell r="T235">
            <v>46.607161350864722</v>
          </cell>
          <cell r="W235">
            <v>2.8202888414705358E-3</v>
          </cell>
        </row>
        <row r="236">
          <cell r="N236">
            <v>46.800000000000125</v>
          </cell>
          <cell r="R236">
            <v>2.3943923418441315E-3</v>
          </cell>
          <cell r="T236">
            <v>46.807183177025657</v>
          </cell>
          <cell r="W236">
            <v>2.8263608172070642E-3</v>
          </cell>
        </row>
        <row r="237">
          <cell r="N237">
            <v>47.000000000000128</v>
          </cell>
          <cell r="R237">
            <v>2.4016475235368873E-3</v>
          </cell>
          <cell r="T237">
            <v>47.007204942570738</v>
          </cell>
          <cell r="W237">
            <v>2.8324159146260871E-3</v>
          </cell>
        </row>
        <row r="238">
          <cell r="N238">
            <v>47.200000000000131</v>
          </cell>
          <cell r="R238">
            <v>2.4088825557657678E-3</v>
          </cell>
          <cell r="T238">
            <v>47.207226647667426</v>
          </cell>
          <cell r="W238">
            <v>2.8384541804429425E-3</v>
          </cell>
        </row>
        <row r="239">
          <cell r="N239">
            <v>47.400000000000134</v>
          </cell>
          <cell r="R239">
            <v>2.4160974942006863E-3</v>
          </cell>
          <cell r="T239">
            <v>47.407248292482734</v>
          </cell>
          <cell r="W239">
            <v>2.844475661244821E-3</v>
          </cell>
        </row>
        <row r="240">
          <cell r="N240">
            <v>47.600000000000136</v>
          </cell>
          <cell r="R240">
            <v>2.4232923943592333E-3</v>
          </cell>
          <cell r="T240">
            <v>47.607269877183214</v>
          </cell>
          <cell r="W240">
            <v>2.8504804034903157E-3</v>
          </cell>
        </row>
        <row r="241">
          <cell r="N241">
            <v>47.800000000000139</v>
          </cell>
          <cell r="R241">
            <v>2.4304673116071207E-3</v>
          </cell>
          <cell r="T241">
            <v>47.807291401934961</v>
          </cell>
          <cell r="W241">
            <v>2.8564684535111861E-3</v>
          </cell>
        </row>
        <row r="242">
          <cell r="N242">
            <v>48.000000000000142</v>
          </cell>
          <cell r="R242">
            <v>2.4376223011586262E-3</v>
          </cell>
          <cell r="T242">
            <v>48.007312866903618</v>
          </cell>
          <cell r="W242">
            <v>2.8624398575117106E-3</v>
          </cell>
        </row>
        <row r="243">
          <cell r="N243">
            <v>48.200000000000145</v>
          </cell>
          <cell r="R243">
            <v>2.4447574180770371E-3</v>
          </cell>
          <cell r="T243">
            <v>48.207334272254379</v>
          </cell>
          <cell r="W243">
            <v>2.8683946615695615E-3</v>
          </cell>
        </row>
        <row r="244">
          <cell r="N244">
            <v>48.400000000000148</v>
          </cell>
          <cell r="R244">
            <v>2.4518727172757604E-3</v>
          </cell>
          <cell r="T244">
            <v>48.407355618151975</v>
          </cell>
          <cell r="W244">
            <v>2.8743329116360326E-3</v>
          </cell>
        </row>
        <row r="245">
          <cell r="N245">
            <v>48.600000000000151</v>
          </cell>
          <cell r="R245">
            <v>2.458968253516769E-3</v>
          </cell>
          <cell r="T245">
            <v>48.607376904760699</v>
          </cell>
          <cell r="W245">
            <v>2.8802546535360409E-3</v>
          </cell>
        </row>
        <row r="246">
          <cell r="N246">
            <v>48.800000000000153</v>
          </cell>
          <cell r="R246">
            <v>2.4660440814132656E-3</v>
          </cell>
          <cell r="T246">
            <v>48.807398132244394</v>
          </cell>
          <cell r="W246">
            <v>2.8861599329687883E-3</v>
          </cell>
        </row>
        <row r="247">
          <cell r="N247">
            <v>49.000000000000156</v>
          </cell>
          <cell r="R247">
            <v>2.4731002554287951E-3</v>
          </cell>
          <cell r="T247">
            <v>49.007419300766443</v>
          </cell>
          <cell r="W247">
            <v>2.8920487955084295E-3</v>
          </cell>
        </row>
        <row r="248">
          <cell r="N248">
            <v>49.200000000000159</v>
          </cell>
          <cell r="R248">
            <v>2.4801368298779103E-3</v>
          </cell>
          <cell r="T248">
            <v>49.207440410489795</v>
          </cell>
          <cell r="W248">
            <v>2.8979212866034119E-3</v>
          </cell>
        </row>
        <row r="249">
          <cell r="N249">
            <v>49.400000000000162</v>
          </cell>
          <cell r="R249">
            <v>2.4871538589266162E-3</v>
          </cell>
          <cell r="T249">
            <v>49.407461461576943</v>
          </cell>
          <cell r="W249">
            <v>2.9037774515780178E-3</v>
          </cell>
        </row>
        <row r="250">
          <cell r="N250">
            <v>49.600000000000165</v>
          </cell>
          <cell r="R250">
            <v>2.4941513965925921E-3</v>
          </cell>
          <cell r="T250">
            <v>49.607482454189942</v>
          </cell>
          <cell r="W250">
            <v>2.9096173356312708E-3</v>
          </cell>
        </row>
        <row r="251">
          <cell r="N251">
            <v>49.800000000000168</v>
          </cell>
          <cell r="R251">
            <v>2.5011294967460795E-3</v>
          </cell>
          <cell r="T251">
            <v>49.807503388490403</v>
          </cell>
          <cell r="W251">
            <v>2.9154409838391361E-3</v>
          </cell>
        </row>
        <row r="252">
          <cell r="N252">
            <v>50.000000000000171</v>
          </cell>
          <cell r="R252">
            <v>2.5080882131096605E-3</v>
          </cell>
          <cell r="T252">
            <v>50.0075242646395</v>
          </cell>
          <cell r="W252">
            <v>2.9212484411529887E-3</v>
          </cell>
        </row>
        <row r="253">
          <cell r="N253">
            <v>50.200000000000173</v>
          </cell>
          <cell r="R253">
            <v>2.5150275992591453E-3</v>
          </cell>
          <cell r="T253">
            <v>50.207545082797949</v>
          </cell>
          <cell r="W253">
            <v>2.9270397524015905E-3</v>
          </cell>
        </row>
        <row r="254">
          <cell r="N254">
            <v>50.400000000000176</v>
          </cell>
          <cell r="R254">
            <v>2.5219477086235731E-3</v>
          </cell>
          <cell r="T254">
            <v>50.407565843126044</v>
          </cell>
          <cell r="W254">
            <v>2.9328149622897788E-3</v>
          </cell>
        </row>
        <row r="255">
          <cell r="N255">
            <v>50.600000000000179</v>
          </cell>
          <cell r="R255">
            <v>2.5288485944858774E-3</v>
          </cell>
          <cell r="T255">
            <v>50.60758654578364</v>
          </cell>
          <cell r="W255">
            <v>2.9385741154002243E-3</v>
          </cell>
        </row>
        <row r="256">
          <cell r="N256">
            <v>50.800000000000182</v>
          </cell>
          <cell r="R256">
            <v>2.5357303099831086E-3</v>
          </cell>
          <cell r="T256">
            <v>50.807607190930128</v>
          </cell>
          <cell r="W256">
            <v>2.9443172561929992E-3</v>
          </cell>
        </row>
        <row r="257">
          <cell r="N257">
            <v>51.000000000000185</v>
          </cell>
          <cell r="R257">
            <v>2.5425929081070997E-3</v>
          </cell>
          <cell r="T257">
            <v>51.007627778724505</v>
          </cell>
          <cell r="W257">
            <v>2.9500444290057985E-3</v>
          </cell>
        </row>
        <row r="258">
          <cell r="N258">
            <v>51.200000000000188</v>
          </cell>
          <cell r="R258">
            <v>2.5494364417044668E-3</v>
          </cell>
          <cell r="T258">
            <v>51.2076483093253</v>
          </cell>
          <cell r="W258">
            <v>2.9557556780550409E-3</v>
          </cell>
        </row>
        <row r="259">
          <cell r="N259">
            <v>51.40000000000019</v>
          </cell>
          <cell r="R259">
            <v>2.5562609634772748E-3</v>
          </cell>
          <cell r="T259">
            <v>51.407668782890624</v>
          </cell>
          <cell r="W259">
            <v>2.9614510474352158E-3</v>
          </cell>
        </row>
        <row r="260">
          <cell r="N260">
            <v>51.600000000000193</v>
          </cell>
          <cell r="R260">
            <v>2.5630665259834817E-3</v>
          </cell>
          <cell r="T260">
            <v>51.607689199578147</v>
          </cell>
          <cell r="W260">
            <v>2.9671305811204253E-3</v>
          </cell>
        </row>
        <row r="261">
          <cell r="N261">
            <v>51.800000000000196</v>
          </cell>
          <cell r="R261">
            <v>2.5698531816369385E-3</v>
          </cell>
          <cell r="T261">
            <v>51.80770955954511</v>
          </cell>
          <cell r="W261">
            <v>2.972794322963288E-3</v>
          </cell>
        </row>
        <row r="262">
          <cell r="N262">
            <v>52.000000000000199</v>
          </cell>
          <cell r="R262">
            <v>2.5766209827080555E-3</v>
          </cell>
          <cell r="T262">
            <v>52.007729862948324</v>
          </cell>
          <cell r="W262">
            <v>2.9784423166962586E-3</v>
          </cell>
        </row>
        <row r="263">
          <cell r="N263">
            <v>52.200000000000202</v>
          </cell>
          <cell r="R263">
            <v>2.5833699813244682E-3</v>
          </cell>
          <cell r="T263">
            <v>52.207750109944172</v>
          </cell>
          <cell r="W263">
            <v>2.9840746059316345E-3</v>
          </cell>
        </row>
        <row r="264">
          <cell r="N264">
            <v>52.400000000000205</v>
          </cell>
          <cell r="R264">
            <v>2.5901002294705933E-3</v>
          </cell>
          <cell r="T264">
            <v>52.407770300688618</v>
          </cell>
          <cell r="W264">
            <v>2.9896912341617786E-3</v>
          </cell>
        </row>
        <row r="265">
          <cell r="N265">
            <v>52.600000000000207</v>
          </cell>
          <cell r="R265">
            <v>2.5968117789889611E-3</v>
          </cell>
          <cell r="T265">
            <v>52.607790435337172</v>
          </cell>
          <cell r="W265">
            <v>2.9952922447600014E-3</v>
          </cell>
        </row>
        <row r="266">
          <cell r="N266">
            <v>52.80000000000021</v>
          </cell>
          <cell r="R266">
            <v>2.6035046815799934E-3</v>
          </cell>
          <cell r="T266">
            <v>52.807810514044952</v>
          </cell>
          <cell r="W266">
            <v>3.0008776809799069E-3</v>
          </cell>
        </row>
        <row r="267">
          <cell r="N267">
            <v>53.000000000000213</v>
          </cell>
          <cell r="R267">
            <v>2.6101789888026694E-3</v>
          </cell>
          <cell r="T267">
            <v>53.007830536966623</v>
          </cell>
          <cell r="W267">
            <v>3.0064475859567104E-3</v>
          </cell>
        </row>
        <row r="268">
          <cell r="N268">
            <v>53.200000000000216</v>
          </cell>
          <cell r="R268">
            <v>2.616834752074304E-3</v>
          </cell>
          <cell r="T268">
            <v>53.207850504256442</v>
          </cell>
          <cell r="W268">
            <v>3.0120020027068067E-3</v>
          </cell>
        </row>
        <row r="269">
          <cell r="N269">
            <v>53.400000000000219</v>
          </cell>
          <cell r="R269">
            <v>2.623472022672324E-3</v>
          </cell>
          <cell r="T269">
            <v>53.407870416068235</v>
          </cell>
          <cell r="W269">
            <v>3.017540974128651E-3</v>
          </cell>
        </row>
        <row r="270">
          <cell r="N270">
            <v>53.600000000000222</v>
          </cell>
          <cell r="R270">
            <v>2.6300908517329358E-3</v>
          </cell>
          <cell r="T270">
            <v>53.607890272555423</v>
          </cell>
          <cell r="W270">
            <v>3.0230645430027632E-3</v>
          </cell>
        </row>
        <row r="271">
          <cell r="N271">
            <v>53.800000000000225</v>
          </cell>
          <cell r="R271">
            <v>2.6366912902524575E-3</v>
          </cell>
          <cell r="T271">
            <v>53.807910073870985</v>
          </cell>
          <cell r="W271">
            <v>3.0285727519919481E-3</v>
          </cell>
        </row>
        <row r="272">
          <cell r="N272">
            <v>54.000000000000227</v>
          </cell>
          <cell r="R272">
            <v>2.6432733890879856E-3</v>
          </cell>
          <cell r="T272">
            <v>54.00792982016749</v>
          </cell>
          <cell r="W272">
            <v>3.0340656436415214E-3</v>
          </cell>
        </row>
        <row r="273">
          <cell r="N273">
            <v>54.20000000000023</v>
          </cell>
          <cell r="R273">
            <v>2.6498371989565062E-3</v>
          </cell>
          <cell r="T273">
            <v>54.2079495115971</v>
          </cell>
          <cell r="W273">
            <v>3.0395432603808506E-3</v>
          </cell>
        </row>
        <row r="274">
          <cell r="N274">
            <v>54.400000000000233</v>
          </cell>
          <cell r="R274">
            <v>2.6563827704373377E-3</v>
          </cell>
          <cell r="T274">
            <v>54.407969148311544</v>
          </cell>
          <cell r="W274">
            <v>3.0450056445216036E-3</v>
          </cell>
        </row>
        <row r="275">
          <cell r="N275">
            <v>54.600000000000236</v>
          </cell>
          <cell r="R275">
            <v>2.6629101539696887E-3</v>
          </cell>
          <cell r="T275">
            <v>54.607988730462147</v>
          </cell>
          <cell r="W275">
            <v>3.0504528382599427E-3</v>
          </cell>
        </row>
        <row r="276">
          <cell r="N276">
            <v>54.800000000000239</v>
          </cell>
          <cell r="R276">
            <v>2.6694193998557658E-3</v>
          </cell>
          <cell r="T276">
            <v>54.808008258199806</v>
          </cell>
          <cell r="W276">
            <v>3.0558848836756557E-3</v>
          </cell>
        </row>
        <row r="277">
          <cell r="N277">
            <v>55.000000000000242</v>
          </cell>
          <cell r="R277">
            <v>2.6759105582596643E-3</v>
          </cell>
          <cell r="T277">
            <v>55.008027731675021</v>
          </cell>
          <cell r="W277">
            <v>3.0613018227328148E-3</v>
          </cell>
        </row>
        <row r="278">
          <cell r="N278">
            <v>55.200000000000244</v>
          </cell>
          <cell r="R278">
            <v>2.6823836792078115E-3</v>
          </cell>
          <cell r="T278">
            <v>55.208047151037867</v>
          </cell>
          <cell r="W278">
            <v>3.066703697280659E-3</v>
          </cell>
        </row>
        <row r="279">
          <cell r="N279">
            <v>55.400000000000247</v>
          </cell>
          <cell r="R279">
            <v>2.6888388125896334E-3</v>
          </cell>
          <cell r="T279">
            <v>55.408066516438019</v>
          </cell>
          <cell r="W279">
            <v>3.0720905490525027E-3</v>
          </cell>
        </row>
        <row r="280">
          <cell r="N280">
            <v>55.60000000000025</v>
          </cell>
          <cell r="R280">
            <v>2.6952760081584426E-3</v>
          </cell>
          <cell r="T280">
            <v>55.608085828024727</v>
          </cell>
          <cell r="W280">
            <v>3.077462419667928E-3</v>
          </cell>
        </row>
        <row r="281">
          <cell r="N281">
            <v>55.800000000000253</v>
          </cell>
          <cell r="R281">
            <v>2.701695315530106E-3</v>
          </cell>
          <cell r="T281">
            <v>55.808105085946842</v>
          </cell>
          <cell r="W281">
            <v>3.0828193506314818E-3</v>
          </cell>
        </row>
        <row r="282">
          <cell r="N282">
            <v>56.000000000000256</v>
          </cell>
          <cell r="R282">
            <v>2.7080967841854875E-3</v>
          </cell>
          <cell r="T282">
            <v>56.008124290352811</v>
          </cell>
          <cell r="W282">
            <v>3.0881613833337687E-3</v>
          </cell>
        </row>
        <row r="283">
          <cell r="N283">
            <v>56.200000000000259</v>
          </cell>
          <cell r="R283">
            <v>2.7144804634697817E-3</v>
          </cell>
          <cell r="T283">
            <v>56.208143441390668</v>
          </cell>
          <cell r="W283">
            <v>3.0934885590516749E-3</v>
          </cell>
        </row>
        <row r="284">
          <cell r="N284">
            <v>56.400000000000261</v>
          </cell>
          <cell r="R284">
            <v>2.7208464025920698E-3</v>
          </cell>
          <cell r="T284">
            <v>56.408162539208035</v>
          </cell>
          <cell r="W284">
            <v>3.0988009189483762E-3</v>
          </cell>
        </row>
        <row r="285">
          <cell r="N285">
            <v>56.600000000000264</v>
          </cell>
          <cell r="R285">
            <v>2.7271946506279843E-3</v>
          </cell>
          <cell r="T285">
            <v>56.608181583952145</v>
          </cell>
          <cell r="W285">
            <v>3.1040985040742151E-3</v>
          </cell>
        </row>
        <row r="286">
          <cell r="N286">
            <v>56.800000000000267</v>
          </cell>
          <cell r="R286">
            <v>2.7335252565174883E-3</v>
          </cell>
          <cell r="T286">
            <v>56.808200575769817</v>
          </cell>
          <cell r="W286">
            <v>3.1093813553662681E-3</v>
          </cell>
        </row>
        <row r="287">
          <cell r="N287">
            <v>57.00000000000027</v>
          </cell>
          <cell r="R287">
            <v>2.7398382690666523E-3</v>
          </cell>
          <cell r="T287">
            <v>57.008219514807472</v>
          </cell>
          <cell r="W287">
            <v>3.1146495136492262E-3</v>
          </cell>
        </row>
        <row r="288">
          <cell r="N288">
            <v>57.200000000000273</v>
          </cell>
          <cell r="R288">
            <v>2.7461337369480976E-3</v>
          </cell>
          <cell r="T288">
            <v>57.208238401211119</v>
          </cell>
          <cell r="W288">
            <v>3.1199030196358397E-3</v>
          </cell>
        </row>
        <row r="289">
          <cell r="N289">
            <v>57.400000000000276</v>
          </cell>
          <cell r="R289">
            <v>2.7524117087005529E-3</v>
          </cell>
          <cell r="T289">
            <v>57.408257235126378</v>
          </cell>
          <cell r="W289">
            <v>3.1251419139260396E-3</v>
          </cell>
        </row>
        <row r="290">
          <cell r="N290">
            <v>57.600000000000279</v>
          </cell>
          <cell r="R290">
            <v>2.7586722327304081E-3</v>
          </cell>
          <cell r="T290">
            <v>57.608276016698468</v>
          </cell>
          <cell r="W290">
            <v>3.1303662370091405E-3</v>
          </cell>
        </row>
        <row r="291">
          <cell r="N291">
            <v>57.800000000000281</v>
          </cell>
          <cell r="R291">
            <v>2.7649153573103824E-3</v>
          </cell>
          <cell r="T291">
            <v>57.808294746072214</v>
          </cell>
          <cell r="W291">
            <v>3.1355760292625275E-3</v>
          </cell>
        </row>
        <row r="292">
          <cell r="N292">
            <v>58.000000000000284</v>
          </cell>
          <cell r="R292">
            <v>2.7711411305817446E-3</v>
          </cell>
          <cell r="T292">
            <v>58.008313423392032</v>
          </cell>
          <cell r="W292">
            <v>3.1407713309525324E-3</v>
          </cell>
        </row>
        <row r="293">
          <cell r="N293">
            <v>58.200000000000287</v>
          </cell>
          <cell r="R293">
            <v>2.7773496005532028E-3</v>
          </cell>
          <cell r="T293">
            <v>58.20833204880195</v>
          </cell>
          <cell r="W293">
            <v>3.1459521822348804E-3</v>
          </cell>
        </row>
        <row r="294">
          <cell r="N294">
            <v>58.40000000000029</v>
          </cell>
          <cell r="R294">
            <v>2.7835408151017926E-3</v>
          </cell>
          <cell r="T294">
            <v>58.408350622445596</v>
          </cell>
          <cell r="W294">
            <v>3.1511186231546941E-3</v>
          </cell>
        </row>
        <row r="295">
          <cell r="N295">
            <v>58.600000000000293</v>
          </cell>
          <cell r="R295">
            <v>2.7897148219737655E-3</v>
          </cell>
          <cell r="T295">
            <v>58.608369144466216</v>
          </cell>
          <cell r="W295">
            <v>3.1562706936471533E-3</v>
          </cell>
        </row>
        <row r="296">
          <cell r="N296">
            <v>58.800000000000296</v>
          </cell>
          <cell r="R296">
            <v>2.7958716687841445E-3</v>
          </cell>
          <cell r="T296">
            <v>58.808387615006652</v>
          </cell>
          <cell r="W296">
            <v>3.1614084335372804E-3</v>
          </cell>
        </row>
        <row r="297">
          <cell r="N297">
            <v>59.000000000000298</v>
          </cell>
          <cell r="R297">
            <v>2.8020114030173904E-3</v>
          </cell>
          <cell r="T297">
            <v>59.008406034209351</v>
          </cell>
          <cell r="W297">
            <v>3.166531882540821E-3</v>
          </cell>
        </row>
        <row r="298">
          <cell r="N298">
            <v>59.200000000000301</v>
          </cell>
          <cell r="R298">
            <v>2.8081340720274017E-3</v>
          </cell>
          <cell r="T298">
            <v>59.20842440221638</v>
          </cell>
          <cell r="W298">
            <v>3.1716410802644728E-3</v>
          </cell>
        </row>
        <row r="299">
          <cell r="N299">
            <v>59.400000000000304</v>
          </cell>
          <cell r="R299">
            <v>2.8142397230388472E-3</v>
          </cell>
          <cell r="T299">
            <v>59.408442719169422</v>
          </cell>
          <cell r="W299">
            <v>3.1767360662052196E-3</v>
          </cell>
        </row>
        <row r="300">
          <cell r="N300">
            <v>59.600000000000307</v>
          </cell>
          <cell r="R300">
            <v>2.8203284031462772E-3</v>
          </cell>
          <cell r="T300">
            <v>59.608460985209746</v>
          </cell>
          <cell r="W300">
            <v>3.1818168797520981E-3</v>
          </cell>
        </row>
        <row r="301">
          <cell r="N301">
            <v>59.80000000000031</v>
          </cell>
          <cell r="R301">
            <v>2.8264001593159005E-3</v>
          </cell>
          <cell r="T301">
            <v>59.80847920047826</v>
          </cell>
          <cell r="W301">
            <v>3.1868835601853241E-3</v>
          </cell>
        </row>
        <row r="302">
          <cell r="N302">
            <v>60.000000000000313</v>
          </cell>
          <cell r="R302">
            <v>2.8324550383838076E-3</v>
          </cell>
          <cell r="T302">
            <v>60.008497365115467</v>
          </cell>
          <cell r="W302">
            <v>3.1919361466771681E-3</v>
          </cell>
        </row>
        <row r="303">
          <cell r="N303">
            <v>60.200000000000315</v>
          </cell>
          <cell r="R303">
            <v>2.8384930870586356E-3</v>
          </cell>
          <cell r="T303">
            <v>60.208515479261493</v>
          </cell>
          <cell r="W303">
            <v>3.1969746782924075E-3</v>
          </cell>
        </row>
        <row r="304">
          <cell r="N304">
            <v>60.400000000000318</v>
          </cell>
          <cell r="R304">
            <v>2.8445143519209015E-3</v>
          </cell>
          <cell r="T304">
            <v>60.40853354305608</v>
          </cell>
          <cell r="W304">
            <v>3.2019991939881021E-3</v>
          </cell>
        </row>
        <row r="305">
          <cell r="N305">
            <v>60.600000000000321</v>
          </cell>
          <cell r="R305">
            <v>2.8505188794225589E-3</v>
          </cell>
          <cell r="T305">
            <v>60.608551556638588</v>
          </cell>
          <cell r="W305">
            <v>3.2070097326138188E-3</v>
          </cell>
        </row>
        <row r="306">
          <cell r="N306">
            <v>60.800000000000324</v>
          </cell>
          <cell r="R306">
            <v>2.8565067158887736E-3</v>
          </cell>
          <cell r="T306">
            <v>60.808569520147991</v>
          </cell>
          <cell r="W306">
            <v>3.2120063329127342E-3</v>
          </cell>
        </row>
        <row r="307">
          <cell r="N307">
            <v>61.000000000000327</v>
          </cell>
          <cell r="R307">
            <v>2.8624779075172579E-3</v>
          </cell>
          <cell r="T307">
            <v>61.00858743372288</v>
          </cell>
          <cell r="W307">
            <v>3.2169890335209798E-3</v>
          </cell>
        </row>
        <row r="308">
          <cell r="N308">
            <v>61.20000000000033</v>
          </cell>
          <cell r="R308">
            <v>2.8684325003791589E-3</v>
          </cell>
          <cell r="T308">
            <v>61.208605297501464</v>
          </cell>
          <cell r="W308">
            <v>3.2219578729685201E-3</v>
          </cell>
        </row>
        <row r="309">
          <cell r="N309">
            <v>61.400000000000333</v>
          </cell>
          <cell r="R309">
            <v>2.8743705404192799E-3</v>
          </cell>
          <cell r="T309">
            <v>61.408623111621587</v>
          </cell>
          <cell r="W309">
            <v>3.22691288967916E-3</v>
          </cell>
        </row>
        <row r="310">
          <cell r="N310">
            <v>61.600000000000335</v>
          </cell>
          <cell r="R310">
            <v>2.8802920734560811E-3</v>
          </cell>
          <cell r="T310">
            <v>61.608640876220704</v>
          </cell>
          <cell r="W310">
            <v>3.2318541219714266E-3</v>
          </cell>
        </row>
        <row r="311">
          <cell r="N311">
            <v>61.800000000000338</v>
          </cell>
          <cell r="R311">
            <v>2.8861971451823454E-3</v>
          </cell>
          <cell r="T311">
            <v>61.808658591435886</v>
          </cell>
          <cell r="W311">
            <v>3.2367816080576912E-3</v>
          </cell>
        </row>
        <row r="312">
          <cell r="N312">
            <v>62.000000000000341</v>
          </cell>
          <cell r="R312">
            <v>2.8920858011658446E-3</v>
          </cell>
          <cell r="T312">
            <v>62.008676257403842</v>
          </cell>
          <cell r="W312">
            <v>3.2416953860457103E-3</v>
          </cell>
        </row>
        <row r="313">
          <cell r="N313">
            <v>62.200000000000344</v>
          </cell>
          <cell r="R313">
            <v>2.8979580868486732E-3</v>
          </cell>
          <cell r="T313">
            <v>62.208693874260888</v>
          </cell>
          <cell r="W313">
            <v>3.2465954939379727E-3</v>
          </cell>
        </row>
        <row r="314">
          <cell r="N314">
            <v>62.400000000000347</v>
          </cell>
          <cell r="R314">
            <v>2.9038140475488028E-3</v>
          </cell>
          <cell r="T314">
            <v>62.408711442142994</v>
          </cell>
          <cell r="W314">
            <v>3.2514819696321351E-3</v>
          </cell>
        </row>
        <row r="315">
          <cell r="N315">
            <v>62.60000000000035</v>
          </cell>
          <cell r="R315">
            <v>2.9096537284589719E-3</v>
          </cell>
          <cell r="T315">
            <v>62.608728961185726</v>
          </cell>
          <cell r="W315">
            <v>3.2563548509223538E-3</v>
          </cell>
        </row>
        <row r="316">
          <cell r="N316">
            <v>62.800000000000352</v>
          </cell>
          <cell r="R316">
            <v>2.9154771746489061E-3</v>
          </cell>
          <cell r="T316">
            <v>62.808746431524298</v>
          </cell>
          <cell r="W316">
            <v>3.261214175498183E-3</v>
          </cell>
        </row>
        <row r="317">
          <cell r="N317">
            <v>63.000000000000355</v>
          </cell>
          <cell r="R317">
            <v>2.9212844310637642E-3</v>
          </cell>
          <cell r="T317">
            <v>63.008763853293544</v>
          </cell>
          <cell r="W317">
            <v>3.2660599809452365E-3</v>
          </cell>
        </row>
        <row r="318">
          <cell r="N318">
            <v>63.200000000000358</v>
          </cell>
          <cell r="R318">
            <v>2.9270755425261363E-3</v>
          </cell>
          <cell r="T318">
            <v>63.208781226627934</v>
          </cell>
          <cell r="W318">
            <v>3.2708923047458493E-3</v>
          </cell>
        </row>
        <row r="319">
          <cell r="N319">
            <v>63.400000000000361</v>
          </cell>
          <cell r="R319">
            <v>2.9328505537347116E-3</v>
          </cell>
          <cell r="T319">
            <v>63.408798551661562</v>
          </cell>
          <cell r="W319">
            <v>3.2757111842795254E-3</v>
          </cell>
        </row>
        <row r="320">
          <cell r="N320">
            <v>63.600000000000364</v>
          </cell>
          <cell r="R320">
            <v>2.9386095092660547E-3</v>
          </cell>
          <cell r="T320">
            <v>63.608815828528165</v>
          </cell>
          <cell r="W320">
            <v>3.2805166568222787E-3</v>
          </cell>
        </row>
        <row r="321">
          <cell r="N321">
            <v>63.800000000000367</v>
          </cell>
          <cell r="R321">
            <v>2.9443524535741616E-3</v>
          </cell>
          <cell r="T321">
            <v>63.808833057361092</v>
          </cell>
          <cell r="W321">
            <v>3.2853087595477305E-3</v>
          </cell>
        </row>
        <row r="322">
          <cell r="N322">
            <v>64.000000000000369</v>
          </cell>
          <cell r="R322">
            <v>2.9500794309906819E-3</v>
          </cell>
          <cell r="T322">
            <v>64.008850238293348</v>
          </cell>
          <cell r="W322">
            <v>3.2900875295273418E-3</v>
          </cell>
        </row>
        <row r="323">
          <cell r="N323">
            <v>64.200000000000372</v>
          </cell>
          <cell r="R323">
            <v>2.9557904857260286E-3</v>
          </cell>
          <cell r="T323">
            <v>64.208867371457544</v>
          </cell>
          <cell r="W323">
            <v>3.2948530037299655E-3</v>
          </cell>
        </row>
        <row r="324">
          <cell r="N324">
            <v>64.400000000000375</v>
          </cell>
          <cell r="R324">
            <v>2.9614856618687124E-3</v>
          </cell>
          <cell r="T324">
            <v>64.408884456985987</v>
          </cell>
          <cell r="W324">
            <v>3.2996052190229566E-3</v>
          </cell>
        </row>
        <row r="325">
          <cell r="N325">
            <v>64.600000000000378</v>
          </cell>
          <cell r="R325">
            <v>2.9671650033868957E-3</v>
          </cell>
          <cell r="T325">
            <v>64.608901495010542</v>
          </cell>
          <cell r="W325">
            <v>3.3043442121723915E-3</v>
          </cell>
        </row>
        <row r="326">
          <cell r="N326">
            <v>64.800000000000381</v>
          </cell>
          <cell r="R326">
            <v>2.9728285541272825E-3</v>
          </cell>
          <cell r="T326">
            <v>64.808918485662758</v>
          </cell>
          <cell r="W326">
            <v>3.3090700198426331E-3</v>
          </cell>
        </row>
        <row r="327">
          <cell r="N327">
            <v>65.000000000000384</v>
          </cell>
          <cell r="R327">
            <v>2.9784763578164508E-3</v>
          </cell>
          <cell r="T327">
            <v>65.00893542907383</v>
          </cell>
          <cell r="W327">
            <v>3.31378267859721E-3</v>
          </cell>
        </row>
        <row r="328">
          <cell r="N328">
            <v>65.200000000000387</v>
          </cell>
          <cell r="R328">
            <v>2.9841084580608523E-3</v>
          </cell>
          <cell r="T328">
            <v>65.208952325374568</v>
          </cell>
          <cell r="W328">
            <v>3.3184822248988211E-3</v>
          </cell>
        </row>
        <row r="329">
          <cell r="N329">
            <v>65.400000000000389</v>
          </cell>
          <cell r="R329">
            <v>2.9897248983470348E-3</v>
          </cell>
          <cell r="T329">
            <v>65.408969174695429</v>
          </cell>
          <cell r="W329">
            <v>3.3231686951104393E-3</v>
          </cell>
        </row>
        <row r="330">
          <cell r="N330">
            <v>65.600000000000392</v>
          </cell>
          <cell r="R330">
            <v>2.99532572204253E-3</v>
          </cell>
          <cell r="T330">
            <v>65.608985977166526</v>
          </cell>
          <cell r="W330">
            <v>3.3278421254937752E-3</v>
          </cell>
        </row>
        <row r="331">
          <cell r="N331">
            <v>65.800000000000395</v>
          </cell>
          <cell r="R331">
            <v>3.0009109723951877E-3</v>
          </cell>
          <cell r="T331">
            <v>65.809002732917577</v>
          </cell>
          <cell r="W331">
            <v>3.3325025522116924E-3</v>
          </cell>
        </row>
        <row r="332">
          <cell r="N332">
            <v>66.000000000000398</v>
          </cell>
          <cell r="R332">
            <v>3.0064806925345078E-3</v>
          </cell>
          <cell r="T332">
            <v>66.009019442077999</v>
          </cell>
          <cell r="W332">
            <v>3.3371500113264594E-3</v>
          </cell>
        </row>
        <row r="333">
          <cell r="N333">
            <v>66.200000000000401</v>
          </cell>
          <cell r="R333">
            <v>3.0120349254711964E-3</v>
          </cell>
          <cell r="T333">
            <v>66.209036104776814</v>
          </cell>
          <cell r="W333">
            <v>3.3417845388019453E-3</v>
          </cell>
        </row>
        <row r="334">
          <cell r="N334">
            <v>66.400000000000404</v>
          </cell>
          <cell r="R334">
            <v>3.0175737140980541E-3</v>
          </cell>
          <cell r="T334">
            <v>66.4090527211427</v>
          </cell>
          <cell r="W334">
            <v>3.3464061705020878E-3</v>
          </cell>
        </row>
        <row r="335">
          <cell r="N335">
            <v>66.600000000000406</v>
          </cell>
          <cell r="R335">
            <v>3.0230971011899754E-3</v>
          </cell>
          <cell r="T335">
            <v>66.609069291303982</v>
          </cell>
          <cell r="W335">
            <v>3.3510149421928726E-3</v>
          </cell>
        </row>
        <row r="336">
          <cell r="N336">
            <v>66.800000000000409</v>
          </cell>
          <cell r="R336">
            <v>3.0286051294041716E-3</v>
          </cell>
          <cell r="T336">
            <v>66.809085815388627</v>
          </cell>
          <cell r="W336">
            <v>3.3556108895407941E-3</v>
          </cell>
        </row>
        <row r="337">
          <cell r="N337">
            <v>67.000000000000412</v>
          </cell>
          <cell r="R337">
            <v>3.0340978412803921E-3</v>
          </cell>
          <cell r="T337">
            <v>67.009102293524251</v>
          </cell>
          <cell r="W337">
            <v>3.3601940481150635E-3</v>
          </cell>
        </row>
        <row r="338">
          <cell r="N338">
            <v>67.200000000000415</v>
          </cell>
          <cell r="R338">
            <v>3.0395752792424791E-3</v>
          </cell>
          <cell r="T338">
            <v>67.209118725838138</v>
          </cell>
          <cell r="W338">
            <v>3.3647644533860684E-3</v>
          </cell>
        </row>
        <row r="339">
          <cell r="N339">
            <v>67.400000000000418</v>
          </cell>
          <cell r="R339">
            <v>3.0450374855965912E-3</v>
          </cell>
          <cell r="T339">
            <v>67.409135112457207</v>
          </cell>
          <cell r="W339">
            <v>3.3693221407271336E-3</v>
          </cell>
        </row>
        <row r="340">
          <cell r="N340">
            <v>67.600000000000421</v>
          </cell>
          <cell r="R340">
            <v>3.0504845025334237E-3</v>
          </cell>
          <cell r="T340">
            <v>67.609151453508019</v>
          </cell>
          <cell r="W340">
            <v>3.3738671454134261E-3</v>
          </cell>
        </row>
        <row r="341">
          <cell r="N341">
            <v>67.800000000000423</v>
          </cell>
          <cell r="R341">
            <v>3.0559163721273208E-3</v>
          </cell>
          <cell r="T341">
            <v>67.80916774911681</v>
          </cell>
          <cell r="W341">
            <v>3.3783995026230545E-3</v>
          </cell>
        </row>
        <row r="342">
          <cell r="N342">
            <v>68.000000000000426</v>
          </cell>
          <cell r="R342">
            <v>3.0613331363369412E-3</v>
          </cell>
          <cell r="T342">
            <v>68.00918399940943</v>
          </cell>
          <cell r="W342">
            <v>3.3829192474379576E-3</v>
          </cell>
        </row>
        <row r="343">
          <cell r="N343">
            <v>68.200000000000429</v>
          </cell>
          <cell r="R343">
            <v>3.0667348370061465E-3</v>
          </cell>
          <cell r="T343">
            <v>68.209200204511447</v>
          </cell>
          <cell r="W343">
            <v>3.3874264148423634E-3</v>
          </cell>
        </row>
        <row r="344">
          <cell r="N344">
            <v>68.400000000000432</v>
          </cell>
          <cell r="R344">
            <v>3.0721215158628912E-3</v>
          </cell>
          <cell r="T344">
            <v>68.409216364548016</v>
          </cell>
          <cell r="W344">
            <v>3.3919210397247682E-3</v>
          </cell>
        </row>
        <row r="345">
          <cell r="N345">
            <v>68.600000000000435</v>
          </cell>
          <cell r="R345">
            <v>3.0774932145214429E-3</v>
          </cell>
          <cell r="T345">
            <v>68.609232479643993</v>
          </cell>
          <cell r="W345">
            <v>3.3964031568770653E-3</v>
          </cell>
        </row>
        <row r="346">
          <cell r="N346">
            <v>68.800000000000438</v>
          </cell>
          <cell r="R346">
            <v>3.08284997448105E-3</v>
          </cell>
          <cell r="T346">
            <v>68.809248549923879</v>
          </cell>
          <cell r="W346">
            <v>3.4008728009958635E-3</v>
          </cell>
        </row>
        <row r="347">
          <cell r="N347">
            <v>69.000000000000441</v>
          </cell>
          <cell r="R347">
            <v>3.0881918371270523E-3</v>
          </cell>
          <cell r="T347">
            <v>69.009264575511821</v>
          </cell>
          <cell r="W347">
            <v>3.4053300066811728E-3</v>
          </cell>
        </row>
        <row r="348">
          <cell r="N348">
            <v>69.200000000000443</v>
          </cell>
          <cell r="R348">
            <v>3.0935188437311023E-3</v>
          </cell>
          <cell r="T348">
            <v>69.209280556531638</v>
          </cell>
          <cell r="W348">
            <v>3.4097748084390422E-3</v>
          </cell>
        </row>
        <row r="349">
          <cell r="N349">
            <v>69.400000000000446</v>
          </cell>
          <cell r="R349">
            <v>3.0988310354511661E-3</v>
          </cell>
          <cell r="T349">
            <v>69.409296493106794</v>
          </cell>
          <cell r="W349">
            <v>3.4142072406787064E-3</v>
          </cell>
        </row>
        <row r="350">
          <cell r="N350">
            <v>69.600000000000449</v>
          </cell>
          <cell r="R350">
            <v>3.1041284533324109E-3</v>
          </cell>
          <cell r="T350">
            <v>69.60931238536044</v>
          </cell>
          <cell r="W350">
            <v>3.4186273377158852E-3</v>
          </cell>
        </row>
        <row r="351">
          <cell r="N351">
            <v>69.800000000000452</v>
          </cell>
          <cell r="R351">
            <v>3.1094111383067613E-3</v>
          </cell>
          <cell r="T351">
            <v>69.809328233415371</v>
          </cell>
          <cell r="W351">
            <v>3.4230351337710303E-3</v>
          </cell>
        </row>
        <row r="352">
          <cell r="N352">
            <v>70.000000000000455</v>
          </cell>
          <cell r="R352">
            <v>3.1146791311937871E-3</v>
          </cell>
          <cell r="T352">
            <v>70.00934403739403</v>
          </cell>
          <cell r="W352">
            <v>3.4274306629708635E-3</v>
          </cell>
        </row>
        <row r="353">
          <cell r="N353">
            <v>70.200000000000458</v>
          </cell>
          <cell r="R353">
            <v>3.1199324727011479E-3</v>
          </cell>
          <cell r="T353">
            <v>70.209359797418557</v>
          </cell>
          <cell r="W353">
            <v>3.431813959347062E-3</v>
          </cell>
        </row>
        <row r="354">
          <cell r="N354">
            <v>70.40000000000046</v>
          </cell>
          <cell r="R354">
            <v>3.1251712034237045E-3</v>
          </cell>
          <cell r="T354">
            <v>70.409375513610726</v>
          </cell>
          <cell r="W354">
            <v>3.436185056838677E-3</v>
          </cell>
        </row>
        <row r="355">
          <cell r="N355">
            <v>70.600000000000463</v>
          </cell>
          <cell r="R355">
            <v>3.1303953638457394E-3</v>
          </cell>
          <cell r="T355">
            <v>70.609391186091997</v>
          </cell>
          <cell r="W355">
            <v>3.4405439892901627E-3</v>
          </cell>
        </row>
        <row r="356">
          <cell r="N356">
            <v>70.800000000000466</v>
          </cell>
          <cell r="R356">
            <v>3.1356049943396247E-3</v>
          </cell>
          <cell r="T356">
            <v>70.80940681498349</v>
          </cell>
          <cell r="W356">
            <v>3.4448907904529097E-3</v>
          </cell>
        </row>
        <row r="357">
          <cell r="N357">
            <v>71.000000000000469</v>
          </cell>
          <cell r="R357">
            <v>3.1408001351667103E-3</v>
          </cell>
          <cell r="T357">
            <v>71.009422400405967</v>
          </cell>
          <cell r="W357">
            <v>3.4492254939854756E-3</v>
          </cell>
        </row>
        <row r="358">
          <cell r="N358">
            <v>71.200000000000472</v>
          </cell>
          <cell r="R358">
            <v>3.1459808264777678E-3</v>
          </cell>
          <cell r="T358">
            <v>71.209437942479909</v>
          </cell>
          <cell r="W358">
            <v>3.4535481334540259E-3</v>
          </cell>
        </row>
        <row r="359">
          <cell r="N359">
            <v>71.400000000000475</v>
          </cell>
          <cell r="R359">
            <v>3.1511471083129905E-3</v>
          </cell>
          <cell r="T359">
            <v>71.409453441325411</v>
          </cell>
          <cell r="W359">
            <v>3.4578587423310138E-3</v>
          </cell>
        </row>
        <row r="360">
          <cell r="N360">
            <v>71.600000000000477</v>
          </cell>
          <cell r="R360">
            <v>3.1562990206026598E-3</v>
          </cell>
          <cell r="T360">
            <v>71.609468897062285</v>
          </cell>
          <cell r="W360">
            <v>3.4621573539973796E-3</v>
          </cell>
        </row>
        <row r="361">
          <cell r="N361">
            <v>71.80000000000048</v>
          </cell>
          <cell r="R361">
            <v>3.1614366031669228E-3</v>
          </cell>
          <cell r="T361">
            <v>71.809484309809974</v>
          </cell>
          <cell r="W361">
            <v>3.4664440017421233E-3</v>
          </cell>
        </row>
        <row r="362">
          <cell r="N362">
            <v>72.000000000000483</v>
          </cell>
          <cell r="R362">
            <v>3.1665598957166807E-3</v>
          </cell>
          <cell r="T362">
            <v>72.009499679687636</v>
          </cell>
          <cell r="W362">
            <v>3.4707187187618584E-3</v>
          </cell>
        </row>
        <row r="363">
          <cell r="N363">
            <v>72.200000000000486</v>
          </cell>
          <cell r="R363">
            <v>3.171668937853811E-3</v>
          </cell>
          <cell r="T363">
            <v>72.209515006814044</v>
          </cell>
          <cell r="W363">
            <v>3.4749815381625781E-3</v>
          </cell>
        </row>
        <row r="364">
          <cell r="N364">
            <v>72.400000000000489</v>
          </cell>
          <cell r="R364">
            <v>3.1767637690705008E-3</v>
          </cell>
          <cell r="T364">
            <v>72.409530291307703</v>
          </cell>
          <cell r="W364">
            <v>3.4792324929576752E-3</v>
          </cell>
        </row>
        <row r="365">
          <cell r="N365">
            <v>72.600000000000492</v>
          </cell>
          <cell r="R365">
            <v>3.1818444287510239E-3</v>
          </cell>
          <cell r="T365">
            <v>72.609545533286749</v>
          </cell>
          <cell r="W365">
            <v>3.4834716160705836E-3</v>
          </cell>
        </row>
        <row r="366">
          <cell r="N366">
            <v>72.800000000000495</v>
          </cell>
          <cell r="R366">
            <v>3.186910956170852E-3</v>
          </cell>
          <cell r="T366">
            <v>72.809560732869002</v>
          </cell>
          <cell r="W366">
            <v>3.4876989403336881E-3</v>
          </cell>
        </row>
        <row r="367">
          <cell r="N367">
            <v>73.000000000000497</v>
          </cell>
          <cell r="R367">
            <v>3.1919633904975431E-3</v>
          </cell>
          <cell r="T367">
            <v>73.009575890171988</v>
          </cell>
          <cell r="W367">
            <v>3.4919144984883188E-3</v>
          </cell>
        </row>
        <row r="368">
          <cell r="N368">
            <v>73.2000000000005</v>
          </cell>
          <cell r="R368">
            <v>3.1970017707911857E-3</v>
          </cell>
          <cell r="T368">
            <v>73.209591005312873</v>
          </cell>
          <cell r="W368">
            <v>3.4961183231858543E-3</v>
          </cell>
        </row>
        <row r="369">
          <cell r="N369">
            <v>73.400000000000503</v>
          </cell>
          <cell r="R369">
            <v>3.2020261360041768E-3</v>
          </cell>
          <cell r="T369">
            <v>73.409606078408515</v>
          </cell>
          <cell r="W369">
            <v>3.5003104469879479E-3</v>
          </cell>
        </row>
        <row r="370">
          <cell r="N370">
            <v>73.600000000000506</v>
          </cell>
          <cell r="R370">
            <v>3.2070365249814436E-3</v>
          </cell>
          <cell r="T370">
            <v>73.609621109575457</v>
          </cell>
          <cell r="W370">
            <v>3.5044909023658711E-3</v>
          </cell>
        </row>
        <row r="371">
          <cell r="N371">
            <v>73.800000000000509</v>
          </cell>
          <cell r="R371">
            <v>3.2120329764615541E-3</v>
          </cell>
          <cell r="T371">
            <v>73.8096360989299</v>
          </cell>
          <cell r="W371">
            <v>3.5086597217016072E-3</v>
          </cell>
        </row>
        <row r="372">
          <cell r="N372">
            <v>74.000000000000512</v>
          </cell>
          <cell r="R372">
            <v>3.2170155290760505E-3</v>
          </cell>
          <cell r="T372">
            <v>74.009651046587734</v>
          </cell>
          <cell r="W372">
            <v>3.5128169372876427E-3</v>
          </cell>
        </row>
        <row r="373">
          <cell r="N373">
            <v>74.200000000000514</v>
          </cell>
          <cell r="R373">
            <v>3.221984221350338E-3</v>
          </cell>
          <cell r="T373">
            <v>74.209665952664565</v>
          </cell>
          <cell r="W373">
            <v>3.5169625813278472E-3</v>
          </cell>
        </row>
        <row r="374">
          <cell r="N374">
            <v>74.400000000000517</v>
          </cell>
          <cell r="R374">
            <v>3.2269390917036844E-3</v>
          </cell>
          <cell r="T374">
            <v>74.409680817275628</v>
          </cell>
          <cell r="W374">
            <v>3.521096685936372E-3</v>
          </cell>
        </row>
        <row r="375">
          <cell r="N375">
            <v>74.60000000000052</v>
          </cell>
          <cell r="R375">
            <v>3.2318801784501083E-3</v>
          </cell>
          <cell r="T375">
            <v>74.609695640535875</v>
          </cell>
          <cell r="W375">
            <v>3.5252192831396354E-3</v>
          </cell>
        </row>
        <row r="376">
          <cell r="N376">
            <v>74.800000000000523</v>
          </cell>
          <cell r="R376">
            <v>3.236807519797491E-3</v>
          </cell>
          <cell r="T376">
            <v>74.809710422559917</v>
          </cell>
          <cell r="W376">
            <v>3.5293304048752278E-3</v>
          </cell>
        </row>
        <row r="377">
          <cell r="N377">
            <v>75.000000000000526</v>
          </cell>
          <cell r="R377">
            <v>3.2417211538491308E-3</v>
          </cell>
          <cell r="T377">
            <v>75.009725163462079</v>
          </cell>
          <cell r="W377">
            <v>3.5334300829927882E-3</v>
          </cell>
        </row>
        <row r="378">
          <cell r="N378">
            <v>75.200000000000529</v>
          </cell>
          <cell r="R378">
            <v>3.2466211186030769E-3</v>
          </cell>
          <cell r="T378">
            <v>75.209739863356333</v>
          </cell>
          <cell r="W378">
            <v>3.5375183492537903E-3</v>
          </cell>
        </row>
        <row r="379">
          <cell r="N379">
            <v>75.400000000000531</v>
          </cell>
          <cell r="R379">
            <v>3.2515074519525733E-3</v>
          </cell>
          <cell r="T379">
            <v>75.409754522356394</v>
          </cell>
          <cell r="W379">
            <v>3.5415952353324235E-3</v>
          </cell>
        </row>
        <row r="380">
          <cell r="N380">
            <v>75.600000000000534</v>
          </cell>
          <cell r="R380">
            <v>3.2563801916873913E-3</v>
          </cell>
          <cell r="T380">
            <v>75.609769140575594</v>
          </cell>
          <cell r="W380">
            <v>3.5456607728155971E-3</v>
          </cell>
        </row>
        <row r="381">
          <cell r="N381">
            <v>75.800000000000537</v>
          </cell>
          <cell r="R381">
            <v>3.2612393754927194E-3</v>
          </cell>
          <cell r="T381">
            <v>75.809783718127022</v>
          </cell>
          <cell r="W381">
            <v>3.5497149932025001E-3</v>
          </cell>
        </row>
        <row r="382">
          <cell r="N382">
            <v>76.00000000000054</v>
          </cell>
          <cell r="R382">
            <v>3.2660850409498288E-3</v>
          </cell>
          <cell r="T382">
            <v>76.009798255123386</v>
          </cell>
          <cell r="W382">
            <v>3.5537579279057022E-3</v>
          </cell>
        </row>
        <row r="383">
          <cell r="N383">
            <v>76.200000000000543</v>
          </cell>
          <cell r="R383">
            <v>3.2709172255367402E-3</v>
          </cell>
          <cell r="T383">
            <v>76.209812751677148</v>
          </cell>
          <cell r="W383">
            <v>3.5577896082511621E-3</v>
          </cell>
        </row>
        <row r="384">
          <cell r="N384">
            <v>76.400000000000546</v>
          </cell>
          <cell r="R384">
            <v>3.2757359666286678E-3</v>
          </cell>
          <cell r="T384">
            <v>76.409827207900435</v>
          </cell>
          <cell r="W384">
            <v>3.5618100654784442E-3</v>
          </cell>
        </row>
        <row r="385">
          <cell r="N385">
            <v>76.600000000000549</v>
          </cell>
          <cell r="R385">
            <v>3.2805413014973528E-3</v>
          </cell>
          <cell r="T385">
            <v>76.609841623905041</v>
          </cell>
          <cell r="W385">
            <v>3.5658193307407235E-3</v>
          </cell>
        </row>
        <row r="386">
          <cell r="N386">
            <v>76.800000000000551</v>
          </cell>
          <cell r="R386">
            <v>3.2853332673121738E-3</v>
          </cell>
          <cell r="T386">
            <v>76.809855999802494</v>
          </cell>
          <cell r="W386">
            <v>3.5698174351050044E-3</v>
          </cell>
        </row>
        <row r="387">
          <cell r="N387">
            <v>77.000000000000554</v>
          </cell>
          <cell r="R387">
            <v>3.290111901140369E-3</v>
          </cell>
          <cell r="T387">
            <v>77.00987033570398</v>
          </cell>
          <cell r="W387">
            <v>3.5738044095527865E-3</v>
          </cell>
        </row>
        <row r="388">
          <cell r="N388">
            <v>77.200000000000557</v>
          </cell>
          <cell r="R388">
            <v>3.294877239946592E-3</v>
          </cell>
          <cell r="T388">
            <v>77.209884631720399</v>
          </cell>
          <cell r="W388">
            <v>3.5777802849802881E-3</v>
          </cell>
        </row>
        <row r="389">
          <cell r="N389">
            <v>77.40000000000056</v>
          </cell>
          <cell r="R389">
            <v>3.2996293205940219E-3</v>
          </cell>
          <cell r="T389">
            <v>77.409898887962342</v>
          </cell>
          <cell r="W389">
            <v>3.5817450921982255E-3</v>
          </cell>
        </row>
        <row r="390">
          <cell r="N390">
            <v>77.600000000000563</v>
          </cell>
          <cell r="R390">
            <v>3.3043681798445856E-3</v>
          </cell>
          <cell r="T390">
            <v>77.609913104540098</v>
          </cell>
          <cell r="W390">
            <v>3.5856988619322565E-3</v>
          </cell>
        </row>
        <row r="391">
          <cell r="N391">
            <v>77.800000000000566</v>
          </cell>
          <cell r="R391">
            <v>3.3090938543585136E-3</v>
          </cell>
          <cell r="T391">
            <v>77.809927281563645</v>
          </cell>
          <cell r="W391">
            <v>3.5896416248229778E-3</v>
          </cell>
        </row>
        <row r="392">
          <cell r="N392">
            <v>78.000000000000568</v>
          </cell>
          <cell r="R392">
            <v>3.3138063806952278E-3</v>
          </cell>
          <cell r="T392">
            <v>78.009941419142649</v>
          </cell>
          <cell r="W392">
            <v>3.5935734114268159E-3</v>
          </cell>
        </row>
        <row r="393">
          <cell r="N393">
            <v>78.200000000000571</v>
          </cell>
          <cell r="R393">
            <v>3.3185057953133423E-3</v>
          </cell>
          <cell r="T393">
            <v>78.209955517386504</v>
          </cell>
          <cell r="W393">
            <v>3.5974942522158044E-3</v>
          </cell>
        </row>
        <row r="394">
          <cell r="N394">
            <v>78.400000000000574</v>
          </cell>
          <cell r="R394">
            <v>3.323192134571773E-3</v>
          </cell>
          <cell r="T394">
            <v>78.409969576404293</v>
          </cell>
          <cell r="W394">
            <v>3.6014041775775862E-3</v>
          </cell>
        </row>
        <row r="395">
          <cell r="N395">
            <v>78.600000000000577</v>
          </cell>
          <cell r="R395">
            <v>3.3278654347281833E-3</v>
          </cell>
          <cell r="T395">
            <v>78.609983596304758</v>
          </cell>
          <cell r="W395">
            <v>3.605303217816074E-3</v>
          </cell>
        </row>
        <row r="396">
          <cell r="N396">
            <v>78.80000000000058</v>
          </cell>
          <cell r="R396">
            <v>3.332525731941427E-3</v>
          </cell>
          <cell r="T396">
            <v>78.809997577196398</v>
          </cell>
          <cell r="W396">
            <v>3.6091914031514578E-3</v>
          </cell>
        </row>
        <row r="397">
          <cell r="N397">
            <v>79.000000000000583</v>
          </cell>
          <cell r="R397">
            <v>3.3371730622697715E-3</v>
          </cell>
          <cell r="T397">
            <v>79.010011519187387</v>
          </cell>
          <cell r="W397">
            <v>3.6130687637204208E-3</v>
          </cell>
        </row>
        <row r="398">
          <cell r="N398">
            <v>79.200000000000585</v>
          </cell>
          <cell r="R398">
            <v>3.3418074616731186E-3</v>
          </cell>
          <cell r="T398">
            <v>79.210025422385598</v>
          </cell>
          <cell r="W398">
            <v>3.6169353295768085E-3</v>
          </cell>
        </row>
        <row r="399">
          <cell r="N399">
            <v>79.400000000000588</v>
          </cell>
          <cell r="R399">
            <v>3.3464289660114499E-3</v>
          </cell>
          <cell r="T399">
            <v>79.410039286898623</v>
          </cell>
          <cell r="W399">
            <v>3.6207911306911865E-3</v>
          </cell>
        </row>
        <row r="400">
          <cell r="N400">
            <v>79.600000000000591</v>
          </cell>
          <cell r="R400">
            <v>3.3510376110468254E-3</v>
          </cell>
          <cell r="T400">
            <v>79.610053112833725</v>
          </cell>
          <cell r="W400">
            <v>3.6246361969512805E-3</v>
          </cell>
        </row>
        <row r="401">
          <cell r="N401">
            <v>79.800000000000594</v>
          </cell>
          <cell r="R401">
            <v>3.3556334324418291E-3</v>
          </cell>
          <cell r="T401">
            <v>79.810066900297926</v>
          </cell>
          <cell r="W401">
            <v>3.6284705581626441E-3</v>
          </cell>
        </row>
        <row r="402">
          <cell r="N402">
            <v>80.000000000000597</v>
          </cell>
          <cell r="R402">
            <v>3.3602164657617895E-3</v>
          </cell>
          <cell r="T402">
            <v>80.010080649397878</v>
          </cell>
          <cell r="W402">
            <v>3.6322942440479957E-3</v>
          </cell>
        </row>
        <row r="403">
          <cell r="N403">
            <v>80.2000000000006</v>
          </cell>
          <cell r="R403">
            <v>3.3647867464732251E-3</v>
          </cell>
          <cell r="T403">
            <v>80.210094360240021</v>
          </cell>
          <cell r="W403">
            <v>3.6361072842487664E-3</v>
          </cell>
        </row>
        <row r="404">
          <cell r="N404">
            <v>80.400000000000603</v>
          </cell>
          <cell r="R404">
            <v>3.3693443099456211E-3</v>
          </cell>
          <cell r="T404">
            <v>80.410108032930438</v>
          </cell>
          <cell r="W404">
            <v>3.6399097083235563E-3</v>
          </cell>
        </row>
        <row r="405">
          <cell r="N405">
            <v>80.600000000000605</v>
          </cell>
          <cell r="R405">
            <v>3.3738891914503188E-3</v>
          </cell>
          <cell r="T405">
            <v>80.610121667574958</v>
          </cell>
          <cell r="W405">
            <v>3.6437015457501179E-3</v>
          </cell>
        </row>
        <row r="406">
          <cell r="N406">
            <v>80.800000000000608</v>
          </cell>
          <cell r="R406">
            <v>3.3784214261616263E-3</v>
          </cell>
          <cell r="T406">
            <v>80.810135264279097</v>
          </cell>
          <cell r="W406">
            <v>3.6474828259244838E-3</v>
          </cell>
        </row>
        <row r="407">
          <cell r="N407">
            <v>81.000000000000611</v>
          </cell>
          <cell r="R407">
            <v>3.3829410491577061E-3</v>
          </cell>
          <cell r="T407">
            <v>81.010148823148086</v>
          </cell>
          <cell r="W407">
            <v>3.6512535781616211E-3</v>
          </cell>
        </row>
        <row r="408">
          <cell r="N408">
            <v>81.200000000000614</v>
          </cell>
          <cell r="R408">
            <v>3.3874480954190211E-3</v>
          </cell>
          <cell r="T408">
            <v>81.210162344286871</v>
          </cell>
          <cell r="W408">
            <v>3.6550138316952183E-3</v>
          </cell>
        </row>
        <row r="409">
          <cell r="N409">
            <v>81.400000000000617</v>
          </cell>
          <cell r="R409">
            <v>3.3919425998303332E-3</v>
          </cell>
          <cell r="T409">
            <v>81.410175827800103</v>
          </cell>
          <cell r="W409">
            <v>3.6587636156785652E-3</v>
          </cell>
        </row>
        <row r="410">
          <cell r="N410">
            <v>81.60000000000062</v>
          </cell>
          <cell r="R410">
            <v>3.3964245971798146E-3</v>
          </cell>
          <cell r="T410">
            <v>81.610189273792159</v>
          </cell>
          <cell r="W410">
            <v>3.6625029591845571E-3</v>
          </cell>
        </row>
        <row r="411">
          <cell r="N411">
            <v>81.800000000000622</v>
          </cell>
          <cell r="R411">
            <v>3.4008941221603806E-3</v>
          </cell>
          <cell r="T411">
            <v>81.810202682367105</v>
          </cell>
          <cell r="W411">
            <v>3.6662318912052557E-3</v>
          </cell>
        </row>
        <row r="412">
          <cell r="N412">
            <v>82.000000000000625</v>
          </cell>
          <cell r="R412">
            <v>3.4053512093683569E-3</v>
          </cell>
          <cell r="T412">
            <v>82.010216053628724</v>
          </cell>
          <cell r="W412">
            <v>3.6699504406527677E-3</v>
          </cell>
        </row>
        <row r="413">
          <cell r="N413">
            <v>82.200000000000628</v>
          </cell>
          <cell r="R413">
            <v>3.4097958933061445E-3</v>
          </cell>
          <cell r="T413">
            <v>82.210229387680542</v>
          </cell>
          <cell r="W413">
            <v>3.6736586363599142E-3</v>
          </cell>
        </row>
        <row r="414">
          <cell r="N414">
            <v>82.400000000000631</v>
          </cell>
          <cell r="R414">
            <v>3.4142282083793329E-3</v>
          </cell>
          <cell r="T414">
            <v>82.410242684625771</v>
          </cell>
          <cell r="W414">
            <v>3.6773565070793495E-3</v>
          </cell>
        </row>
        <row r="415">
          <cell r="N415">
            <v>82.600000000000634</v>
          </cell>
          <cell r="R415">
            <v>3.4186481889000309E-3</v>
          </cell>
          <cell r="T415">
            <v>82.610255944567328</v>
          </cell>
          <cell r="W415">
            <v>3.68104408148422E-3</v>
          </cell>
        </row>
        <row r="416">
          <cell r="N416">
            <v>82.800000000000637</v>
          </cell>
          <cell r="R416">
            <v>3.4230558690850899E-3</v>
          </cell>
          <cell r="T416">
            <v>82.810269167607885</v>
          </cell>
          <cell r="W416">
            <v>3.68472138816905E-3</v>
          </cell>
        </row>
        <row r="417">
          <cell r="N417">
            <v>83.000000000000639</v>
          </cell>
          <cell r="R417">
            <v>3.4274512830576587E-3</v>
          </cell>
          <cell r="T417">
            <v>83.010282353849817</v>
          </cell>
          <cell r="W417">
            <v>3.6883884556486442E-3</v>
          </cell>
        </row>
        <row r="418">
          <cell r="N418">
            <v>83.200000000000642</v>
          </cell>
          <cell r="R418">
            <v>3.431834464845851E-3</v>
          </cell>
          <cell r="T418">
            <v>83.210295503395173</v>
          </cell>
          <cell r="W418">
            <v>3.6920453123596248E-3</v>
          </cell>
        </row>
        <row r="419">
          <cell r="N419">
            <v>83.400000000000645</v>
          </cell>
          <cell r="R419">
            <v>3.4362054483851878E-3</v>
          </cell>
          <cell r="T419">
            <v>83.410308616345802</v>
          </cell>
          <cell r="W419">
            <v>3.6956919866595606E-3</v>
          </cell>
        </row>
        <row r="420">
          <cell r="N420">
            <v>83.600000000000648</v>
          </cell>
          <cell r="R420">
            <v>3.4405642675165993E-3</v>
          </cell>
          <cell r="T420">
            <v>83.610321692803197</v>
          </cell>
          <cell r="W420">
            <v>3.6993285068280626E-3</v>
          </cell>
        </row>
        <row r="421">
          <cell r="N421">
            <v>83.800000000000651</v>
          </cell>
          <cell r="R421">
            <v>3.4449109559879787E-3</v>
          </cell>
          <cell r="T421">
            <v>83.810334732868611</v>
          </cell>
          <cell r="W421">
            <v>3.7029549010663505E-3</v>
          </cell>
        </row>
        <row r="422">
          <cell r="N422">
            <v>84.000000000000654</v>
          </cell>
          <cell r="R422">
            <v>3.4492455474544048E-3</v>
          </cell>
          <cell r="T422">
            <v>84.010347736643013</v>
          </cell>
          <cell r="W422">
            <v>3.7065711974979126E-3</v>
          </cell>
        </row>
        <row r="423">
          <cell r="N423">
            <v>84.200000000000657</v>
          </cell>
          <cell r="R423">
            <v>3.4535680754785858E-3</v>
          </cell>
          <cell r="T423">
            <v>84.210360704227099</v>
          </cell>
          <cell r="W423">
            <v>3.7101774241685092E-3</v>
          </cell>
        </row>
        <row r="424">
          <cell r="N424">
            <v>84.400000000000659</v>
          </cell>
          <cell r="R424">
            <v>3.457878573529527E-3</v>
          </cell>
          <cell r="T424">
            <v>84.410373635721243</v>
          </cell>
          <cell r="W424">
            <v>3.7137736090461729E-3</v>
          </cell>
        </row>
        <row r="425">
          <cell r="N425">
            <v>84.600000000000662</v>
          </cell>
          <cell r="R425">
            <v>3.4621770749847514E-3</v>
          </cell>
          <cell r="T425">
            <v>84.610386531225615</v>
          </cell>
          <cell r="W425">
            <v>3.717359780022092E-3</v>
          </cell>
        </row>
        <row r="426">
          <cell r="N426">
            <v>84.800000000000665</v>
          </cell>
          <cell r="R426">
            <v>3.4664636131298554E-3</v>
          </cell>
          <cell r="T426">
            <v>84.810399390840061</v>
          </cell>
          <cell r="W426">
            <v>3.720935964909953E-3</v>
          </cell>
        </row>
        <row r="427">
          <cell r="N427">
            <v>85.000000000000668</v>
          </cell>
          <cell r="R427">
            <v>3.4707382211580651E-3</v>
          </cell>
          <cell r="T427">
            <v>85.010412214664143</v>
          </cell>
          <cell r="W427">
            <v>3.7245021914465984E-3</v>
          </cell>
        </row>
        <row r="428">
          <cell r="N428">
            <v>85.200000000000671</v>
          </cell>
          <cell r="R428">
            <v>3.4750009321720121E-3</v>
          </cell>
          <cell r="T428">
            <v>85.21042500279718</v>
          </cell>
          <cell r="W428">
            <v>3.7280584872926943E-3</v>
          </cell>
        </row>
        <row r="429">
          <cell r="N429">
            <v>85.400000000000674</v>
          </cell>
          <cell r="R429">
            <v>3.4792517791817357E-3</v>
          </cell>
          <cell r="T429">
            <v>85.410437755338222</v>
          </cell>
          <cell r="W429">
            <v>3.731604880031852E-3</v>
          </cell>
        </row>
        <row r="430">
          <cell r="N430">
            <v>85.600000000000676</v>
          </cell>
          <cell r="R430">
            <v>3.4834907951073468E-3</v>
          </cell>
          <cell r="T430">
            <v>85.610450472385992</v>
          </cell>
          <cell r="W430">
            <v>3.7351413971721649E-3</v>
          </cell>
        </row>
        <row r="431">
          <cell r="N431">
            <v>85.800000000000679</v>
          </cell>
          <cell r="R431">
            <v>3.4877180127779184E-3</v>
          </cell>
          <cell r="T431">
            <v>85.810463154039013</v>
          </cell>
          <cell r="W431">
            <v>3.7386680661448957E-3</v>
          </cell>
        </row>
        <row r="432">
          <cell r="N432">
            <v>86.000000000000682</v>
          </cell>
          <cell r="R432">
            <v>3.4919334649314848E-3</v>
          </cell>
          <cell r="T432">
            <v>86.010475800395483</v>
          </cell>
          <cell r="W432">
            <v>3.7421849143060128E-3</v>
          </cell>
        </row>
        <row r="433">
          <cell r="N433">
            <v>86.200000000000685</v>
          </cell>
          <cell r="R433">
            <v>3.4961371842161526E-3</v>
          </cell>
          <cell r="T433">
            <v>86.210488411553328</v>
          </cell>
          <cell r="W433">
            <v>3.7456919689355401E-3</v>
          </cell>
        </row>
        <row r="434">
          <cell r="N434">
            <v>86.400000000000688</v>
          </cell>
          <cell r="R434">
            <v>3.5003292031903221E-3</v>
          </cell>
          <cell r="T434">
            <v>86.410500987610263</v>
          </cell>
          <cell r="W434">
            <v>3.7491892572386527E-3</v>
          </cell>
        </row>
        <row r="435">
          <cell r="N435">
            <v>86.600000000000691</v>
          </cell>
          <cell r="R435">
            <v>3.5045095543220217E-3</v>
          </cell>
          <cell r="T435">
            <v>86.61051352866366</v>
          </cell>
          <cell r="W435">
            <v>3.7526768063448016E-3</v>
          </cell>
        </row>
        <row r="436">
          <cell r="N436">
            <v>86.800000000000693</v>
          </cell>
          <cell r="R436">
            <v>3.5086782699900176E-3</v>
          </cell>
          <cell r="T436">
            <v>86.810526034810664</v>
          </cell>
          <cell r="W436">
            <v>3.7561546433088153E-3</v>
          </cell>
        </row>
        <row r="437">
          <cell r="N437">
            <v>87.000000000000696</v>
          </cell>
          <cell r="R437">
            <v>3.5128353824835923E-3</v>
          </cell>
          <cell r="T437">
            <v>87.010538506148151</v>
          </cell>
          <cell r="W437">
            <v>3.7596227951102396E-3</v>
          </cell>
        </row>
        <row r="438">
          <cell r="N438">
            <v>87.200000000000699</v>
          </cell>
          <cell r="R438">
            <v>3.5169809240034322E-3</v>
          </cell>
          <cell r="T438">
            <v>87.210550942772713</v>
          </cell>
          <cell r="W438">
            <v>3.763081288654662E-3</v>
          </cell>
        </row>
        <row r="439">
          <cell r="N439">
            <v>87.400000000000702</v>
          </cell>
          <cell r="R439">
            <v>3.521114926660518E-3</v>
          </cell>
          <cell r="T439">
            <v>87.410563344780684</v>
          </cell>
          <cell r="W439">
            <v>3.7665301507728345E-3</v>
          </cell>
        </row>
        <row r="440">
          <cell r="N440">
            <v>87.600000000000705</v>
          </cell>
          <cell r="R440">
            <v>3.5252374224781224E-3</v>
          </cell>
          <cell r="T440">
            <v>87.610575712268144</v>
          </cell>
          <cell r="W440">
            <v>3.7699694082215518E-3</v>
          </cell>
        </row>
        <row r="441">
          <cell r="N441">
            <v>87.800000000000708</v>
          </cell>
          <cell r="R441">
            <v>3.5293484433907008E-3</v>
          </cell>
          <cell r="T441">
            <v>87.810588045330874</v>
          </cell>
          <cell r="W441">
            <v>3.7733990876836574E-3</v>
          </cell>
        </row>
        <row r="442">
          <cell r="N442">
            <v>88.000000000000711</v>
          </cell>
          <cell r="R442">
            <v>3.5334480212447783E-3</v>
          </cell>
          <cell r="T442">
            <v>88.010600344064443</v>
          </cell>
          <cell r="W442">
            <v>3.776819215768043E-3</v>
          </cell>
        </row>
        <row r="443">
          <cell r="N443">
            <v>88.200000000000713</v>
          </cell>
          <cell r="R443">
            <v>3.5375361877987288E-3</v>
          </cell>
          <cell r="T443">
            <v>88.210612608564105</v>
          </cell>
          <cell r="W443">
            <v>3.7802298190103105E-3</v>
          </cell>
        </row>
        <row r="444">
          <cell r="N444">
            <v>88.400000000000716</v>
          </cell>
          <cell r="R444">
            <v>3.5416129747236624E-3</v>
          </cell>
          <cell r="T444">
            <v>88.410624838924889</v>
          </cell>
          <cell r="W444">
            <v>3.7836309238725553E-3</v>
          </cell>
        </row>
        <row r="445">
          <cell r="N445">
            <v>88.600000000000719</v>
          </cell>
          <cell r="R445">
            <v>3.5456784136034258E-3</v>
          </cell>
          <cell r="T445">
            <v>88.610637035241524</v>
          </cell>
          <cell r="W445">
            <v>3.7870225567433651E-3</v>
          </cell>
        </row>
        <row r="446">
          <cell r="N446">
            <v>88.800000000000722</v>
          </cell>
          <cell r="R446">
            <v>3.5497325359341581E-3</v>
          </cell>
          <cell r="T446">
            <v>88.810649197608527</v>
          </cell>
          <cell r="W446">
            <v>3.7904047439393683E-3</v>
          </cell>
        </row>
        <row r="447">
          <cell r="N447">
            <v>89.000000000000725</v>
          </cell>
          <cell r="R447">
            <v>3.5537753731254007E-3</v>
          </cell>
          <cell r="T447">
            <v>89.010661326120101</v>
          </cell>
          <cell r="W447">
            <v>3.7937775117030271E-3</v>
          </cell>
        </row>
        <row r="448">
          <cell r="N448">
            <v>89.200000000000728</v>
          </cell>
          <cell r="R448">
            <v>3.557806956500098E-3</v>
          </cell>
          <cell r="T448">
            <v>89.210673420870222</v>
          </cell>
          <cell r="W448">
            <v>3.7971408862055066E-3</v>
          </cell>
        </row>
        <row r="449">
          <cell r="N449">
            <v>89.40000000000073</v>
          </cell>
          <cell r="R449">
            <v>3.5618273172948189E-3</v>
          </cell>
          <cell r="T449">
            <v>89.410685481952612</v>
          </cell>
          <cell r="W449">
            <v>3.8004948935446928E-3</v>
          </cell>
        </row>
        <row r="450">
          <cell r="N450">
            <v>89.600000000000733</v>
          </cell>
          <cell r="R450">
            <v>3.5658364866597569E-3</v>
          </cell>
          <cell r="T450">
            <v>89.610697509460707</v>
          </cell>
          <cell r="W450">
            <v>3.8038395597469578E-3</v>
          </cell>
        </row>
        <row r="451">
          <cell r="N451">
            <v>89.800000000000736</v>
          </cell>
          <cell r="R451">
            <v>3.5698344956589523E-3</v>
          </cell>
          <cell r="T451">
            <v>89.810709503487715</v>
          </cell>
          <cell r="W451">
            <v>3.8071749107662757E-3</v>
          </cell>
        </row>
        <row r="452">
          <cell r="N452">
            <v>90.000000000000739</v>
          </cell>
          <cell r="R452">
            <v>3.573821375270958E-3</v>
          </cell>
          <cell r="T452">
            <v>90.010721464126547</v>
          </cell>
          <cell r="W452">
            <v>3.8105009724853332E-3</v>
          </cell>
        </row>
        <row r="453">
          <cell r="N453">
            <v>90.200000000000742</v>
          </cell>
          <cell r="R453">
            <v>3.577797156389062E-3</v>
          </cell>
          <cell r="T453">
            <v>90.210733391469915</v>
          </cell>
          <cell r="W453">
            <v>3.8138177707146446E-3</v>
          </cell>
        </row>
        <row r="454">
          <cell r="N454">
            <v>90.400000000000745</v>
          </cell>
          <cell r="R454">
            <v>3.5817618698210651E-3</v>
          </cell>
          <cell r="T454">
            <v>90.410745285610204</v>
          </cell>
          <cell r="W454">
            <v>3.8171253311938755E-3</v>
          </cell>
        </row>
        <row r="455">
          <cell r="N455">
            <v>90.600000000000747</v>
          </cell>
          <cell r="R455">
            <v>3.585715546289725E-3</v>
          </cell>
          <cell r="T455">
            <v>90.610757146639614</v>
          </cell>
          <cell r="W455">
            <v>3.8204236795909641E-3</v>
          </cell>
        </row>
        <row r="456">
          <cell r="N456">
            <v>90.80000000000075</v>
          </cell>
          <cell r="R456">
            <v>3.5896582164327562E-3</v>
          </cell>
          <cell r="T456">
            <v>90.810768974650045</v>
          </cell>
          <cell r="W456">
            <v>3.8237128415034441E-3</v>
          </cell>
        </row>
        <row r="457">
          <cell r="N457">
            <v>91.000000000000753</v>
          </cell>
          <cell r="R457">
            <v>3.5935899108037184E-3</v>
          </cell>
          <cell r="T457">
            <v>91.010780769733159</v>
          </cell>
          <cell r="W457">
            <v>3.8269928424577901E-3</v>
          </cell>
        </row>
        <row r="458">
          <cell r="N458">
            <v>91.200000000000756</v>
          </cell>
          <cell r="R458">
            <v>3.5975106598717943E-3</v>
          </cell>
          <cell r="T458">
            <v>91.210792531980374</v>
          </cell>
          <cell r="W458">
            <v>3.8302637079096298E-3</v>
          </cell>
        </row>
        <row r="459">
          <cell r="N459">
            <v>91.400000000000759</v>
          </cell>
          <cell r="R459">
            <v>3.6014204940217898E-3</v>
          </cell>
          <cell r="T459">
            <v>91.410804261482824</v>
          </cell>
          <cell r="W459">
            <v>3.8335254632444141E-3</v>
          </cell>
        </row>
        <row r="460">
          <cell r="N460">
            <v>91.600000000000762</v>
          </cell>
          <cell r="R460">
            <v>3.6053194435547997E-3</v>
          </cell>
          <cell r="T460">
            <v>91.610815958331429</v>
          </cell>
          <cell r="W460">
            <v>3.8367781337776373E-3</v>
          </cell>
        </row>
        <row r="461">
          <cell r="N461">
            <v>91.800000000000765</v>
          </cell>
          <cell r="R461">
            <v>3.6092075386882083E-3</v>
          </cell>
          <cell r="T461">
            <v>91.810827622616827</v>
          </cell>
          <cell r="W461">
            <v>3.8400217447543995E-3</v>
          </cell>
        </row>
        <row r="462">
          <cell r="N462">
            <v>92.000000000000767</v>
          </cell>
          <cell r="R462">
            <v>3.6130848095559109E-3</v>
          </cell>
          <cell r="T462">
            <v>92.010839254429442</v>
          </cell>
          <cell r="W462">
            <v>3.8432563213502842E-3</v>
          </cell>
        </row>
        <row r="463">
          <cell r="N463">
            <v>92.20000000000077</v>
          </cell>
          <cell r="R463">
            <v>3.6169512862089803E-3</v>
          </cell>
          <cell r="T463">
            <v>92.210850853859398</v>
          </cell>
          <cell r="W463">
            <v>3.8464818886707036E-3</v>
          </cell>
        </row>
        <row r="464">
          <cell r="N464">
            <v>92.400000000000773</v>
          </cell>
          <cell r="R464">
            <v>3.6208069986152225E-3</v>
          </cell>
          <cell r="T464">
            <v>92.410862420996622</v>
          </cell>
          <cell r="W464">
            <v>3.8496984717522218E-3</v>
          </cell>
        </row>
        <row r="465">
          <cell r="N465">
            <v>92.600000000000776</v>
          </cell>
          <cell r="R465">
            <v>3.6246519766596208E-3</v>
          </cell>
          <cell r="T465">
            <v>92.610873955930757</v>
          </cell>
          <cell r="W465">
            <v>3.8529060955618923E-3</v>
          </cell>
        </row>
        <row r="466">
          <cell r="N466">
            <v>92.800000000000779</v>
          </cell>
          <cell r="R466">
            <v>3.6284862501450021E-3</v>
          </cell>
          <cell r="T466">
            <v>92.810885458751216</v>
          </cell>
          <cell r="W466">
            <v>3.8561047849974819E-3</v>
          </cell>
        </row>
        <row r="467">
          <cell r="N467">
            <v>93.000000000000782</v>
          </cell>
          <cell r="R467">
            <v>3.6323098487913708E-3</v>
          </cell>
          <cell r="T467">
            <v>93.010896929547158</v>
          </cell>
          <cell r="W467">
            <v>3.8592945648881342E-3</v>
          </cell>
        </row>
        <row r="468">
          <cell r="N468">
            <v>93.200000000000784</v>
          </cell>
          <cell r="R468">
            <v>3.6361228022374625E-3</v>
          </cell>
          <cell r="T468">
            <v>93.210908368407502</v>
          </cell>
          <cell r="W468">
            <v>3.8624754599948128E-3</v>
          </cell>
        </row>
        <row r="469">
          <cell r="N469">
            <v>93.400000000000787</v>
          </cell>
          <cell r="R469">
            <v>3.6399251400391908E-3</v>
          </cell>
          <cell r="T469">
            <v>93.410919775420908</v>
          </cell>
          <cell r="W469">
            <v>3.8656474950087543E-3</v>
          </cell>
        </row>
        <row r="470">
          <cell r="N470">
            <v>93.60000000000079</v>
          </cell>
          <cell r="R470">
            <v>3.6437168916716445E-3</v>
          </cell>
          <cell r="T470">
            <v>93.61093115067581</v>
          </cell>
          <cell r="W470">
            <v>3.8688106945541203E-3</v>
          </cell>
        </row>
        <row r="471">
          <cell r="N471">
            <v>93.800000000000793</v>
          </cell>
          <cell r="R471">
            <v>3.6474980865282003E-3</v>
          </cell>
          <cell r="T471">
            <v>93.810942494260374</v>
          </cell>
          <cell r="W471">
            <v>3.8719650831860125E-3</v>
          </cell>
        </row>
        <row r="472">
          <cell r="N472">
            <v>94.000000000000796</v>
          </cell>
          <cell r="R472">
            <v>3.6512687539211885E-3</v>
          </cell>
          <cell r="T472">
            <v>94.010953806262563</v>
          </cell>
          <cell r="W472">
            <v>3.8751106853922379E-3</v>
          </cell>
        </row>
        <row r="473">
          <cell r="N473">
            <v>94.200000000000799</v>
          </cell>
          <cell r="R473">
            <v>3.6550289230816713E-3</v>
          </cell>
          <cell r="T473">
            <v>94.210965086770045</v>
          </cell>
          <cell r="W473">
            <v>3.8782475255924303E-3</v>
          </cell>
        </row>
        <row r="474">
          <cell r="N474">
            <v>94.400000000000801</v>
          </cell>
          <cell r="R474">
            <v>3.6587786231603303E-3</v>
          </cell>
          <cell r="T474">
            <v>94.410976335870288</v>
          </cell>
          <cell r="W474">
            <v>3.8813756281387089E-3</v>
          </cell>
        </row>
        <row r="475">
          <cell r="N475">
            <v>94.600000000000804</v>
          </cell>
          <cell r="R475">
            <v>3.6625178832274674E-3</v>
          </cell>
          <cell r="T475">
            <v>94.610987553650489</v>
          </cell>
          <cell r="W475">
            <v>3.8844950173163454E-3</v>
          </cell>
        </row>
        <row r="476">
          <cell r="N476">
            <v>94.800000000000807</v>
          </cell>
          <cell r="R476">
            <v>3.66624673227256E-3</v>
          </cell>
          <cell r="T476">
            <v>94.810998740197618</v>
          </cell>
          <cell r="W476">
            <v>3.8876057173426611E-3</v>
          </cell>
        </row>
        <row r="477">
          <cell r="N477">
            <v>95.00000000000081</v>
          </cell>
          <cell r="R477">
            <v>3.6699651992051496E-3</v>
          </cell>
          <cell r="T477">
            <v>95.01100989559842</v>
          </cell>
          <cell r="W477">
            <v>3.8907077523685722E-3</v>
          </cell>
        </row>
        <row r="478">
          <cell r="N478">
            <v>95.200000000000813</v>
          </cell>
          <cell r="R478">
            <v>3.6736733128555077E-3</v>
          </cell>
          <cell r="T478">
            <v>95.21102101993938</v>
          </cell>
          <cell r="W478">
            <v>3.8938011464774861E-3</v>
          </cell>
        </row>
        <row r="479">
          <cell r="N479">
            <v>95.400000000000816</v>
          </cell>
          <cell r="R479">
            <v>3.6773711019737476E-3</v>
          </cell>
          <cell r="T479">
            <v>95.411032113306732</v>
          </cell>
          <cell r="W479">
            <v>3.8968859236870705E-3</v>
          </cell>
        </row>
        <row r="480">
          <cell r="N480">
            <v>95.600000000000819</v>
          </cell>
          <cell r="R480">
            <v>3.6810585952304908E-3</v>
          </cell>
          <cell r="T480">
            <v>95.611043175786506</v>
          </cell>
          <cell r="W480">
            <v>3.8999621079477097E-3</v>
          </cell>
        </row>
        <row r="481">
          <cell r="N481">
            <v>95.800000000000821</v>
          </cell>
          <cell r="R481">
            <v>3.684735821217755E-3</v>
          </cell>
          <cell r="T481">
            <v>95.81105420746448</v>
          </cell>
          <cell r="W481">
            <v>3.9030297231438266E-3</v>
          </cell>
        </row>
        <row r="482">
          <cell r="N482">
            <v>96.000000000000824</v>
          </cell>
          <cell r="R482">
            <v>3.6884028084478437E-3</v>
          </cell>
          <cell r="T482">
            <v>96.011065208426174</v>
          </cell>
          <cell r="W482">
            <v>3.9060887930941111E-3</v>
          </cell>
        </row>
        <row r="483">
          <cell r="N483">
            <v>96.200000000000827</v>
          </cell>
          <cell r="R483">
            <v>3.692059585354901E-3</v>
          </cell>
          <cell r="T483">
            <v>96.211076178756898</v>
          </cell>
          <cell r="W483">
            <v>3.9091393415508525E-3</v>
          </cell>
        </row>
        <row r="484">
          <cell r="N484">
            <v>96.40000000000083</v>
          </cell>
          <cell r="R484">
            <v>3.6957061802940228E-3</v>
          </cell>
          <cell r="T484">
            <v>96.411087118541715</v>
          </cell>
          <cell r="W484">
            <v>3.9121813922003822E-3</v>
          </cell>
        </row>
        <row r="485">
          <cell r="N485">
            <v>96.600000000000833</v>
          </cell>
          <cell r="R485">
            <v>3.6993426215423675E-3</v>
          </cell>
          <cell r="T485">
            <v>96.611098027865467</v>
          </cell>
          <cell r="W485">
            <v>3.9152149686641838E-3</v>
          </cell>
        </row>
        <row r="486">
          <cell r="N486">
            <v>96.800000000000836</v>
          </cell>
          <cell r="R486">
            <v>3.7029689372987118E-3</v>
          </cell>
          <cell r="T486">
            <v>96.811108906812734</v>
          </cell>
          <cell r="W486">
            <v>3.9182400944980109E-3</v>
          </cell>
        </row>
        <row r="487">
          <cell r="N487">
            <v>97.000000000000838</v>
          </cell>
          <cell r="R487">
            <v>3.7065851556841167E-3</v>
          </cell>
          <cell r="T487">
            <v>97.011119755467888</v>
          </cell>
          <cell r="W487">
            <v>3.9212567931921002E-3</v>
          </cell>
        </row>
        <row r="488">
          <cell r="N488">
            <v>97.200000000000841</v>
          </cell>
          <cell r="R488">
            <v>3.7101913047419277E-3</v>
          </cell>
          <cell r="T488">
            <v>97.211130573915071</v>
          </cell>
          <cell r="W488">
            <v>3.9242650881725081E-3</v>
          </cell>
        </row>
        <row r="489">
          <cell r="N489">
            <v>97.400000000000844</v>
          </cell>
          <cell r="R489">
            <v>3.7137874124377745E-3</v>
          </cell>
          <cell r="T489">
            <v>97.411141362238155</v>
          </cell>
          <cell r="W489">
            <v>3.9272650027993381E-3</v>
          </cell>
        </row>
        <row r="490">
          <cell r="N490">
            <v>97.600000000000847</v>
          </cell>
          <cell r="R490">
            <v>3.7173735066604596E-3</v>
          </cell>
          <cell r="T490">
            <v>97.611152120520828</v>
          </cell>
          <cell r="W490">
            <v>3.9302565603691747E-3</v>
          </cell>
        </row>
        <row r="491">
          <cell r="N491">
            <v>97.80000000000085</v>
          </cell>
          <cell r="R491">
            <v>3.7209496152212918E-3</v>
          </cell>
          <cell r="T491">
            <v>97.811162848846507</v>
          </cell>
          <cell r="W491">
            <v>3.9332397841130955E-3</v>
          </cell>
        </row>
        <row r="492">
          <cell r="N492">
            <v>98.000000000000853</v>
          </cell>
          <cell r="R492">
            <v>3.7245157658547523E-3</v>
          </cell>
          <cell r="T492">
            <v>98.011173547298412</v>
          </cell>
          <cell r="W492">
            <v>3.9362146971988806E-3</v>
          </cell>
        </row>
        <row r="493">
          <cell r="N493">
            <v>98.200000000000855</v>
          </cell>
          <cell r="R493">
            <v>3.7280719862191614E-3</v>
          </cell>
          <cell r="T493">
            <v>98.21118421595952</v>
          </cell>
          <cell r="W493">
            <v>3.9391813227292478E-3</v>
          </cell>
        </row>
        <row r="494">
          <cell r="N494">
            <v>98.400000000000858</v>
          </cell>
          <cell r="R494">
            <v>3.7316183038957895E-3</v>
          </cell>
          <cell r="T494">
            <v>98.411194854912551</v>
          </cell>
          <cell r="W494">
            <v>3.9421396837436163E-3</v>
          </cell>
        </row>
        <row r="495">
          <cell r="N495">
            <v>98.600000000000861</v>
          </cell>
          <cell r="R495">
            <v>3.7351547463904122E-3</v>
          </cell>
          <cell r="T495">
            <v>98.61120546424003</v>
          </cell>
          <cell r="W495">
            <v>3.94508980321701E-3</v>
          </cell>
        </row>
        <row r="496">
          <cell r="N496">
            <v>98.800000000000864</v>
          </cell>
          <cell r="R496">
            <v>3.7386813411319775E-3</v>
          </cell>
          <cell r="T496">
            <v>98.811216044024263</v>
          </cell>
          <cell r="W496">
            <v>3.948031704061601E-3</v>
          </cell>
        </row>
        <row r="497">
          <cell r="N497">
            <v>99.000000000000867</v>
          </cell>
          <cell r="R497">
            <v>3.7421981154741601E-3</v>
          </cell>
          <cell r="T497">
            <v>99.011226594347292</v>
          </cell>
          <cell r="W497">
            <v>3.9509654091258268E-3</v>
          </cell>
        </row>
        <row r="498">
          <cell r="N498">
            <v>99.20000000000087</v>
          </cell>
          <cell r="R498">
            <v>3.7457050966946959E-3</v>
          </cell>
          <cell r="T498">
            <v>99.211237115290956</v>
          </cell>
          <cell r="W498">
            <v>3.9538909411941702E-3</v>
          </cell>
        </row>
        <row r="499">
          <cell r="N499">
            <v>99.400000000000873</v>
          </cell>
          <cell r="R499">
            <v>3.7492023119964912E-3</v>
          </cell>
          <cell r="T499">
            <v>99.411247606936868</v>
          </cell>
          <cell r="W499">
            <v>3.9568083229893688E-3</v>
          </cell>
        </row>
        <row r="500">
          <cell r="N500">
            <v>99.600000000000875</v>
          </cell>
          <cell r="R500">
            <v>3.7526897885067356E-3</v>
          </cell>
          <cell r="T500">
            <v>99.6112580693664</v>
          </cell>
          <cell r="W500">
            <v>3.9597175771699904E-3</v>
          </cell>
        </row>
        <row r="501">
          <cell r="N501">
            <v>99.800000000000878</v>
          </cell>
          <cell r="R501">
            <v>3.7561675532780114E-3</v>
          </cell>
          <cell r="T501">
            <v>99.81126850266071</v>
          </cell>
          <cell r="W501">
            <v>3.9626187263328578E-3</v>
          </cell>
        </row>
        <row r="502">
          <cell r="N502">
            <v>100.00000000000088</v>
          </cell>
          <cell r="R502">
            <v>3.759635633287628E-3</v>
          </cell>
          <cell r="T502">
            <v>100.01127890690074</v>
          </cell>
          <cell r="W502">
            <v>3.9655117930115068E-3</v>
          </cell>
        </row>
        <row r="503">
          <cell r="N503">
            <v>100.20000000000088</v>
          </cell>
          <cell r="R503">
            <v>3.7630940554389536E-3</v>
          </cell>
          <cell r="T503">
            <v>100.2112892821672</v>
          </cell>
          <cell r="W503">
            <v>3.9683967996772922E-3</v>
          </cell>
        </row>
        <row r="504">
          <cell r="N504">
            <v>100.40000000000089</v>
          </cell>
          <cell r="R504">
            <v>3.7665428465605277E-3</v>
          </cell>
          <cell r="T504">
            <v>100.41129962854056</v>
          </cell>
          <cell r="W504">
            <v>3.9712737687396058E-3</v>
          </cell>
        </row>
        <row r="505">
          <cell r="N505">
            <v>100.60000000000089</v>
          </cell>
          <cell r="R505">
            <v>3.7699820334069489E-3</v>
          </cell>
          <cell r="T505">
            <v>100.61130994610112</v>
          </cell>
          <cell r="W505">
            <v>3.974142722545663E-3</v>
          </cell>
        </row>
        <row r="506">
          <cell r="N506">
            <v>100.80000000000089</v>
          </cell>
          <cell r="R506">
            <v>3.7734116426588749E-3</v>
          </cell>
          <cell r="T506">
            <v>100.81132023492887</v>
          </cell>
          <cell r="W506">
            <v>3.9770036833807173E-3</v>
          </cell>
        </row>
        <row r="507">
          <cell r="N507">
            <v>101.0000000000009</v>
          </cell>
          <cell r="R507">
            <v>3.7768317009230223E-3</v>
          </cell>
          <cell r="T507">
            <v>101.01133049510366</v>
          </cell>
          <cell r="W507">
            <v>3.9798566734680664E-3</v>
          </cell>
        </row>
        <row r="508">
          <cell r="N508">
            <v>101.2000000000009</v>
          </cell>
          <cell r="R508">
            <v>3.7802422347328335E-3</v>
          </cell>
          <cell r="T508">
            <v>101.2113407267051</v>
          </cell>
          <cell r="W508">
            <v>3.9827017149699313E-3</v>
          </cell>
        </row>
        <row r="509">
          <cell r="N509">
            <v>101.4000000000009</v>
          </cell>
          <cell r="R509">
            <v>3.7836432705482537E-3</v>
          </cell>
          <cell r="T509">
            <v>101.41135092981254</v>
          </cell>
          <cell r="W509">
            <v>3.9855388299870256E-3</v>
          </cell>
        </row>
        <row r="510">
          <cell r="N510">
            <v>101.6000000000009</v>
          </cell>
          <cell r="R510">
            <v>3.7870348347557314E-3</v>
          </cell>
          <cell r="T510">
            <v>101.61136110450516</v>
          </cell>
          <cell r="W510">
            <v>3.9883680405585435E-3</v>
          </cell>
        </row>
        <row r="511">
          <cell r="N511">
            <v>101.80000000000091</v>
          </cell>
          <cell r="R511">
            <v>3.7904169536697729E-3</v>
          </cell>
          <cell r="T511">
            <v>101.81137125086191</v>
          </cell>
          <cell r="W511">
            <v>3.9911893686634973E-3</v>
          </cell>
        </row>
        <row r="512">
          <cell r="N512">
            <v>102.00000000000091</v>
          </cell>
          <cell r="R512">
            <v>3.7937896535307214E-3</v>
          </cell>
          <cell r="T512">
            <v>102.01138136896151</v>
          </cell>
          <cell r="W512">
            <v>3.9940028362187236E-3</v>
          </cell>
        </row>
        <row r="513">
          <cell r="N513">
            <v>102.20000000000091</v>
          </cell>
          <cell r="R513">
            <v>3.7971529605076437E-3</v>
          </cell>
          <cell r="T513">
            <v>102.21139145888243</v>
          </cell>
          <cell r="W513">
            <v>3.9968084650815333E-3</v>
          </cell>
        </row>
        <row r="514">
          <cell r="N514">
            <v>102.40000000000092</v>
          </cell>
          <cell r="R514">
            <v>3.8005069006963321E-3</v>
          </cell>
          <cell r="T514">
            <v>102.41140152070301</v>
          </cell>
          <cell r="W514">
            <v>3.9996062770481771E-3</v>
          </cell>
        </row>
        <row r="515">
          <cell r="N515">
            <v>102.60000000000092</v>
          </cell>
          <cell r="R515">
            <v>3.8038515001210804E-3</v>
          </cell>
          <cell r="T515">
            <v>102.61141155450129</v>
          </cell>
          <cell r="W515">
            <v>4.0023962938542743E-3</v>
          </cell>
        </row>
        <row r="516">
          <cell r="N516">
            <v>102.80000000000092</v>
          </cell>
          <cell r="R516">
            <v>3.8071867847337959E-3</v>
          </cell>
          <cell r="T516">
            <v>102.81142156035513</v>
          </cell>
          <cell r="W516">
            <v>4.0051785371761463E-3</v>
          </cell>
        </row>
        <row r="517">
          <cell r="N517">
            <v>103.00000000000092</v>
          </cell>
          <cell r="R517">
            <v>3.8105127804151095E-3</v>
          </cell>
          <cell r="T517">
            <v>103.01143153834217</v>
          </cell>
          <cell r="W517">
            <v>4.0079530286292759E-3</v>
          </cell>
        </row>
        <row r="518">
          <cell r="N518">
            <v>103.20000000000093</v>
          </cell>
          <cell r="R518">
            <v>3.8138295129734878E-3</v>
          </cell>
          <cell r="T518">
            <v>103.21144148853985</v>
          </cell>
          <cell r="W518">
            <v>4.0107197897694003E-3</v>
          </cell>
        </row>
        <row r="519">
          <cell r="N519">
            <v>103.40000000000093</v>
          </cell>
          <cell r="R519">
            <v>3.817137008146565E-3</v>
          </cell>
          <cell r="T519">
            <v>103.41145141102537</v>
          </cell>
          <cell r="W519">
            <v>4.0134788420927445E-3</v>
          </cell>
        </row>
        <row r="520">
          <cell r="N520">
            <v>103.60000000000093</v>
          </cell>
          <cell r="R520">
            <v>3.8204352916002549E-3</v>
          </cell>
          <cell r="T520">
            <v>103.61146130587574</v>
          </cell>
          <cell r="W520">
            <v>4.0162302070360159E-3</v>
          </cell>
        </row>
        <row r="521">
          <cell r="N521">
            <v>103.80000000000094</v>
          </cell>
          <cell r="R521">
            <v>3.8237243889300832E-3</v>
          </cell>
          <cell r="T521">
            <v>103.81147117316773</v>
          </cell>
          <cell r="W521">
            <v>4.0189739059761859E-3</v>
          </cell>
        </row>
        <row r="522">
          <cell r="N522">
            <v>104.00000000000094</v>
          </cell>
          <cell r="R522">
            <v>3.8270043256605213E-3</v>
          </cell>
          <cell r="T522">
            <v>104.01148101297792</v>
          </cell>
          <cell r="W522">
            <v>4.0217099602315957E-3</v>
          </cell>
        </row>
        <row r="523">
          <cell r="N523">
            <v>104.20000000000094</v>
          </cell>
          <cell r="R523">
            <v>3.8302751272452085E-3</v>
          </cell>
          <cell r="T523">
            <v>104.21149082538268</v>
          </cell>
          <cell r="W523">
            <v>4.0244383910610741E-3</v>
          </cell>
        </row>
        <row r="524">
          <cell r="N524">
            <v>104.40000000000094</v>
          </cell>
          <cell r="R524">
            <v>3.8335368190676178E-3</v>
          </cell>
          <cell r="T524">
            <v>104.41150061045815</v>
          </cell>
          <cell r="W524">
            <v>4.0271592196648182E-3</v>
          </cell>
        </row>
        <row r="525">
          <cell r="N525">
            <v>104.60000000000095</v>
          </cell>
          <cell r="R525">
            <v>3.8367894264412783E-3</v>
          </cell>
          <cell r="T525">
            <v>104.61151036828026</v>
          </cell>
          <cell r="W525">
            <v>4.0298724671839585E-3</v>
          </cell>
        </row>
        <row r="526">
          <cell r="N526">
            <v>104.80000000000095</v>
          </cell>
          <cell r="R526">
            <v>3.8400329746093309E-3</v>
          </cell>
          <cell r="T526">
            <v>104.81152009892477</v>
          </cell>
          <cell r="W526">
            <v>4.0325781547012182E-3</v>
          </cell>
        </row>
        <row r="527">
          <cell r="N527">
            <v>105.00000000000095</v>
          </cell>
          <cell r="R527">
            <v>3.8432674887454166E-3</v>
          </cell>
          <cell r="T527">
            <v>105.01152980246719</v>
          </cell>
          <cell r="W527">
            <v>4.0352763032413556E-3</v>
          </cell>
        </row>
        <row r="528">
          <cell r="N528">
            <v>105.20000000000095</v>
          </cell>
          <cell r="R528">
            <v>3.8464929939530101E-3</v>
          </cell>
          <cell r="T528">
            <v>105.21153947898281</v>
          </cell>
          <cell r="W528">
            <v>4.0379669337700652E-3</v>
          </cell>
        </row>
        <row r="529">
          <cell r="N529">
            <v>105.40000000000096</v>
          </cell>
          <cell r="R529">
            <v>3.8497095152667526E-3</v>
          </cell>
          <cell r="T529">
            <v>105.41154912854675</v>
          </cell>
          <cell r="W529">
            <v>4.0406500671959604E-3</v>
          </cell>
        </row>
        <row r="530">
          <cell r="N530">
            <v>105.60000000000096</v>
          </cell>
          <cell r="R530">
            <v>3.8529170776517851E-3</v>
          </cell>
          <cell r="T530">
            <v>105.61155875123391</v>
          </cell>
          <cell r="W530">
            <v>4.0433257243685898E-3</v>
          </cell>
        </row>
        <row r="531">
          <cell r="N531">
            <v>105.80000000000096</v>
          </cell>
          <cell r="R531">
            <v>3.8561157060039708E-3</v>
          </cell>
          <cell r="T531">
            <v>105.81156834711898</v>
          </cell>
          <cell r="W531">
            <v>4.0459939260806483E-3</v>
          </cell>
        </row>
        <row r="532">
          <cell r="N532">
            <v>106.00000000000097</v>
          </cell>
          <cell r="R532">
            <v>3.859305425150561E-3</v>
          </cell>
          <cell r="T532">
            <v>106.01157791627642</v>
          </cell>
          <cell r="W532">
            <v>4.0486546930666471E-3</v>
          </cell>
        </row>
        <row r="533">
          <cell r="N533">
            <v>106.20000000000097</v>
          </cell>
          <cell r="R533">
            <v>3.8624862598506393E-3</v>
          </cell>
          <cell r="T533">
            <v>106.21158745878053</v>
          </cell>
          <cell r="W533">
            <v>4.0513080460040261E-3</v>
          </cell>
        </row>
        <row r="534">
          <cell r="N534">
            <v>106.40000000000097</v>
          </cell>
          <cell r="R534">
            <v>3.8656582347935675E-3</v>
          </cell>
          <cell r="T534">
            <v>106.41159697470535</v>
          </cell>
          <cell r="W534">
            <v>4.0539540055127077E-3</v>
          </cell>
        </row>
        <row r="535">
          <cell r="N535">
            <v>106.60000000000097</v>
          </cell>
          <cell r="R535">
            <v>3.8688213746016498E-3</v>
          </cell>
          <cell r="T535">
            <v>106.61160646412478</v>
          </cell>
          <cell r="W535">
            <v>4.0565925921559852E-3</v>
          </cell>
        </row>
        <row r="536">
          <cell r="N536">
            <v>106.80000000000098</v>
          </cell>
          <cell r="R536">
            <v>3.8719757038281344E-3</v>
          </cell>
          <cell r="T536">
            <v>106.81161592711246</v>
          </cell>
          <cell r="W536">
            <v>4.0592238264391947E-3</v>
          </cell>
        </row>
        <row r="537">
          <cell r="N537">
            <v>107.00000000000098</v>
          </cell>
          <cell r="R537">
            <v>3.8751212469589902E-3</v>
          </cell>
          <cell r="T537">
            <v>107.01162536374186</v>
          </cell>
          <cell r="W537">
            <v>4.0618477288117041E-3</v>
          </cell>
        </row>
        <row r="538">
          <cell r="N538">
            <v>107.20000000000098</v>
          </cell>
          <cell r="R538">
            <v>3.8782580284120183E-3</v>
          </cell>
          <cell r="T538">
            <v>107.21163477408622</v>
          </cell>
          <cell r="W538">
            <v>4.0644643196658123E-3</v>
          </cell>
        </row>
        <row r="539">
          <cell r="N539">
            <v>107.40000000000099</v>
          </cell>
          <cell r="R539">
            <v>3.8813860725375182E-3</v>
          </cell>
          <cell r="T539">
            <v>107.41164415821859</v>
          </cell>
          <cell r="W539">
            <v>4.0670736193378545E-3</v>
          </cell>
        </row>
        <row r="540">
          <cell r="N540">
            <v>107.60000000000099</v>
          </cell>
          <cell r="R540">
            <v>3.8845054036189541E-3</v>
          </cell>
          <cell r="T540">
            <v>107.61165351621185</v>
          </cell>
          <cell r="W540">
            <v>4.0696756481068738E-3</v>
          </cell>
        </row>
        <row r="541">
          <cell r="N541">
            <v>107.80000000000099</v>
          </cell>
          <cell r="R541">
            <v>3.8876160458718445E-3</v>
          </cell>
          <cell r="T541">
            <v>107.81166284813861</v>
          </cell>
          <cell r="W541">
            <v>4.0722704261963926E-3</v>
          </cell>
        </row>
        <row r="542">
          <cell r="N542">
            <v>108.00000000000099</v>
          </cell>
          <cell r="R542">
            <v>3.8907180234453165E-3</v>
          </cell>
          <cell r="T542">
            <v>108.01167215407133</v>
          </cell>
          <cell r="W542">
            <v>4.0748579737737503E-3</v>
          </cell>
        </row>
        <row r="543">
          <cell r="N543">
            <v>108.200000000001</v>
          </cell>
          <cell r="R543">
            <v>3.8938113604209956E-3</v>
          </cell>
          <cell r="T543">
            <v>108.21168143408227</v>
          </cell>
          <cell r="W543">
            <v>4.0774383109507652E-3</v>
          </cell>
        </row>
        <row r="544">
          <cell r="N544">
            <v>108.400000000001</v>
          </cell>
          <cell r="R544">
            <v>3.8968960808147823E-3</v>
          </cell>
          <cell r="T544">
            <v>108.41169068824344</v>
          </cell>
          <cell r="W544">
            <v>4.0800114577826336E-3</v>
          </cell>
        </row>
        <row r="545">
          <cell r="N545">
            <v>108.600000000001</v>
          </cell>
          <cell r="R545">
            <v>3.8999722085752975E-3</v>
          </cell>
          <cell r="T545">
            <v>108.61169991662673</v>
          </cell>
          <cell r="W545">
            <v>4.0825774342696936E-3</v>
          </cell>
        </row>
        <row r="546">
          <cell r="N546">
            <v>108.80000000000101</v>
          </cell>
          <cell r="R546">
            <v>3.9030397675852146E-3</v>
          </cell>
          <cell r="T546">
            <v>108.81170911930376</v>
          </cell>
          <cell r="W546">
            <v>4.0851362603565484E-3</v>
          </cell>
        </row>
        <row r="547">
          <cell r="N547">
            <v>109.00000000000101</v>
          </cell>
          <cell r="R547">
            <v>3.9060987816614823E-3</v>
          </cell>
          <cell r="T547">
            <v>109.01171829634599</v>
          </cell>
          <cell r="W547">
            <v>4.0876879559325029E-3</v>
          </cell>
        </row>
        <row r="548">
          <cell r="N548">
            <v>109.20000000000101</v>
          </cell>
          <cell r="R548">
            <v>3.9091492745546574E-3</v>
          </cell>
          <cell r="T548">
            <v>109.21172744782467</v>
          </cell>
          <cell r="W548">
            <v>4.090232540832228E-3</v>
          </cell>
        </row>
        <row r="549">
          <cell r="N549">
            <v>109.40000000000101</v>
          </cell>
          <cell r="R549">
            <v>3.91219126994935E-3</v>
          </cell>
          <cell r="T549">
            <v>109.41173657381086</v>
          </cell>
          <cell r="W549">
            <v>4.0927700348346654E-3</v>
          </cell>
        </row>
        <row r="550">
          <cell r="N550">
            <v>109.60000000000102</v>
          </cell>
          <cell r="R550">
            <v>3.9152247914653326E-3</v>
          </cell>
          <cell r="T550">
            <v>109.61174567437541</v>
          </cell>
          <cell r="W550">
            <v>4.0953004576647816E-3</v>
          </cell>
        </row>
        <row r="551">
          <cell r="N551">
            <v>109.80000000000102</v>
          </cell>
          <cell r="R551">
            <v>3.9182498626566531E-3</v>
          </cell>
          <cell r="T551">
            <v>109.81175474958899</v>
          </cell>
          <cell r="W551">
            <v>4.0978238289920343E-3</v>
          </cell>
        </row>
        <row r="552">
          <cell r="N552">
            <v>110.00000000000102</v>
          </cell>
          <cell r="R552">
            <v>3.9212665070118558E-3</v>
          </cell>
          <cell r="T552">
            <v>110.01176379952206</v>
          </cell>
          <cell r="W552">
            <v>4.1003401684319134E-3</v>
          </cell>
        </row>
        <row r="553">
          <cell r="N553">
            <v>110.20000000000103</v>
          </cell>
          <cell r="R553">
            <v>3.9242747479553142E-3</v>
          </cell>
          <cell r="T553">
            <v>110.21177282424489</v>
          </cell>
          <cell r="W553">
            <v>4.102849495545278E-3</v>
          </cell>
        </row>
        <row r="554">
          <cell r="N554">
            <v>110.40000000000103</v>
          </cell>
          <cell r="R554">
            <v>3.9272746088454547E-3</v>
          </cell>
          <cell r="T554">
            <v>110.41178182382757</v>
          </cell>
          <cell r="W554">
            <v>4.105351829838586E-3</v>
          </cell>
        </row>
        <row r="555">
          <cell r="N555">
            <v>110.60000000000103</v>
          </cell>
          <cell r="R555">
            <v>3.9302661129771987E-3</v>
          </cell>
          <cell r="T555">
            <v>110.61179079833997</v>
          </cell>
          <cell r="W555">
            <v>4.1078471907649902E-3</v>
          </cell>
        </row>
        <row r="556">
          <cell r="N556">
            <v>110.80000000000103</v>
          </cell>
          <cell r="R556">
            <v>3.9332492835799648E-3</v>
          </cell>
          <cell r="T556">
            <v>110.81179974785178</v>
          </cell>
          <cell r="W556">
            <v>4.1103355977230183E-3</v>
          </cell>
        </row>
        <row r="557">
          <cell r="N557">
            <v>111.00000000000104</v>
          </cell>
          <cell r="R557">
            <v>3.9362241438198886E-3</v>
          </cell>
          <cell r="T557">
            <v>111.01180867243249</v>
          </cell>
          <cell r="W557">
            <v>4.1128170700576797E-3</v>
          </cell>
        </row>
        <row r="558">
          <cell r="N558">
            <v>111.20000000000104</v>
          </cell>
          <cell r="R558">
            <v>3.9391907167980467E-3</v>
          </cell>
          <cell r="T558">
            <v>111.21181757215143</v>
          </cell>
          <cell r="W558">
            <v>4.1152916270600194E-3</v>
          </cell>
        </row>
        <row r="559">
          <cell r="N559">
            <v>111.40000000000104</v>
          </cell>
          <cell r="R559">
            <v>3.9421490255522329E-3</v>
          </cell>
          <cell r="T559">
            <v>111.4118264470777</v>
          </cell>
          <cell r="W559">
            <v>4.1177592879684498E-3</v>
          </cell>
        </row>
        <row r="560">
          <cell r="N560">
            <v>111.60000000000105</v>
          </cell>
          <cell r="R560">
            <v>3.9450990930558483E-3</v>
          </cell>
          <cell r="T560">
            <v>111.61183529728021</v>
          </cell>
          <cell r="W560">
            <v>4.120220071966758E-3</v>
          </cell>
        </row>
        <row r="561">
          <cell r="N561">
            <v>111.80000000000105</v>
          </cell>
          <cell r="R561">
            <v>3.9480409422194551E-3</v>
          </cell>
          <cell r="T561">
            <v>111.81184412282771</v>
          </cell>
          <cell r="W561">
            <v>4.122673998186983E-3</v>
          </cell>
        </row>
        <row r="562">
          <cell r="N562">
            <v>112.00000000000105</v>
          </cell>
          <cell r="R562">
            <v>3.950974595889889E-3</v>
          </cell>
          <cell r="T562">
            <v>112.01185292378872</v>
          </cell>
          <cell r="W562">
            <v>4.1251210857074271E-3</v>
          </cell>
        </row>
        <row r="563">
          <cell r="N563">
            <v>112.20000000000105</v>
          </cell>
          <cell r="R563">
            <v>3.9539000768500365E-3</v>
          </cell>
          <cell r="T563">
            <v>112.21186170023161</v>
          </cell>
          <cell r="W563">
            <v>4.1275613535528746E-3</v>
          </cell>
        </row>
        <row r="564">
          <cell r="N564">
            <v>112.40000000000106</v>
          </cell>
          <cell r="R564">
            <v>3.9568174078210561E-3</v>
          </cell>
          <cell r="T564">
            <v>112.41187045222452</v>
          </cell>
          <cell r="W564">
            <v>4.1299948206965824E-3</v>
          </cell>
        </row>
        <row r="565">
          <cell r="N565">
            <v>112.60000000000106</v>
          </cell>
          <cell r="R565">
            <v>3.959726611459935E-3</v>
          </cell>
          <cell r="T565">
            <v>112.61187917983544</v>
          </cell>
          <cell r="W565">
            <v>4.1324215060585187E-3</v>
          </cell>
        </row>
        <row r="566">
          <cell r="N566">
            <v>112.80000000000106</v>
          </cell>
          <cell r="R566">
            <v>3.9626277103619323E-3</v>
          </cell>
          <cell r="T566">
            <v>112.81188788313214</v>
          </cell>
          <cell r="W566">
            <v>4.1348414285060182E-3</v>
          </cell>
        </row>
        <row r="567">
          <cell r="N567">
            <v>113.00000000000107</v>
          </cell>
          <cell r="R567">
            <v>3.9655207270590243E-3</v>
          </cell>
          <cell r="T567">
            <v>113.01189656218224</v>
          </cell>
          <cell r="W567">
            <v>4.1372546068546706E-3</v>
          </cell>
        </row>
        <row r="568">
          <cell r="N568">
            <v>113.20000000000107</v>
          </cell>
          <cell r="R568">
            <v>3.9684056840210147E-3</v>
          </cell>
          <cell r="T568">
            <v>113.21190521705313</v>
          </cell>
          <cell r="W568">
            <v>4.1396610598674367E-3</v>
          </cell>
        </row>
        <row r="569">
          <cell r="N569">
            <v>113.40000000000107</v>
          </cell>
          <cell r="R569">
            <v>3.9712826036557569E-3</v>
          </cell>
          <cell r="T569">
            <v>113.41191384781204</v>
          </cell>
          <cell r="W569">
            <v>4.1420608062555358E-3</v>
          </cell>
        </row>
        <row r="570">
          <cell r="N570">
            <v>113.60000000000107</v>
          </cell>
          <cell r="R570">
            <v>3.9741515083089318E-3</v>
          </cell>
          <cell r="T570">
            <v>113.611922454526</v>
          </cell>
          <cell r="W570">
            <v>4.1444538646780021E-3</v>
          </cell>
        </row>
        <row r="571">
          <cell r="N571">
            <v>113.80000000000108</v>
          </cell>
          <cell r="R571">
            <v>3.9770124202642698E-3</v>
          </cell>
          <cell r="T571">
            <v>113.81193103726187</v>
          </cell>
          <cell r="W571">
            <v>4.1468402537427887E-3</v>
          </cell>
        </row>
        <row r="572">
          <cell r="N572">
            <v>114.00000000000108</v>
          </cell>
          <cell r="R572">
            <v>3.9798653617435509E-3</v>
          </cell>
          <cell r="T572">
            <v>114.01193959608631</v>
          </cell>
          <cell r="W572">
            <v>4.1492199920054448E-3</v>
          </cell>
        </row>
        <row r="573">
          <cell r="N573">
            <v>114.20000000000108</v>
          </cell>
          <cell r="R573">
            <v>3.9827103549074927E-3</v>
          </cell>
          <cell r="T573">
            <v>114.21194813106581</v>
          </cell>
          <cell r="W573">
            <v>4.1515930979704411E-3</v>
          </cell>
        </row>
        <row r="574">
          <cell r="N574">
            <v>114.40000000000109</v>
          </cell>
          <cell r="R574">
            <v>3.9855474218553066E-3</v>
          </cell>
          <cell r="T574">
            <v>114.41195664226665</v>
          </cell>
          <cell r="W574">
            <v>4.1539595900907311E-3</v>
          </cell>
        </row>
        <row r="575">
          <cell r="N575">
            <v>114.60000000000109</v>
          </cell>
          <cell r="R575">
            <v>3.9883765846246977E-3</v>
          </cell>
          <cell r="T575">
            <v>114.61196512975496</v>
          </cell>
          <cell r="W575">
            <v>4.156319486768853E-3</v>
          </cell>
        </row>
        <row r="576">
          <cell r="N576">
            <v>114.80000000000109</v>
          </cell>
          <cell r="R576">
            <v>3.9911978651931967E-3</v>
          </cell>
          <cell r="T576">
            <v>114.81197359359668</v>
          </cell>
          <cell r="W576">
            <v>4.1586728063553857E-3</v>
          </cell>
        </row>
        <row r="577">
          <cell r="N577">
            <v>115.00000000000109</v>
          </cell>
          <cell r="R577">
            <v>3.9940112854761622E-3</v>
          </cell>
          <cell r="T577">
            <v>115.01198203385752</v>
          </cell>
          <cell r="W577">
            <v>4.1610195671502766E-3</v>
          </cell>
        </row>
        <row r="578">
          <cell r="N578">
            <v>115.2000000000011</v>
          </cell>
          <cell r="R578">
            <v>3.9968168673294446E-3</v>
          </cell>
          <cell r="T578">
            <v>115.21199045060308</v>
          </cell>
          <cell r="W578">
            <v>4.163359787403057E-3</v>
          </cell>
        </row>
        <row r="579">
          <cell r="N579">
            <v>115.4000000000011</v>
          </cell>
          <cell r="R579">
            <v>3.9996146325478321E-3</v>
          </cell>
          <cell r="T579">
            <v>115.41199884389874</v>
          </cell>
          <cell r="W579">
            <v>4.1656934853124116E-3</v>
          </cell>
        </row>
        <row r="580">
          <cell r="N580">
            <v>115.6000000000011</v>
          </cell>
          <cell r="R580">
            <v>4.0024046028654947E-3</v>
          </cell>
          <cell r="T580">
            <v>115.6120072138097</v>
          </cell>
          <cell r="W580">
            <v>4.1680206790263904E-3</v>
          </cell>
        </row>
        <row r="581">
          <cell r="N581">
            <v>115.80000000000111</v>
          </cell>
          <cell r="R581">
            <v>4.0051867999573165E-3</v>
          </cell>
          <cell r="T581">
            <v>115.81201556040098</v>
          </cell>
          <cell r="W581">
            <v>4.1703413866428542E-3</v>
          </cell>
        </row>
        <row r="582">
          <cell r="N582">
            <v>116.00000000000111</v>
          </cell>
          <cell r="R582">
            <v>4.0079612454373414E-3</v>
          </cell>
          <cell r="T582">
            <v>116.01202388373743</v>
          </cell>
          <cell r="W582">
            <v>4.1726556262096995E-3</v>
          </cell>
        </row>
        <row r="583">
          <cell r="N583">
            <v>116.20000000000111</v>
          </cell>
          <cell r="R583">
            <v>4.0107279608598834E-3</v>
          </cell>
          <cell r="T583">
            <v>116.21203218388369</v>
          </cell>
          <cell r="W583">
            <v>4.1749634157244152E-3</v>
          </cell>
        </row>
        <row r="584">
          <cell r="N584">
            <v>116.40000000000111</v>
          </cell>
          <cell r="R584">
            <v>4.0134869677197482E-3</v>
          </cell>
          <cell r="T584">
            <v>116.41204046090428</v>
          </cell>
          <cell r="W584">
            <v>4.1772647731347428E-3</v>
          </cell>
        </row>
        <row r="585">
          <cell r="N585">
            <v>116.60000000000112</v>
          </cell>
          <cell r="R585">
            <v>4.016238287452234E-3</v>
          </cell>
          <cell r="T585">
            <v>116.61204871486348</v>
          </cell>
          <cell r="W585">
            <v>4.1795597163389042E-3</v>
          </cell>
        </row>
        <row r="586">
          <cell r="N586">
            <v>116.80000000000112</v>
          </cell>
          <cell r="R586">
            <v>4.0189819414329087E-3</v>
          </cell>
          <cell r="T586">
            <v>116.81205694582542</v>
          </cell>
          <cell r="W586">
            <v>4.1818482631849341E-3</v>
          </cell>
        </row>
        <row r="587">
          <cell r="N587">
            <v>117.00000000000112</v>
          </cell>
          <cell r="R587">
            <v>4.0217179509787204E-3</v>
          </cell>
          <cell r="T587">
            <v>117.01206515385405</v>
          </cell>
          <cell r="W587">
            <v>4.1841304314717909E-3</v>
          </cell>
        </row>
        <row r="588">
          <cell r="N588">
            <v>117.20000000000113</v>
          </cell>
          <cell r="R588">
            <v>4.0244463373471095E-3</v>
          </cell>
          <cell r="T588">
            <v>117.21207333901317</v>
          </cell>
          <cell r="W588">
            <v>4.1864062389489103E-3</v>
          </cell>
        </row>
        <row r="589">
          <cell r="N589">
            <v>117.40000000000113</v>
          </cell>
          <cell r="R589">
            <v>4.0271671217368965E-3</v>
          </cell>
          <cell r="T589">
            <v>117.41208150136634</v>
          </cell>
          <cell r="W589">
            <v>4.1886757033166491E-3</v>
          </cell>
        </row>
        <row r="590">
          <cell r="N590">
            <v>117.60000000000113</v>
          </cell>
          <cell r="R590">
            <v>4.0298803252878379E-3</v>
          </cell>
          <cell r="T590">
            <v>117.61208964097699</v>
          </cell>
          <cell r="W590">
            <v>4.1909388422256243E-3</v>
          </cell>
        </row>
        <row r="591">
          <cell r="N591">
            <v>117.80000000000113</v>
          </cell>
          <cell r="R591">
            <v>4.0325859690812926E-3</v>
          </cell>
          <cell r="T591">
            <v>117.81209775790838</v>
          </cell>
          <cell r="W591">
            <v>4.1931956732787047E-3</v>
          </cell>
        </row>
        <row r="592">
          <cell r="N592">
            <v>118.00000000000114</v>
          </cell>
          <cell r="R592">
            <v>4.0352840741406659E-3</v>
          </cell>
          <cell r="T592">
            <v>118.01210585222356</v>
          </cell>
          <cell r="W592">
            <v>4.1954462140285764E-3</v>
          </cell>
        </row>
        <row r="593">
          <cell r="N593">
            <v>118.20000000000114</v>
          </cell>
          <cell r="R593">
            <v>4.0379746614302992E-3</v>
          </cell>
          <cell r="T593">
            <v>118.21211392398543</v>
          </cell>
          <cell r="W593">
            <v>4.197690481980175E-3</v>
          </cell>
        </row>
        <row r="594">
          <cell r="N594">
            <v>118.40000000000114</v>
          </cell>
          <cell r="R594">
            <v>4.0406577518574682E-3</v>
          </cell>
          <cell r="T594">
            <v>118.41212197325672</v>
          </cell>
          <cell r="W594">
            <v>4.1999284945895849E-3</v>
          </cell>
        </row>
        <row r="595">
          <cell r="N595">
            <v>118.60000000000115</v>
          </cell>
          <cell r="R595">
            <v>4.0433333662703852E-3</v>
          </cell>
          <cell r="T595">
            <v>118.61213000009995</v>
          </cell>
          <cell r="W595">
            <v>4.2021602692644778E-3</v>
          </cell>
        </row>
        <row r="596">
          <cell r="N596">
            <v>118.80000000000115</v>
          </cell>
          <cell r="R596">
            <v>4.0460015254604187E-3</v>
          </cell>
          <cell r="T596">
            <v>118.81213800457753</v>
          </cell>
          <cell r="W596">
            <v>4.2043858233643374E-3</v>
          </cell>
        </row>
        <row r="597">
          <cell r="N597">
            <v>119.00000000000115</v>
          </cell>
          <cell r="R597">
            <v>4.0486622501607616E-3</v>
          </cell>
          <cell r="T597">
            <v>119.01214598675163</v>
          </cell>
          <cell r="W597">
            <v>4.2066051742002362E-3</v>
          </cell>
        </row>
        <row r="598">
          <cell r="N598">
            <v>119.20000000000115</v>
          </cell>
          <cell r="R598">
            <v>4.0513155610475415E-3</v>
          </cell>
          <cell r="T598">
            <v>119.2121539466843</v>
          </cell>
          <cell r="W598">
            <v>4.2088183390352803E-3</v>
          </cell>
        </row>
        <row r="599">
          <cell r="N599">
            <v>119.40000000000116</v>
          </cell>
          <cell r="R599">
            <v>4.0539614787393763E-3</v>
          </cell>
          <cell r="T599">
            <v>119.41216188443738</v>
          </cell>
          <cell r="W599">
            <v>4.2110253350848316E-3</v>
          </cell>
        </row>
        <row r="600">
          <cell r="N600">
            <v>119.60000000000116</v>
          </cell>
          <cell r="R600">
            <v>4.0566000237982625E-3</v>
          </cell>
          <cell r="T600">
            <v>119.61216980007255</v>
          </cell>
          <cell r="W600">
            <v>4.2132261795165046E-3</v>
          </cell>
        </row>
        <row r="601">
          <cell r="N601">
            <v>119.80000000000116</v>
          </cell>
          <cell r="R601">
            <v>4.0592312167282429E-3</v>
          </cell>
          <cell r="T601">
            <v>119.81217769365135</v>
          </cell>
          <cell r="W601">
            <v>4.2154208894501742E-3</v>
          </cell>
        </row>
        <row r="602">
          <cell r="N602">
            <v>120.00000000000117</v>
          </cell>
          <cell r="R602">
            <v>4.0618550779774054E-3</v>
          </cell>
          <cell r="T602">
            <v>120.0121855652351</v>
          </cell>
          <cell r="W602">
            <v>4.2176094819584096E-3</v>
          </cell>
        </row>
        <row r="603">
          <cell r="N603">
            <v>120.20000000000117</v>
          </cell>
          <cell r="R603">
            <v>4.0644716279367721E-3</v>
          </cell>
          <cell r="T603">
            <v>120.21219341488498</v>
          </cell>
          <cell r="W603">
            <v>4.2197919740660401E-3</v>
          </cell>
        </row>
        <row r="604">
          <cell r="N604">
            <v>120.40000000000117</v>
          </cell>
          <cell r="R604">
            <v>4.0670808869414099E-3</v>
          </cell>
          <cell r="T604">
            <v>120.41220124266199</v>
          </cell>
          <cell r="W604">
            <v>4.2219683827510344E-3</v>
          </cell>
        </row>
        <row r="605">
          <cell r="N605">
            <v>120.60000000000117</v>
          </cell>
          <cell r="R605">
            <v>4.0696828752690983E-3</v>
          </cell>
          <cell r="T605">
            <v>120.61220904862698</v>
          </cell>
          <cell r="W605">
            <v>4.2241387249438425E-3</v>
          </cell>
        </row>
        <row r="606">
          <cell r="N606">
            <v>120.80000000000118</v>
          </cell>
          <cell r="R606">
            <v>4.0722776131421057E-3</v>
          </cell>
          <cell r="T606">
            <v>120.8122168328406</v>
          </cell>
          <cell r="W606">
            <v>4.2263030175284967E-3</v>
          </cell>
        </row>
        <row r="607">
          <cell r="N607">
            <v>121.00000000000118</v>
          </cell>
          <cell r="R607">
            <v>4.074865120726523E-3</v>
          </cell>
          <cell r="T607">
            <v>121.01222459536336</v>
          </cell>
          <cell r="W607">
            <v>4.2284612773419586E-3</v>
          </cell>
        </row>
        <row r="608">
          <cell r="N608">
            <v>121.20000000000118</v>
          </cell>
          <cell r="R608">
            <v>4.07744541813293E-3</v>
          </cell>
          <cell r="T608">
            <v>121.21223233625558</v>
          </cell>
          <cell r="W608">
            <v>4.2306135211741059E-3</v>
          </cell>
        </row>
        <row r="609">
          <cell r="N609">
            <v>121.40000000000119</v>
          </cell>
          <cell r="R609">
            <v>4.0800185254152854E-3</v>
          </cell>
          <cell r="T609">
            <v>121.41224005557743</v>
          </cell>
          <cell r="W609">
            <v>4.2327597657686282E-3</v>
          </cell>
        </row>
        <row r="610">
          <cell r="N610">
            <v>121.60000000000119</v>
          </cell>
          <cell r="R610">
            <v>4.0825844625727026E-3</v>
          </cell>
          <cell r="T610">
            <v>121.6122477533889</v>
          </cell>
          <cell r="W610">
            <v>4.2349000278228037E-3</v>
          </cell>
        </row>
        <row r="611">
          <cell r="N611">
            <v>121.80000000000119</v>
          </cell>
          <cell r="R611">
            <v>4.0851432495485618E-3</v>
          </cell>
          <cell r="T611">
            <v>121.81225542974984</v>
          </cell>
          <cell r="W611">
            <v>4.2370343239874955E-3</v>
          </cell>
        </row>
        <row r="612">
          <cell r="N612">
            <v>122.00000000000119</v>
          </cell>
          <cell r="R612">
            <v>4.0876949062309542E-3</v>
          </cell>
          <cell r="T612">
            <v>122.01226308471989</v>
          </cell>
          <cell r="W612">
            <v>4.239162670866937E-3</v>
          </cell>
        </row>
        <row r="613">
          <cell r="N613">
            <v>122.2000000000012</v>
          </cell>
          <cell r="R613">
            <v>4.0902394524533481E-3</v>
          </cell>
          <cell r="T613">
            <v>122.21227071835855</v>
          </cell>
          <cell r="W613">
            <v>4.2412850850200544E-3</v>
          </cell>
        </row>
        <row r="614">
          <cell r="N614">
            <v>122.4000000000012</v>
          </cell>
          <cell r="R614">
            <v>4.0927769079934784E-3</v>
          </cell>
          <cell r="T614">
            <v>122.41227833072519</v>
          </cell>
          <cell r="W614">
            <v>4.2434015829593691E-3</v>
          </cell>
        </row>
        <row r="615">
          <cell r="N615">
            <v>122.6000000000012</v>
          </cell>
          <cell r="R615">
            <v>4.0953072925751233E-3</v>
          </cell>
          <cell r="T615">
            <v>122.61228592187892</v>
          </cell>
          <cell r="W615">
            <v>4.245512181151428E-3</v>
          </cell>
        </row>
        <row r="616">
          <cell r="N616">
            <v>122.80000000000121</v>
          </cell>
          <cell r="R616">
            <v>4.0978306258665498E-3</v>
          </cell>
          <cell r="T616">
            <v>122.8122934918788</v>
          </cell>
          <cell r="W616">
            <v>4.2476168960174782E-3</v>
          </cell>
        </row>
        <row r="617">
          <cell r="N617">
            <v>123.00000000000121</v>
          </cell>
          <cell r="R617">
            <v>4.1003469274820681E-3</v>
          </cell>
          <cell r="T617">
            <v>123.01230104078365</v>
          </cell>
          <cell r="W617">
            <v>4.2497157439328028E-3</v>
          </cell>
        </row>
        <row r="618">
          <cell r="N618">
            <v>123.20000000000121</v>
          </cell>
          <cell r="R618">
            <v>4.1028562169813654E-3</v>
          </cell>
          <cell r="T618">
            <v>123.21230856865216</v>
          </cell>
          <cell r="W618">
            <v>4.2518087412275994E-3</v>
          </cell>
        </row>
        <row r="619">
          <cell r="N619">
            <v>123.40000000000121</v>
          </cell>
          <cell r="R619">
            <v>4.1053585138697279E-3</v>
          </cell>
          <cell r="T619">
            <v>123.41231607554282</v>
          </cell>
          <cell r="W619">
            <v>4.2538959041865448E-3</v>
          </cell>
        </row>
        <row r="620">
          <cell r="N620">
            <v>123.60000000000122</v>
          </cell>
          <cell r="R620">
            <v>4.1078538375991513E-3</v>
          </cell>
          <cell r="T620">
            <v>123.61232356151402</v>
          </cell>
          <cell r="W620">
            <v>4.2559772490494575E-3</v>
          </cell>
        </row>
        <row r="621">
          <cell r="N621">
            <v>123.80000000000122</v>
          </cell>
          <cell r="R621">
            <v>4.1103422075670082E-3</v>
          </cell>
          <cell r="T621">
            <v>123.81233102662392</v>
          </cell>
          <cell r="W621">
            <v>4.2580527920104139E-3</v>
          </cell>
        </row>
        <row r="622">
          <cell r="N622">
            <v>124.00000000000122</v>
          </cell>
          <cell r="R622">
            <v>4.1128236431171583E-3</v>
          </cell>
          <cell r="T622">
            <v>124.01233847093057</v>
          </cell>
          <cell r="W622">
            <v>4.2601225492192932E-3</v>
          </cell>
        </row>
        <row r="623">
          <cell r="N623">
            <v>124.20000000000122</v>
          </cell>
          <cell r="R623">
            <v>4.1152981635395047E-3</v>
          </cell>
          <cell r="T623">
            <v>124.21234589449185</v>
          </cell>
          <cell r="W623">
            <v>4.2621865367804563E-3</v>
          </cell>
        </row>
        <row r="624">
          <cell r="N624">
            <v>124.40000000000123</v>
          </cell>
          <cell r="R624">
            <v>4.1177657880713259E-3</v>
          </cell>
          <cell r="T624">
            <v>124.41235329736544</v>
          </cell>
          <cell r="W624">
            <v>4.2642447707540686E-3</v>
          </cell>
        </row>
        <row r="625">
          <cell r="N625">
            <v>124.60000000000123</v>
          </cell>
          <cell r="R625">
            <v>4.1202265358952772E-3</v>
          </cell>
          <cell r="T625">
            <v>124.61236067960891</v>
          </cell>
          <cell r="W625">
            <v>4.2662972671556609E-3</v>
          </cell>
        </row>
        <row r="626">
          <cell r="N626">
            <v>124.80000000000123</v>
          </cell>
          <cell r="R626">
            <v>4.1226804261422778E-3</v>
          </cell>
          <cell r="T626">
            <v>124.81236804127965</v>
          </cell>
          <cell r="W626">
            <v>4.2683440419559113E-3</v>
          </cell>
        </row>
        <row r="627">
          <cell r="N627">
            <v>125.00000000000124</v>
          </cell>
          <cell r="R627">
            <v>4.125127477889512E-3</v>
          </cell>
          <cell r="T627">
            <v>125.01237538243491</v>
          </cell>
          <cell r="W627">
            <v>4.2703851110817443E-3</v>
          </cell>
        </row>
        <row r="628">
          <cell r="N628">
            <v>125.20000000000124</v>
          </cell>
          <cell r="R628">
            <v>4.1275677101606512E-3</v>
          </cell>
          <cell r="T628">
            <v>125.21238270313172</v>
          </cell>
          <cell r="W628">
            <v>4.2724204904156741E-3</v>
          </cell>
        </row>
        <row r="629">
          <cell r="N629">
            <v>125.40000000000124</v>
          </cell>
          <cell r="R629">
            <v>4.1300011419278526E-3</v>
          </cell>
          <cell r="T629">
            <v>125.41239000342702</v>
          </cell>
          <cell r="W629">
            <v>4.274450195795804E-3</v>
          </cell>
        </row>
        <row r="630">
          <cell r="N630">
            <v>125.60000000000124</v>
          </cell>
          <cell r="R630">
            <v>4.1324277921099828E-3</v>
          </cell>
          <cell r="T630">
            <v>125.61239728337758</v>
          </cell>
          <cell r="W630">
            <v>4.2764742430167072E-3</v>
          </cell>
        </row>
        <row r="631">
          <cell r="N631">
            <v>125.80000000000125</v>
          </cell>
          <cell r="R631">
            <v>4.1348476795732836E-3</v>
          </cell>
          <cell r="T631">
            <v>125.81240454303997</v>
          </cell>
          <cell r="W631">
            <v>4.2784926478292139E-3</v>
          </cell>
        </row>
        <row r="632">
          <cell r="N632">
            <v>126.00000000000125</v>
          </cell>
          <cell r="R632">
            <v>4.1372608231322605E-3</v>
          </cell>
          <cell r="T632">
            <v>126.01241178247065</v>
          </cell>
          <cell r="W632">
            <v>4.2805054259397396E-3</v>
          </cell>
        </row>
        <row r="633">
          <cell r="N633">
            <v>126.20000000000125</v>
          </cell>
          <cell r="R633">
            <v>4.1396672415487945E-3</v>
          </cell>
          <cell r="T633">
            <v>126.21241900172591</v>
          </cell>
          <cell r="W633">
            <v>4.2825125930118406E-3</v>
          </cell>
        </row>
        <row r="634">
          <cell r="N634">
            <v>126.40000000000126</v>
          </cell>
          <cell r="R634">
            <v>4.1420669535330301E-3</v>
          </cell>
          <cell r="T634">
            <v>126.41242620086186</v>
          </cell>
          <cell r="W634">
            <v>4.2845141646651068E-3</v>
          </cell>
        </row>
        <row r="635">
          <cell r="N635">
            <v>126.60000000000126</v>
          </cell>
          <cell r="R635">
            <v>4.1444599777429314E-3</v>
          </cell>
          <cell r="T635">
            <v>126.61243337993449</v>
          </cell>
          <cell r="W635">
            <v>4.2865101564758213E-3</v>
          </cell>
        </row>
        <row r="636">
          <cell r="N636">
            <v>126.80000000000126</v>
          </cell>
          <cell r="R636">
            <v>4.1468463327853922E-3</v>
          </cell>
          <cell r="T636">
            <v>126.81244053899962</v>
          </cell>
          <cell r="W636">
            <v>4.2885005839776325E-3</v>
          </cell>
        </row>
        <row r="637">
          <cell r="N637">
            <v>127.00000000000126</v>
          </cell>
          <cell r="R637">
            <v>4.1492260372149037E-3</v>
          </cell>
          <cell r="T637">
            <v>127.01244767811291</v>
          </cell>
          <cell r="W637">
            <v>4.290485462660221E-3</v>
          </cell>
        </row>
        <row r="638">
          <cell r="N638">
            <v>127.20000000000127</v>
          </cell>
          <cell r="R638">
            <v>4.151599109534887E-3</v>
          </cell>
          <cell r="T638">
            <v>127.21245479732987</v>
          </cell>
          <cell r="W638">
            <v>4.292464807970851E-3</v>
          </cell>
        </row>
        <row r="639">
          <cell r="N639">
            <v>127.40000000000127</v>
          </cell>
          <cell r="R639">
            <v>4.1539655681972487E-3</v>
          </cell>
          <cell r="T639">
            <v>127.41246189670586</v>
          </cell>
          <cell r="W639">
            <v>4.2944386353134852E-3</v>
          </cell>
        </row>
        <row r="640">
          <cell r="N640">
            <v>127.60000000000127</v>
          </cell>
          <cell r="R640">
            <v>4.1563254316034914E-3</v>
          </cell>
          <cell r="T640">
            <v>127.61246897629609</v>
          </cell>
          <cell r="W640">
            <v>4.2964069600494488E-3</v>
          </cell>
        </row>
        <row r="641">
          <cell r="N641">
            <v>127.80000000000128</v>
          </cell>
          <cell r="R641">
            <v>4.1586787181031593E-3</v>
          </cell>
          <cell r="T641">
            <v>127.81247603615559</v>
          </cell>
          <cell r="W641">
            <v>4.2983697974978731E-3</v>
          </cell>
        </row>
        <row r="642">
          <cell r="N642">
            <v>128.00000000000128</v>
          </cell>
          <cell r="R642">
            <v>4.1610254459951701E-3</v>
          </cell>
          <cell r="T642">
            <v>128.01248307633927</v>
          </cell>
          <cell r="W642">
            <v>4.3003271629348128E-3</v>
          </cell>
        </row>
        <row r="643">
          <cell r="N643">
            <v>128.20000000000127</v>
          </cell>
          <cell r="R643">
            <v>4.1633656335280378E-3</v>
          </cell>
          <cell r="T643">
            <v>128.21249009690186</v>
          </cell>
          <cell r="W643">
            <v>4.3022790715943485E-3</v>
          </cell>
        </row>
        <row r="644">
          <cell r="N644">
            <v>128.40000000000126</v>
          </cell>
          <cell r="R644">
            <v>4.1656992988994279E-3</v>
          </cell>
          <cell r="T644">
            <v>128.41249709789795</v>
          </cell>
          <cell r="W644">
            <v>4.3042255386677051E-3</v>
          </cell>
        </row>
        <row r="645">
          <cell r="N645">
            <v>128.60000000000124</v>
          </cell>
          <cell r="R645">
            <v>4.1680264602563799E-3</v>
          </cell>
          <cell r="T645">
            <v>128.61250407938201</v>
          </cell>
          <cell r="W645">
            <v>4.3061665793041335E-3</v>
          </cell>
        </row>
        <row r="646">
          <cell r="N646">
            <v>128.80000000000123</v>
          </cell>
          <cell r="R646">
            <v>4.1703471356957511E-3</v>
          </cell>
          <cell r="T646">
            <v>128.81251104140833</v>
          </cell>
          <cell r="W646">
            <v>4.308102208611362E-3</v>
          </cell>
        </row>
        <row r="647">
          <cell r="N647">
            <v>129.00000000000122</v>
          </cell>
          <cell r="R647">
            <v>4.1726613432644388E-3</v>
          </cell>
          <cell r="T647">
            <v>129.01251798403101</v>
          </cell>
          <cell r="W647">
            <v>4.3100324416544796E-3</v>
          </cell>
        </row>
        <row r="648">
          <cell r="N648">
            <v>129.20000000000121</v>
          </cell>
          <cell r="R648">
            <v>4.1749691009589363E-3</v>
          </cell>
          <cell r="T648">
            <v>129.2125249073041</v>
          </cell>
          <cell r="W648">
            <v>4.3119572934568308E-3</v>
          </cell>
        </row>
        <row r="649">
          <cell r="N649">
            <v>129.4000000000012</v>
          </cell>
          <cell r="R649">
            <v>4.1772704267259986E-3</v>
          </cell>
          <cell r="T649">
            <v>129.41253181128138</v>
          </cell>
          <cell r="W649">
            <v>4.3138767790006725E-3</v>
          </cell>
        </row>
        <row r="650">
          <cell r="N650">
            <v>129.60000000000119</v>
          </cell>
          <cell r="R650">
            <v>4.179565338462865E-3</v>
          </cell>
          <cell r="T650">
            <v>129.61253869601657</v>
          </cell>
          <cell r="W650">
            <v>4.3157909132260745E-3</v>
          </cell>
        </row>
        <row r="651">
          <cell r="N651">
            <v>129.80000000000118</v>
          </cell>
          <cell r="R651">
            <v>4.1818538540165928E-3</v>
          </cell>
          <cell r="T651">
            <v>129.81254556156324</v>
          </cell>
          <cell r="W651">
            <v>4.3176997110318006E-3</v>
          </cell>
        </row>
        <row r="652">
          <cell r="N652">
            <v>130.00000000000117</v>
          </cell>
          <cell r="R652">
            <v>4.1841359911851672E-3</v>
          </cell>
          <cell r="T652">
            <v>130.01255240797471</v>
          </cell>
          <cell r="W652">
            <v>4.3196031872750869E-3</v>
          </cell>
        </row>
        <row r="653">
          <cell r="N653">
            <v>130.20000000000115</v>
          </cell>
          <cell r="R653">
            <v>4.1864117677170576E-3</v>
          </cell>
          <cell r="T653">
            <v>130.2125592353043</v>
          </cell>
          <cell r="W653">
            <v>4.3215013567718683E-3</v>
          </cell>
        </row>
        <row r="654">
          <cell r="N654">
            <v>130.40000000000114</v>
          </cell>
          <cell r="R654">
            <v>4.1886812013116614E-3</v>
          </cell>
          <cell r="T654">
            <v>130.41256604360507</v>
          </cell>
          <cell r="W654">
            <v>4.3233942342976606E-3</v>
          </cell>
        </row>
        <row r="655">
          <cell r="N655">
            <v>130.60000000000113</v>
          </cell>
          <cell r="R655">
            <v>4.1909443096186383E-3</v>
          </cell>
          <cell r="T655">
            <v>130.61257283293</v>
          </cell>
          <cell r="W655">
            <v>4.3252818345860125E-3</v>
          </cell>
        </row>
        <row r="656">
          <cell r="N656">
            <v>130.80000000000112</v>
          </cell>
          <cell r="R656">
            <v>4.193201110239908E-3</v>
          </cell>
          <cell r="T656">
            <v>130.81257960333184</v>
          </cell>
          <cell r="W656">
            <v>4.3271641723302773E-3</v>
          </cell>
        </row>
        <row r="657">
          <cell r="N657">
            <v>131.00000000000111</v>
          </cell>
          <cell r="R657">
            <v>4.1954516207272086E-3</v>
          </cell>
          <cell r="T657">
            <v>131.01258635486329</v>
          </cell>
          <cell r="W657">
            <v>4.3290412621822833E-3</v>
          </cell>
        </row>
        <row r="658">
          <cell r="N658">
            <v>131.2000000000011</v>
          </cell>
          <cell r="R658">
            <v>4.1976958585845381E-3</v>
          </cell>
          <cell r="T658">
            <v>131.21259308757686</v>
          </cell>
          <cell r="W658">
            <v>4.3309131187538857E-3</v>
          </cell>
        </row>
        <row r="659">
          <cell r="N659">
            <v>131.40000000000109</v>
          </cell>
          <cell r="R659">
            <v>4.1999338412670451E-3</v>
          </cell>
          <cell r="T659">
            <v>131.41259980152489</v>
          </cell>
          <cell r="W659">
            <v>4.3327797566160807E-3</v>
          </cell>
        </row>
        <row r="660">
          <cell r="N660">
            <v>131.60000000000107</v>
          </cell>
          <cell r="R660">
            <v>4.2021655861814722E-3</v>
          </cell>
          <cell r="T660">
            <v>131.61260649675961</v>
          </cell>
          <cell r="W660">
            <v>4.3346411902992262E-3</v>
          </cell>
        </row>
        <row r="661">
          <cell r="N661">
            <v>131.80000000000106</v>
          </cell>
          <cell r="R661">
            <v>4.2043911106863785E-3</v>
          </cell>
          <cell r="T661">
            <v>131.81261317333312</v>
          </cell>
          <cell r="W661">
            <v>4.3364974342937094E-3</v>
          </cell>
        </row>
        <row r="662">
          <cell r="N662">
            <v>132.00000000000105</v>
          </cell>
          <cell r="R662">
            <v>4.2066104320919173E-3</v>
          </cell>
          <cell r="T662">
            <v>132.01261983129731</v>
          </cell>
          <cell r="W662">
            <v>4.3383485030490596E-3</v>
          </cell>
        </row>
        <row r="663">
          <cell r="N663">
            <v>132.20000000000104</v>
          </cell>
          <cell r="R663">
            <v>4.2088235676602803E-3</v>
          </cell>
          <cell r="T663">
            <v>132.21262647070401</v>
          </cell>
          <cell r="W663">
            <v>4.3401944109754936E-3</v>
          </cell>
        </row>
        <row r="664">
          <cell r="N664">
            <v>132.40000000000103</v>
          </cell>
          <cell r="R664">
            <v>4.2110305346059196E-3</v>
          </cell>
          <cell r="T664">
            <v>132.41263309160485</v>
          </cell>
          <cell r="W664">
            <v>4.3420351724425977E-3</v>
          </cell>
        </row>
        <row r="665">
          <cell r="N665">
            <v>132.60000000000102</v>
          </cell>
          <cell r="R665">
            <v>4.2132313500955476E-3</v>
          </cell>
          <cell r="T665">
            <v>132.6126396940513</v>
          </cell>
          <cell r="W665">
            <v>4.3438708017804291E-3</v>
          </cell>
        </row>
        <row r="666">
          <cell r="N666">
            <v>132.80000000000101</v>
          </cell>
          <cell r="R666">
            <v>4.2154260312481373E-3</v>
          </cell>
          <cell r="T666">
            <v>132.81264627809475</v>
          </cell>
          <cell r="W666">
            <v>4.3457013132786283E-3</v>
          </cell>
        </row>
        <row r="667">
          <cell r="N667">
            <v>133.00000000000099</v>
          </cell>
          <cell r="R667">
            <v>4.2176145951353661E-3</v>
          </cell>
          <cell r="T667">
            <v>133.01265284378641</v>
          </cell>
          <cell r="W667">
            <v>4.3475267211879731E-3</v>
          </cell>
        </row>
        <row r="668">
          <cell r="N668">
            <v>133.20000000000098</v>
          </cell>
          <cell r="R668">
            <v>4.2197970587811717E-3</v>
          </cell>
          <cell r="T668">
            <v>133.21265939117734</v>
          </cell>
          <cell r="W668">
            <v>4.3493470397192721E-3</v>
          </cell>
        </row>
        <row r="669">
          <cell r="N669">
            <v>133.40000000000097</v>
          </cell>
          <cell r="R669">
            <v>4.2219734391626407E-3</v>
          </cell>
          <cell r="T669">
            <v>133.41266592031846</v>
          </cell>
          <cell r="W669">
            <v>4.3511622830438076E-3</v>
          </cell>
        </row>
        <row r="670">
          <cell r="N670">
            <v>133.60000000000096</v>
          </cell>
          <cell r="R670">
            <v>4.2241437532093418E-3</v>
          </cell>
          <cell r="T670">
            <v>133.61267243126059</v>
          </cell>
          <cell r="W670">
            <v>4.35297246529333E-3</v>
          </cell>
        </row>
        <row r="671">
          <cell r="N671">
            <v>133.80000000000095</v>
          </cell>
          <cell r="R671">
            <v>4.2263080178044365E-3</v>
          </cell>
          <cell r="T671">
            <v>133.81267892405435</v>
          </cell>
          <cell r="W671">
            <v>4.354777600561177E-3</v>
          </cell>
        </row>
        <row r="672">
          <cell r="N672">
            <v>134.00000000000094</v>
          </cell>
          <cell r="R672">
            <v>4.2284662497840131E-3</v>
          </cell>
          <cell r="T672">
            <v>134.01268539875028</v>
          </cell>
          <cell r="W672">
            <v>4.3565777029002696E-3</v>
          </cell>
        </row>
        <row r="673">
          <cell r="N673">
            <v>134.20000000000093</v>
          </cell>
          <cell r="R673">
            <v>4.230618465937086E-3</v>
          </cell>
          <cell r="T673">
            <v>134.21269185539873</v>
          </cell>
          <cell r="W673">
            <v>4.3583727863255551E-3</v>
          </cell>
        </row>
        <row r="674">
          <cell r="N674">
            <v>134.40000000000092</v>
          </cell>
          <cell r="R674">
            <v>4.2327646830064847E-3</v>
          </cell>
          <cell r="T674">
            <v>134.41269829404993</v>
          </cell>
          <cell r="W674">
            <v>4.3601628648126754E-3</v>
          </cell>
        </row>
        <row r="675">
          <cell r="N675">
            <v>134.6000000000009</v>
          </cell>
          <cell r="R675">
            <v>4.2349049176886311E-3</v>
          </cell>
          <cell r="T675">
            <v>134.61270471475396</v>
          </cell>
          <cell r="W675">
            <v>4.3619479522984117E-3</v>
          </cell>
        </row>
        <row r="676">
          <cell r="N676">
            <v>134.80000000000089</v>
          </cell>
          <cell r="R676">
            <v>4.23703918663354E-3</v>
          </cell>
          <cell r="T676">
            <v>134.81271111756078</v>
          </cell>
          <cell r="W676">
            <v>4.3637280626806852E-3</v>
          </cell>
        </row>
        <row r="677">
          <cell r="N677">
            <v>135.00000000000088</v>
          </cell>
          <cell r="R677">
            <v>4.2391675064445966E-3</v>
          </cell>
          <cell r="T677">
            <v>135.01271750252022</v>
          </cell>
          <cell r="W677">
            <v>4.3655032098192208E-3</v>
          </cell>
        </row>
        <row r="678">
          <cell r="N678">
            <v>135.20000000000087</v>
          </cell>
          <cell r="R678">
            <v>4.2412898936798893E-3</v>
          </cell>
          <cell r="T678">
            <v>135.21272386968192</v>
          </cell>
          <cell r="W678">
            <v>4.3672734075351034E-3</v>
          </cell>
        </row>
        <row r="679">
          <cell r="N679">
            <v>135.40000000000086</v>
          </cell>
          <cell r="R679">
            <v>4.2434063648510989E-3</v>
          </cell>
          <cell r="T679">
            <v>135.41273021909541</v>
          </cell>
          <cell r="W679">
            <v>4.3690386696107805E-3</v>
          </cell>
        </row>
        <row r="680">
          <cell r="N680">
            <v>135.60000000000085</v>
          </cell>
          <cell r="R680">
            <v>4.2455169364239431E-3</v>
          </cell>
          <cell r="T680">
            <v>135.61273655081013</v>
          </cell>
          <cell r="W680">
            <v>4.3707990097905068E-3</v>
          </cell>
        </row>
        <row r="681">
          <cell r="N681">
            <v>135.80000000000084</v>
          </cell>
          <cell r="R681">
            <v>4.2476216248188425E-3</v>
          </cell>
          <cell r="T681">
            <v>135.8127428648753</v>
          </cell>
          <cell r="W681">
            <v>4.3725544417805573E-3</v>
          </cell>
        </row>
        <row r="682">
          <cell r="N682">
            <v>136.00000000000082</v>
          </cell>
          <cell r="R682">
            <v>4.2497204464102545E-3</v>
          </cell>
          <cell r="T682">
            <v>136.01274916134005</v>
          </cell>
          <cell r="W682">
            <v>4.3743049792492423E-3</v>
          </cell>
        </row>
        <row r="683">
          <cell r="N683">
            <v>136.20000000000081</v>
          </cell>
          <cell r="R683">
            <v>4.2518134175275613E-3</v>
          </cell>
          <cell r="T683">
            <v>136.2127554402534</v>
          </cell>
          <cell r="W683">
            <v>4.3760506358262296E-3</v>
          </cell>
        </row>
        <row r="684">
          <cell r="N684">
            <v>136.4000000000008</v>
          </cell>
          <cell r="R684">
            <v>4.253900554454626E-3</v>
          </cell>
          <cell r="T684">
            <v>136.41276170166415</v>
          </cell>
          <cell r="W684">
            <v>4.3777914251040984E-3</v>
          </cell>
        </row>
        <row r="685">
          <cell r="N685">
            <v>136.60000000000079</v>
          </cell>
          <cell r="R685">
            <v>4.2559818734304589E-3</v>
          </cell>
          <cell r="T685">
            <v>136.61276794562107</v>
          </cell>
          <cell r="W685">
            <v>4.3795273606372399E-3</v>
          </cell>
        </row>
        <row r="686">
          <cell r="N686">
            <v>136.80000000000078</v>
          </cell>
          <cell r="R686">
            <v>4.2580573906483288E-3</v>
          </cell>
          <cell r="T686">
            <v>136.81277417217274</v>
          </cell>
          <cell r="W686">
            <v>4.3812584559425136E-3</v>
          </cell>
        </row>
        <row r="687">
          <cell r="N687">
            <v>137.00000000000077</v>
          </cell>
          <cell r="R687">
            <v>4.2601271222573178E-3</v>
          </cell>
          <cell r="T687">
            <v>137.01278038136755</v>
          </cell>
          <cell r="W687">
            <v>4.3829847244994703E-3</v>
          </cell>
        </row>
        <row r="688">
          <cell r="N688">
            <v>137.20000000000076</v>
          </cell>
          <cell r="R688">
            <v>4.2621910843609889E-3</v>
          </cell>
          <cell r="T688">
            <v>137.21278657325385</v>
          </cell>
          <cell r="W688">
            <v>4.3847061797494718E-3</v>
          </cell>
        </row>
        <row r="689">
          <cell r="N689">
            <v>137.40000000000074</v>
          </cell>
          <cell r="R689">
            <v>4.2642492930187181E-3</v>
          </cell>
          <cell r="T689">
            <v>137.41279274787979</v>
          </cell>
          <cell r="W689">
            <v>4.3864228350972327E-3</v>
          </cell>
        </row>
        <row r="690">
          <cell r="N690">
            <v>137.60000000000073</v>
          </cell>
          <cell r="R690">
            <v>4.2663017642452505E-3</v>
          </cell>
          <cell r="T690">
            <v>137.61279890529346</v>
          </cell>
          <cell r="W690">
            <v>4.3881347039101647E-3</v>
          </cell>
        </row>
        <row r="691">
          <cell r="N691">
            <v>137.80000000000072</v>
          </cell>
          <cell r="R691">
            <v>4.2683485140104782E-3</v>
          </cell>
          <cell r="T691">
            <v>137.81280504554275</v>
          </cell>
          <cell r="W691">
            <v>4.3898417995183727E-3</v>
          </cell>
        </row>
        <row r="692">
          <cell r="N692">
            <v>138.00000000000071</v>
          </cell>
          <cell r="R692">
            <v>4.2703895582405504E-3</v>
          </cell>
          <cell r="T692">
            <v>138.01281116867543</v>
          </cell>
          <cell r="W692">
            <v>4.3915441352148782E-3</v>
          </cell>
        </row>
        <row r="693">
          <cell r="N693">
            <v>138.2000000000007</v>
          </cell>
          <cell r="R693">
            <v>4.2724249128172076E-3</v>
          </cell>
          <cell r="T693">
            <v>138.21281727473914</v>
          </cell>
          <cell r="W693">
            <v>4.3932417242558367E-3</v>
          </cell>
        </row>
        <row r="694">
          <cell r="N694">
            <v>138.40000000000069</v>
          </cell>
          <cell r="R694">
            <v>4.2744545935777811E-3</v>
          </cell>
          <cell r="T694">
            <v>138.41282336378143</v>
          </cell>
          <cell r="W694">
            <v>4.3949345798603243E-3</v>
          </cell>
        </row>
        <row r="695">
          <cell r="N695">
            <v>138.60000000000068</v>
          </cell>
          <cell r="R695">
            <v>4.2764786163160817E-3</v>
          </cell>
          <cell r="T695">
            <v>138.61282943584962</v>
          </cell>
          <cell r="W695">
            <v>4.3966227152114363E-3</v>
          </cell>
        </row>
        <row r="696">
          <cell r="N696">
            <v>138.80000000000067</v>
          </cell>
          <cell r="R696">
            <v>4.2784969967821773E-3</v>
          </cell>
          <cell r="T696">
            <v>138.81283549099101</v>
          </cell>
          <cell r="W696">
            <v>4.3983061434547466E-3</v>
          </cell>
        </row>
        <row r="697">
          <cell r="N697">
            <v>139.00000000000065</v>
          </cell>
          <cell r="R697">
            <v>4.2805097506817269E-3</v>
          </cell>
          <cell r="T697">
            <v>139.01284152925271</v>
          </cell>
          <cell r="W697">
            <v>4.3999848777000732E-3</v>
          </cell>
        </row>
        <row r="698">
          <cell r="N698">
            <v>139.20000000000064</v>
          </cell>
          <cell r="R698">
            <v>4.2825168936775349E-3</v>
          </cell>
          <cell r="T698">
            <v>139.21284755068169</v>
          </cell>
          <cell r="W698">
            <v>4.4016589310201483E-3</v>
          </cell>
        </row>
        <row r="699">
          <cell r="N699">
            <v>139.40000000000063</v>
          </cell>
          <cell r="R699">
            <v>4.2845184413884407E-3</v>
          </cell>
          <cell r="T699">
            <v>139.4128535553248</v>
          </cell>
          <cell r="W699">
            <v>4.4033283164519555E-3</v>
          </cell>
        </row>
        <row r="700">
          <cell r="N700">
            <v>139.60000000000062</v>
          </cell>
          <cell r="R700">
            <v>4.2865144093899854E-3</v>
          </cell>
          <cell r="T700">
            <v>139.61285954322878</v>
          </cell>
          <cell r="W700">
            <v>4.4049930469958363E-3</v>
          </cell>
        </row>
        <row r="701">
          <cell r="N701">
            <v>139.80000000000061</v>
          </cell>
          <cell r="R701">
            <v>4.2885048132150771E-3</v>
          </cell>
          <cell r="T701">
            <v>139.81286551444026</v>
          </cell>
          <cell r="W701">
            <v>4.4066531356161589E-3</v>
          </cell>
        </row>
        <row r="702">
          <cell r="N702">
            <v>140.0000000000006</v>
          </cell>
          <cell r="R702">
            <v>4.2904896683526594E-3</v>
          </cell>
          <cell r="T702">
            <v>140.01287146900566</v>
          </cell>
          <cell r="W702">
            <v>4.408308595241316E-3</v>
          </cell>
        </row>
        <row r="703">
          <cell r="N703">
            <v>140.20000000000059</v>
          </cell>
          <cell r="R703">
            <v>4.2924689902492652E-3</v>
          </cell>
          <cell r="T703">
            <v>140.21287740697133</v>
          </cell>
          <cell r="W703">
            <v>4.4099594387637265E-3</v>
          </cell>
        </row>
        <row r="704">
          <cell r="N704">
            <v>140.40000000000057</v>
          </cell>
          <cell r="R704">
            <v>4.2944427943081287E-3</v>
          </cell>
          <cell r="T704">
            <v>140.41288332838349</v>
          </cell>
          <cell r="W704">
            <v>4.4116056790398372E-3</v>
          </cell>
        </row>
        <row r="705">
          <cell r="N705">
            <v>140.60000000000056</v>
          </cell>
          <cell r="R705">
            <v>4.2964110958898516E-3</v>
          </cell>
          <cell r="T705">
            <v>140.61288923328823</v>
          </cell>
          <cell r="W705">
            <v>4.4132473288907865E-3</v>
          </cell>
        </row>
        <row r="706">
          <cell r="N706">
            <v>140.80000000000055</v>
          </cell>
          <cell r="R706">
            <v>4.2983739103128471E-3</v>
          </cell>
          <cell r="T706">
            <v>140.81289512173149</v>
          </cell>
          <cell r="W706">
            <v>4.4148844011015131E-3</v>
          </cell>
        </row>
        <row r="707">
          <cell r="N707">
            <v>141.00000000000054</v>
          </cell>
          <cell r="R707">
            <v>4.3003312528524518E-3</v>
          </cell>
          <cell r="T707">
            <v>141.0129009937591</v>
          </cell>
          <cell r="W707">
            <v>4.4165169084220968E-3</v>
          </cell>
        </row>
        <row r="708">
          <cell r="N708">
            <v>141.20000000000053</v>
          </cell>
          <cell r="R708">
            <v>4.3022831387420357E-3</v>
          </cell>
          <cell r="T708">
            <v>141.21290684941675</v>
          </cell>
          <cell r="W708">
            <v>4.4181448635664177E-3</v>
          </cell>
        </row>
        <row r="709">
          <cell r="N709">
            <v>141.40000000000052</v>
          </cell>
          <cell r="R709">
            <v>4.3042295831721145E-3</v>
          </cell>
          <cell r="T709">
            <v>141.41291268875003</v>
          </cell>
          <cell r="W709">
            <v>4.4197682792139386E-3</v>
          </cell>
        </row>
        <row r="710">
          <cell r="N710">
            <v>141.60000000000051</v>
          </cell>
          <cell r="R710">
            <v>4.3061706012912371E-3</v>
          </cell>
          <cell r="T710">
            <v>141.61291851180437</v>
          </cell>
          <cell r="W710">
            <v>4.4213871680079276E-3</v>
          </cell>
        </row>
        <row r="711">
          <cell r="N711">
            <v>141.80000000000049</v>
          </cell>
          <cell r="R711">
            <v>4.3081062082064303E-3</v>
          </cell>
          <cell r="T711">
            <v>141.81292431862511</v>
          </cell>
          <cell r="W711">
            <v>4.4230015425572268E-3</v>
          </cell>
        </row>
        <row r="712">
          <cell r="N712">
            <v>142.00000000000048</v>
          </cell>
          <cell r="R712">
            <v>4.3100364189820883E-3</v>
          </cell>
          <cell r="T712">
            <v>142.01293010925744</v>
          </cell>
          <cell r="W712">
            <v>4.4246114154355993E-3</v>
          </cell>
        </row>
        <row r="713">
          <cell r="N713">
            <v>142.20000000000047</v>
          </cell>
          <cell r="R713">
            <v>4.3119612486408609E-3</v>
          </cell>
          <cell r="T713">
            <v>142.21293588374638</v>
          </cell>
          <cell r="W713">
            <v>4.4262167991810548E-3</v>
          </cell>
        </row>
        <row r="714">
          <cell r="N714">
            <v>142.40000000000046</v>
          </cell>
          <cell r="R714">
            <v>4.3138807121643197E-3</v>
          </cell>
          <cell r="T714">
            <v>142.41294164213696</v>
          </cell>
          <cell r="W714">
            <v>4.4278177062978463E-3</v>
          </cell>
        </row>
        <row r="715">
          <cell r="N715">
            <v>142.60000000000045</v>
          </cell>
          <cell r="R715">
            <v>4.3157948244918476E-3</v>
          </cell>
          <cell r="T715">
            <v>142.61294738447393</v>
          </cell>
          <cell r="W715">
            <v>4.4294141492551443E-3</v>
          </cell>
        </row>
        <row r="716">
          <cell r="N716">
            <v>142.80000000000044</v>
          </cell>
          <cell r="R716">
            <v>4.3177036005215275E-3</v>
          </cell>
          <cell r="T716">
            <v>142.812953110802</v>
          </cell>
          <cell r="W716">
            <v>4.4310061404868109E-3</v>
          </cell>
        </row>
        <row r="717">
          <cell r="N717">
            <v>143.00000000000043</v>
          </cell>
          <cell r="R717">
            <v>4.3196070551099197E-3</v>
          </cell>
          <cell r="T717">
            <v>143.01295882116577</v>
          </cell>
          <cell r="W717">
            <v>4.432593692392954E-3</v>
          </cell>
        </row>
        <row r="718">
          <cell r="N718">
            <v>143.20000000000041</v>
          </cell>
          <cell r="R718">
            <v>4.3215052030722845E-3</v>
          </cell>
          <cell r="T718">
            <v>143.21296451560963</v>
          </cell>
          <cell r="W718">
            <v>4.4341768173390399E-3</v>
          </cell>
        </row>
        <row r="719">
          <cell r="N719">
            <v>143.4000000000004</v>
          </cell>
          <cell r="R719">
            <v>4.3233980591834698E-3</v>
          </cell>
          <cell r="T719">
            <v>143.41297019417794</v>
          </cell>
          <cell r="W719">
            <v>4.4357555276556739E-3</v>
          </cell>
        </row>
        <row r="720">
          <cell r="N720">
            <v>143.60000000000039</v>
          </cell>
          <cell r="R720">
            <v>4.3252856381763571E-3</v>
          </cell>
          <cell r="T720">
            <v>143.61297585691491</v>
          </cell>
          <cell r="W720">
            <v>4.4373298356401468E-3</v>
          </cell>
        </row>
        <row r="721">
          <cell r="N721">
            <v>143.80000000000038</v>
          </cell>
          <cell r="R721">
            <v>4.3271679547436381E-3</v>
          </cell>
          <cell r="T721">
            <v>143.81298150386462</v>
          </cell>
          <cell r="W721">
            <v>4.4388997535544485E-3</v>
          </cell>
        </row>
        <row r="722">
          <cell r="N722">
            <v>144.00000000000037</v>
          </cell>
          <cell r="R722">
            <v>4.3290450235364819E-3</v>
          </cell>
          <cell r="T722">
            <v>144.01298713507097</v>
          </cell>
          <cell r="W722">
            <v>4.4404652936272529E-3</v>
          </cell>
        </row>
        <row r="723">
          <cell r="N723">
            <v>144.20000000000036</v>
          </cell>
          <cell r="R723">
            <v>4.3309168591660896E-3</v>
          </cell>
          <cell r="T723">
            <v>144.21299275057785</v>
          </cell>
          <cell r="W723">
            <v>4.4420264680530407E-3</v>
          </cell>
        </row>
        <row r="724">
          <cell r="N724">
            <v>144.40000000000035</v>
          </cell>
          <cell r="R724">
            <v>4.3327834762028061E-3</v>
          </cell>
          <cell r="T724">
            <v>144.41299835042895</v>
          </cell>
          <cell r="W724">
            <v>4.4435832889923163E-3</v>
          </cell>
        </row>
        <row r="725">
          <cell r="N725">
            <v>144.60000000000034</v>
          </cell>
          <cell r="R725">
            <v>4.3346448891763423E-3</v>
          </cell>
          <cell r="T725">
            <v>144.61300393466786</v>
          </cell>
          <cell r="W725">
            <v>4.4451357685720526E-3</v>
          </cell>
        </row>
        <row r="726">
          <cell r="N726">
            <v>144.80000000000032</v>
          </cell>
          <cell r="R726">
            <v>4.3365011125764408E-3</v>
          </cell>
          <cell r="T726">
            <v>144.81300950333807</v>
          </cell>
          <cell r="W726">
            <v>4.4466839188850261E-3</v>
          </cell>
        </row>
        <row r="727">
          <cell r="N727">
            <v>145.00000000000031</v>
          </cell>
          <cell r="R727">
            <v>4.3383521608519882E-3</v>
          </cell>
          <cell r="T727">
            <v>145.01301505648286</v>
          </cell>
          <cell r="W727">
            <v>4.4482277519911446E-3</v>
          </cell>
        </row>
        <row r="728">
          <cell r="N728">
            <v>145.2000000000003</v>
          </cell>
          <cell r="R728">
            <v>4.3401980484125691E-3</v>
          </cell>
          <cell r="T728">
            <v>145.21302059414555</v>
          </cell>
          <cell r="W728">
            <v>4.4497672799161244E-3</v>
          </cell>
        </row>
        <row r="729">
          <cell r="N729">
            <v>145.40000000000029</v>
          </cell>
          <cell r="R729">
            <v>4.342038789627134E-3</v>
          </cell>
          <cell r="T729">
            <v>145.41302611636917</v>
          </cell>
          <cell r="W729">
            <v>4.4513025146523683E-3</v>
          </cell>
        </row>
        <row r="730">
          <cell r="N730">
            <v>145.60000000000028</v>
          </cell>
          <cell r="R730">
            <v>4.3438743988251094E-3</v>
          </cell>
          <cell r="T730">
            <v>145.61303162319675</v>
          </cell>
          <cell r="W730">
            <v>4.4528334681594147E-3</v>
          </cell>
        </row>
        <row r="731">
          <cell r="N731">
            <v>145.80000000000027</v>
          </cell>
          <cell r="R731">
            <v>4.3457048902955098E-3</v>
          </cell>
          <cell r="T731">
            <v>145.81303711467115</v>
          </cell>
          <cell r="W731">
            <v>4.4543601523628282E-3</v>
          </cell>
        </row>
        <row r="732">
          <cell r="N732">
            <v>146.00000000000026</v>
          </cell>
          <cell r="R732">
            <v>4.3475302782884917E-3</v>
          </cell>
          <cell r="T732">
            <v>146.01304259083511</v>
          </cell>
          <cell r="W732">
            <v>4.4558825791553066E-3</v>
          </cell>
        </row>
        <row r="733">
          <cell r="N733">
            <v>146.20000000000024</v>
          </cell>
          <cell r="R733">
            <v>4.3493505770142438E-3</v>
          </cell>
          <cell r="T733">
            <v>146.21304805173128</v>
          </cell>
          <cell r="W733">
            <v>4.4574007603969063E-3</v>
          </cell>
        </row>
        <row r="734">
          <cell r="N734">
            <v>146.40000000000023</v>
          </cell>
          <cell r="R734">
            <v>4.3511658006434306E-3</v>
          </cell>
          <cell r="T734">
            <v>146.41305349740216</v>
          </cell>
          <cell r="W734">
            <v>4.4589147079145955E-3</v>
          </cell>
        </row>
        <row r="735">
          <cell r="N735">
            <v>146.60000000000022</v>
          </cell>
          <cell r="R735">
            <v>4.3529759633071929E-3</v>
          </cell>
          <cell r="T735">
            <v>146.61305892789014</v>
          </cell>
          <cell r="W735">
            <v>4.4604244335018119E-3</v>
          </cell>
        </row>
        <row r="736">
          <cell r="N736">
            <v>146.80000000000021</v>
          </cell>
          <cell r="R736">
            <v>4.3547810790982577E-3</v>
          </cell>
          <cell r="T736">
            <v>146.8130643432375</v>
          </cell>
          <cell r="W736">
            <v>4.4619299489200171E-3</v>
          </cell>
        </row>
        <row r="737">
          <cell r="N737">
            <v>147.0000000000002</v>
          </cell>
          <cell r="R737">
            <v>4.3565811620689399E-3</v>
          </cell>
          <cell r="T737">
            <v>147.0130697434864</v>
          </cell>
          <cell r="W737">
            <v>4.4634312658975838E-3</v>
          </cell>
        </row>
        <row r="738">
          <cell r="N738">
            <v>147.20000000000019</v>
          </cell>
          <cell r="R738">
            <v>4.3583762262335846E-3</v>
          </cell>
          <cell r="T738">
            <v>147.21307512867889</v>
          </cell>
          <cell r="W738">
            <v>4.4649283961300211E-3</v>
          </cell>
        </row>
        <row r="739">
          <cell r="N739">
            <v>147.40000000000018</v>
          </cell>
          <cell r="R739">
            <v>4.3601662855672352E-3</v>
          </cell>
          <cell r="T739">
            <v>147.41308049885689</v>
          </cell>
          <cell r="W739">
            <v>4.4664213512808602E-3</v>
          </cell>
        </row>
        <row r="740">
          <cell r="N740">
            <v>147.60000000000016</v>
          </cell>
          <cell r="R740">
            <v>4.3619513540060773E-3</v>
          </cell>
          <cell r="T740">
            <v>147.61308585406218</v>
          </cell>
          <cell r="W740">
            <v>4.4679101429809919E-3</v>
          </cell>
        </row>
        <row r="741">
          <cell r="N741">
            <v>147.80000000000015</v>
          </cell>
          <cell r="R741">
            <v>4.3637314454474385E-3</v>
          </cell>
          <cell r="T741">
            <v>147.81309119433649</v>
          </cell>
          <cell r="W741">
            <v>4.4693947828288848E-3</v>
          </cell>
        </row>
        <row r="742">
          <cell r="N742">
            <v>148.00000000000014</v>
          </cell>
          <cell r="R742">
            <v>4.365506573750455E-3</v>
          </cell>
          <cell r="T742">
            <v>148.01309651972139</v>
          </cell>
          <cell r="W742">
            <v>4.4708752823910281E-3</v>
          </cell>
        </row>
        <row r="743">
          <cell r="N743">
            <v>148.20000000000013</v>
          </cell>
          <cell r="R743">
            <v>4.3672767527356271E-3</v>
          </cell>
          <cell r="T743">
            <v>148.21310183025832</v>
          </cell>
          <cell r="W743">
            <v>4.4723516532014949E-3</v>
          </cell>
        </row>
        <row r="744">
          <cell r="N744">
            <v>148.40000000000012</v>
          </cell>
          <cell r="R744">
            <v>4.3690419961848193E-3</v>
          </cell>
          <cell r="T744">
            <v>148.41310712598869</v>
          </cell>
          <cell r="W744">
            <v>4.4738239067621576E-3</v>
          </cell>
        </row>
        <row r="745">
          <cell r="N745">
            <v>148.60000000000011</v>
          </cell>
          <cell r="R745">
            <v>4.3708023178417044E-3</v>
          </cell>
          <cell r="T745">
            <v>148.61311240695363</v>
          </cell>
          <cell r="W745">
            <v>4.475292054543575E-3</v>
          </cell>
        </row>
        <row r="746">
          <cell r="N746">
            <v>148.8000000000001</v>
          </cell>
          <cell r="R746">
            <v>4.3725577314119857E-3</v>
          </cell>
          <cell r="T746">
            <v>148.81311767319434</v>
          </cell>
          <cell r="W746">
            <v>4.476756107983447E-3</v>
          </cell>
        </row>
        <row r="747">
          <cell r="N747">
            <v>149.00000000000009</v>
          </cell>
          <cell r="R747">
            <v>4.3743082505633968E-3</v>
          </cell>
          <cell r="T747">
            <v>149.01312292475177</v>
          </cell>
          <cell r="W747">
            <v>4.4782160784886012E-3</v>
          </cell>
        </row>
        <row r="748">
          <cell r="N748">
            <v>149.20000000000007</v>
          </cell>
          <cell r="R748">
            <v>4.3760538889250356E-3</v>
          </cell>
          <cell r="T748">
            <v>149.21312816166684</v>
          </cell>
          <cell r="W748">
            <v>4.4796719774334495E-3</v>
          </cell>
        </row>
        <row r="749">
          <cell r="N749">
            <v>149.40000000000006</v>
          </cell>
          <cell r="R749">
            <v>4.3777946600889184E-3</v>
          </cell>
          <cell r="T749">
            <v>149.41313338398032</v>
          </cell>
          <cell r="W749">
            <v>4.4811238161613122E-3</v>
          </cell>
        </row>
        <row r="750">
          <cell r="N750">
            <v>149.60000000000005</v>
          </cell>
          <cell r="R750">
            <v>4.37953057760887E-3</v>
          </cell>
          <cell r="T750">
            <v>149.61313859173288</v>
          </cell>
          <cell r="W750">
            <v>4.4825716059837557E-3</v>
          </cell>
        </row>
        <row r="751">
          <cell r="N751">
            <v>149.80000000000004</v>
          </cell>
          <cell r="R751">
            <v>4.3812616550011896E-3</v>
          </cell>
          <cell r="T751">
            <v>149.81314378496504</v>
          </cell>
          <cell r="W751">
            <v>4.484015358180592E-3</v>
          </cell>
        </row>
        <row r="752">
          <cell r="N752">
            <v>150.00000000000003</v>
          </cell>
          <cell r="R752">
            <v>4.3829879057448728E-3</v>
          </cell>
          <cell r="T752">
            <v>150.01314896371727</v>
          </cell>
          <cell r="W752">
            <v>4.4854550840007675E-3</v>
          </cell>
        </row>
        <row r="753">
          <cell r="N753">
            <v>150.20000000000002</v>
          </cell>
          <cell r="R753">
            <v>4.3847093432807238E-3</v>
          </cell>
          <cell r="T753">
            <v>150.21315412802986</v>
          </cell>
          <cell r="W753">
            <v>4.4868907946619165E-3</v>
          </cell>
        </row>
        <row r="754">
          <cell r="N754">
            <v>150.4</v>
          </cell>
          <cell r="R754">
            <v>4.3864259810129091E-3</v>
          </cell>
          <cell r="T754">
            <v>150.41315927794304</v>
          </cell>
          <cell r="W754">
            <v>4.4883225013503635E-3</v>
          </cell>
        </row>
        <row r="755">
          <cell r="N755">
            <v>150.6</v>
          </cell>
          <cell r="R755">
            <v>4.388137832308292E-3</v>
          </cell>
          <cell r="T755">
            <v>150.61316441349692</v>
          </cell>
          <cell r="W755">
            <v>4.4897502152209017E-3</v>
          </cell>
        </row>
        <row r="756">
          <cell r="N756">
            <v>150.79999999999998</v>
          </cell>
          <cell r="R756">
            <v>4.3898449104964321E-3</v>
          </cell>
          <cell r="T756">
            <v>150.81316953473149</v>
          </cell>
          <cell r="W756">
            <v>4.4911739473976788E-3</v>
          </cell>
        </row>
        <row r="757">
          <cell r="N757">
            <v>150.99999999999997</v>
          </cell>
          <cell r="R757">
            <v>4.3915472288698076E-3</v>
          </cell>
          <cell r="T757">
            <v>151.01317464168659</v>
          </cell>
          <cell r="W757">
            <v>4.4925937089744204E-3</v>
          </cell>
        </row>
        <row r="758">
          <cell r="N758">
            <v>151.19999999999996</v>
          </cell>
          <cell r="R758">
            <v>4.3932448006840374E-3</v>
          </cell>
          <cell r="T758">
            <v>151.21317973440202</v>
          </cell>
          <cell r="W758">
            <v>4.4940095110128763E-3</v>
          </cell>
        </row>
        <row r="759">
          <cell r="N759">
            <v>151.39999999999995</v>
          </cell>
          <cell r="R759">
            <v>4.3949376391576589E-3</v>
          </cell>
          <cell r="T759">
            <v>151.41318481291742</v>
          </cell>
          <cell r="W759">
            <v>4.4954213645452615E-3</v>
          </cell>
        </row>
        <row r="760">
          <cell r="N760">
            <v>151.59999999999994</v>
          </cell>
          <cell r="R760">
            <v>4.3966257574732381E-3</v>
          </cell>
          <cell r="T760">
            <v>151.61318987727236</v>
          </cell>
          <cell r="W760">
            <v>4.4968292805722581E-3</v>
          </cell>
        </row>
        <row r="761">
          <cell r="N761">
            <v>151.79999999999993</v>
          </cell>
          <cell r="R761">
            <v>4.3983091687758158E-3</v>
          </cell>
          <cell r="T761">
            <v>151.81319492750626</v>
          </cell>
          <cell r="W761">
            <v>4.4982332700641281E-3</v>
          </cell>
        </row>
        <row r="762">
          <cell r="N762">
            <v>151.99999999999991</v>
          </cell>
          <cell r="R762">
            <v>4.3999878861746833E-3</v>
          </cell>
          <cell r="T762">
            <v>152.01319996365845</v>
          </cell>
          <cell r="W762">
            <v>4.4996333439611532E-3</v>
          </cell>
        </row>
        <row r="763">
          <cell r="N763">
            <v>152.1999999999999</v>
          </cell>
          <cell r="R763">
            <v>4.4016619227420506E-3</v>
          </cell>
          <cell r="T763">
            <v>152.21320498576813</v>
          </cell>
          <cell r="W763">
            <v>4.5010295131723069E-3</v>
          </cell>
        </row>
        <row r="764">
          <cell r="N764">
            <v>152.39999999999989</v>
          </cell>
          <cell r="R764">
            <v>4.4033312915143785E-3</v>
          </cell>
          <cell r="T764">
            <v>152.41320999387443</v>
          </cell>
          <cell r="W764">
            <v>4.5024217885770252E-3</v>
          </cell>
        </row>
        <row r="765">
          <cell r="N765">
            <v>152.59999999999988</v>
          </cell>
          <cell r="R765">
            <v>4.4049960054914905E-3</v>
          </cell>
          <cell r="T765">
            <v>152.61321498801635</v>
          </cell>
          <cell r="W765">
            <v>4.5038101810236609E-3</v>
          </cell>
        </row>
        <row r="766">
          <cell r="N766">
            <v>152.79999999999987</v>
          </cell>
          <cell r="R766">
            <v>4.4066560776372388E-3</v>
          </cell>
          <cell r="T766">
            <v>152.81321996823277</v>
          </cell>
          <cell r="W766">
            <v>4.5051947013314726E-3</v>
          </cell>
        </row>
        <row r="767">
          <cell r="N767">
            <v>152.99999999999986</v>
          </cell>
          <cell r="R767">
            <v>4.4083115208795043E-3</v>
          </cell>
          <cell r="T767">
            <v>153.01322493456249</v>
          </cell>
          <cell r="W767">
            <v>4.5065753602890769E-3</v>
          </cell>
        </row>
        <row r="768">
          <cell r="N768">
            <v>153.19999999999985</v>
          </cell>
          <cell r="R768">
            <v>4.4099623481101968E-3</v>
          </cell>
          <cell r="T768">
            <v>153.21322988704418</v>
          </cell>
          <cell r="W768">
            <v>4.5079521686544454E-3</v>
          </cell>
        </row>
        <row r="769">
          <cell r="N769">
            <v>153.39999999999984</v>
          </cell>
          <cell r="R769">
            <v>4.4116085721852549E-3</v>
          </cell>
          <cell r="T769">
            <v>153.41323482571639</v>
          </cell>
          <cell r="W769">
            <v>4.5093251371571257E-3</v>
          </cell>
        </row>
        <row r="770">
          <cell r="N770">
            <v>153.59999999999982</v>
          </cell>
          <cell r="R770">
            <v>4.413250205925312E-3</v>
          </cell>
          <cell r="T770">
            <v>153.61323975061759</v>
          </cell>
          <cell r="W770">
            <v>4.5106942764953578E-3</v>
          </cell>
        </row>
        <row r="771">
          <cell r="N771">
            <v>153.79999999999981</v>
          </cell>
          <cell r="R771">
            <v>4.4148872621148083E-3</v>
          </cell>
          <cell r="T771">
            <v>153.81324466178614</v>
          </cell>
          <cell r="W771">
            <v>4.5120595973382888E-3</v>
          </cell>
        </row>
        <row r="772">
          <cell r="N772">
            <v>153.9999999999998</v>
          </cell>
          <cell r="R772">
            <v>4.4165197535033229E-3</v>
          </cell>
          <cell r="T772">
            <v>154.01324955926032</v>
          </cell>
          <cell r="W772">
            <v>4.5134211103255327E-3</v>
          </cell>
        </row>
        <row r="773">
          <cell r="N773">
            <v>154.19999999999979</v>
          </cell>
          <cell r="R773">
            <v>4.4181476928042418E-3</v>
          </cell>
          <cell r="T773">
            <v>154.2132544430782</v>
          </cell>
          <cell r="W773">
            <v>4.514778826066948E-3</v>
          </cell>
        </row>
        <row r="774">
          <cell r="N774">
            <v>154.39999999999978</v>
          </cell>
          <cell r="R774">
            <v>4.4197710926965339E-3</v>
          </cell>
          <cell r="T774">
            <v>154.41325931327788</v>
          </cell>
          <cell r="W774">
            <v>4.5161327551426385E-3</v>
          </cell>
        </row>
        <row r="775">
          <cell r="N775">
            <v>154.59999999999977</v>
          </cell>
          <cell r="R775">
            <v>4.4213899658229749E-3</v>
          </cell>
          <cell r="T775">
            <v>154.61326416989723</v>
          </cell>
          <cell r="W775">
            <v>4.5174829081038367E-3</v>
          </cell>
        </row>
        <row r="776">
          <cell r="N776">
            <v>154.79999999999976</v>
          </cell>
          <cell r="R776">
            <v>4.4230043247919237E-3</v>
          </cell>
          <cell r="T776">
            <v>154.81326901297413</v>
          </cell>
          <cell r="W776">
            <v>4.518829295472023E-3</v>
          </cell>
        </row>
        <row r="777">
          <cell r="N777">
            <v>154.99999999999974</v>
          </cell>
          <cell r="R777">
            <v>4.424614182176656E-3</v>
          </cell>
          <cell r="T777">
            <v>155.01327384254628</v>
          </cell>
          <cell r="W777">
            <v>4.5201719277393653E-3</v>
          </cell>
        </row>
        <row r="778">
          <cell r="N778">
            <v>155.19999999999973</v>
          </cell>
          <cell r="R778">
            <v>4.4262195505146984E-3</v>
          </cell>
          <cell r="T778">
            <v>155.21327865865129</v>
          </cell>
          <cell r="W778">
            <v>4.5215108153691622E-3</v>
          </cell>
        </row>
        <row r="779">
          <cell r="N779">
            <v>155.39999999999972</v>
          </cell>
          <cell r="R779">
            <v>4.4278204423098266E-3</v>
          </cell>
          <cell r="T779">
            <v>155.41328346132664</v>
          </cell>
          <cell r="W779">
            <v>4.5228459687954E-3</v>
          </cell>
        </row>
        <row r="780">
          <cell r="N780">
            <v>155.59999999999971</v>
          </cell>
          <cell r="R780">
            <v>4.4294168700307335E-3</v>
          </cell>
          <cell r="T780">
            <v>155.6132882506098</v>
          </cell>
          <cell r="W780">
            <v>4.5241773984229803E-3</v>
          </cell>
        </row>
        <row r="781">
          <cell r="N781">
            <v>155.7999999999997</v>
          </cell>
          <cell r="R781">
            <v>4.4310088461108066E-3</v>
          </cell>
          <cell r="T781">
            <v>155.81329302653802</v>
          </cell>
          <cell r="W781">
            <v>4.5255051146279304E-3</v>
          </cell>
        </row>
        <row r="782">
          <cell r="N782">
            <v>155.99999999999969</v>
          </cell>
          <cell r="R782">
            <v>4.4325963829496828E-3</v>
          </cell>
          <cell r="T782">
            <v>156.01329778914854</v>
          </cell>
          <cell r="W782">
            <v>4.5268291277578577E-3</v>
          </cell>
        </row>
        <row r="783">
          <cell r="N783">
            <v>156.19999999999968</v>
          </cell>
          <cell r="R783">
            <v>4.4341794929123601E-3</v>
          </cell>
          <cell r="T783">
            <v>156.21330253847842</v>
          </cell>
          <cell r="W783">
            <v>4.5281494481306164E-3</v>
          </cell>
        </row>
        <row r="784">
          <cell r="N784">
            <v>156.39999999999966</v>
          </cell>
          <cell r="R784">
            <v>4.4357581883289754E-3</v>
          </cell>
          <cell r="T784">
            <v>156.41330727456466</v>
          </cell>
          <cell r="W784">
            <v>4.5294660860365175E-3</v>
          </cell>
        </row>
        <row r="785">
          <cell r="N785">
            <v>156.59999999999965</v>
          </cell>
          <cell r="R785">
            <v>4.4373324814963588E-3</v>
          </cell>
          <cell r="T785">
            <v>156.61331199744413</v>
          </cell>
          <cell r="W785">
            <v>4.5307790517363448E-3</v>
          </cell>
        </row>
        <row r="786">
          <cell r="N786">
            <v>156.79999999999964</v>
          </cell>
          <cell r="R786">
            <v>4.4389023846760356E-3</v>
          </cell>
          <cell r="T786">
            <v>156.81331670715366</v>
          </cell>
          <cell r="W786">
            <v>4.5320883554626802E-3</v>
          </cell>
        </row>
        <row r="787">
          <cell r="N787">
            <v>156.99999999999963</v>
          </cell>
          <cell r="R787">
            <v>4.4404679100962241E-3</v>
          </cell>
          <cell r="T787">
            <v>157.01332140372992</v>
          </cell>
          <cell r="W787">
            <v>4.533394007419902E-3</v>
          </cell>
        </row>
        <row r="788">
          <cell r="N788">
            <v>157.19999999999962</v>
          </cell>
          <cell r="R788">
            <v>4.4420290699509479E-3</v>
          </cell>
          <cell r="T788">
            <v>157.21332608720948</v>
          </cell>
          <cell r="W788">
            <v>4.5346960177835216E-3</v>
          </cell>
        </row>
        <row r="789">
          <cell r="N789">
            <v>157.39999999999961</v>
          </cell>
          <cell r="R789">
            <v>4.4435858764002578E-3</v>
          </cell>
          <cell r="T789">
            <v>157.41333075762881</v>
          </cell>
          <cell r="W789">
            <v>4.5359943967010711E-3</v>
          </cell>
        </row>
        <row r="790">
          <cell r="N790">
            <v>157.5999999999996</v>
          </cell>
          <cell r="R790">
            <v>4.4451383415706758E-3</v>
          </cell>
          <cell r="T790">
            <v>157.6133354150243</v>
          </cell>
          <cell r="W790">
            <v>4.5372891542918804E-3</v>
          </cell>
        </row>
        <row r="791">
          <cell r="N791">
            <v>157.79999999999959</v>
          </cell>
          <cell r="R791">
            <v>4.4466864775545289E-3</v>
          </cell>
          <cell r="T791">
            <v>157.81334005943225</v>
          </cell>
          <cell r="W791">
            <v>4.5385803006466365E-3</v>
          </cell>
        </row>
        <row r="792">
          <cell r="N792">
            <v>157.99999999999957</v>
          </cell>
          <cell r="R792">
            <v>4.4482302964112819E-3</v>
          </cell>
          <cell r="T792">
            <v>158.0133446908888</v>
          </cell>
          <cell r="W792">
            <v>4.5398678458289307E-3</v>
          </cell>
        </row>
        <row r="793">
          <cell r="N793">
            <v>158.19999999999956</v>
          </cell>
          <cell r="R793">
            <v>4.4497698101662042E-3</v>
          </cell>
          <cell r="T793">
            <v>158.21334930943007</v>
          </cell>
          <cell r="W793">
            <v>4.5411517998732703E-3</v>
          </cell>
        </row>
        <row r="794">
          <cell r="N794">
            <v>158.39999999999955</v>
          </cell>
          <cell r="R794">
            <v>4.4513050308112589E-3</v>
          </cell>
          <cell r="T794">
            <v>158.41335391509199</v>
          </cell>
          <cell r="W794">
            <v>4.5424321727868455E-3</v>
          </cell>
        </row>
        <row r="795">
          <cell r="N795">
            <v>158.59999999999954</v>
          </cell>
          <cell r="R795">
            <v>4.4528359703055465E-3</v>
          </cell>
          <cell r="T795">
            <v>158.61335850791045</v>
          </cell>
          <cell r="W795">
            <v>4.5437089745493115E-3</v>
          </cell>
        </row>
        <row r="796">
          <cell r="N796">
            <v>158.79999999999953</v>
          </cell>
          <cell r="R796">
            <v>4.4543626405741943E-3</v>
          </cell>
          <cell r="T796">
            <v>158.81336308792126</v>
          </cell>
          <cell r="W796">
            <v>4.5449822151116806E-3</v>
          </cell>
        </row>
        <row r="797">
          <cell r="N797">
            <v>158.99999999999952</v>
          </cell>
          <cell r="R797">
            <v>4.4558850535094674E-3</v>
          </cell>
          <cell r="T797">
            <v>159.01336765516004</v>
          </cell>
          <cell r="W797">
            <v>4.5462519043978711E-3</v>
          </cell>
        </row>
        <row r="798">
          <cell r="N798">
            <v>159.19999999999951</v>
          </cell>
          <cell r="R798">
            <v>4.4574032209709902E-3</v>
          </cell>
          <cell r="T798">
            <v>159.21337220966242</v>
          </cell>
          <cell r="W798">
            <v>4.5475180523044884E-3</v>
          </cell>
        </row>
        <row r="799">
          <cell r="N799">
            <v>159.39999999999949</v>
          </cell>
          <cell r="R799">
            <v>4.4589171547853024E-3</v>
          </cell>
          <cell r="T799">
            <v>159.41337675146386</v>
          </cell>
          <cell r="W799">
            <v>4.5487806686997177E-3</v>
          </cell>
        </row>
        <row r="800">
          <cell r="N800">
            <v>159.59999999999948</v>
          </cell>
          <cell r="R800">
            <v>4.460426866745415E-3</v>
          </cell>
          <cell r="T800">
            <v>159.61338128059973</v>
          </cell>
          <cell r="W800">
            <v>4.5500397634250928E-3</v>
          </cell>
        </row>
        <row r="801">
          <cell r="N801">
            <v>159.79999999999947</v>
          </cell>
          <cell r="R801">
            <v>4.4619323686123646E-3</v>
          </cell>
          <cell r="T801">
            <v>159.8133857971053</v>
          </cell>
          <cell r="W801">
            <v>4.5512953462943937E-3</v>
          </cell>
        </row>
        <row r="802">
          <cell r="N802">
            <v>159.99999999999946</v>
          </cell>
          <cell r="R802">
            <v>4.4634336721141032E-3</v>
          </cell>
          <cell r="T802">
            <v>160.01339030101579</v>
          </cell>
          <cell r="W802">
            <v>4.5525474270943066E-3</v>
          </cell>
        </row>
        <row r="803">
          <cell r="N803">
            <v>160.19999999999945</v>
          </cell>
          <cell r="R803">
            <v>4.4649307889457202E-3</v>
          </cell>
          <cell r="T803">
            <v>160.21339479236627</v>
          </cell>
          <cell r="W803">
            <v>4.5537960155839861E-3</v>
          </cell>
        </row>
        <row r="804">
          <cell r="N804">
            <v>160.39999999999944</v>
          </cell>
          <cell r="R804">
            <v>4.4664237307703303E-3</v>
          </cell>
          <cell r="T804">
            <v>160.41339927119174</v>
          </cell>
          <cell r="W804">
            <v>4.5550411214957138E-3</v>
          </cell>
        </row>
        <row r="805">
          <cell r="N805">
            <v>160.59999999999943</v>
          </cell>
          <cell r="R805">
            <v>4.467912509218408E-3</v>
          </cell>
          <cell r="T805">
            <v>160.61340373752708</v>
          </cell>
          <cell r="W805">
            <v>4.5562827545346813E-3</v>
          </cell>
        </row>
        <row r="806">
          <cell r="N806">
            <v>160.79999999999941</v>
          </cell>
          <cell r="R806">
            <v>4.4693971358880091E-3</v>
          </cell>
          <cell r="T806">
            <v>160.81340819140709</v>
          </cell>
          <cell r="W806">
            <v>4.5575209243787704E-3</v>
          </cell>
        </row>
        <row r="807">
          <cell r="N807">
            <v>160.9999999999994</v>
          </cell>
          <cell r="R807">
            <v>4.4708776223452151E-3</v>
          </cell>
          <cell r="T807">
            <v>161.01341263286645</v>
          </cell>
          <cell r="W807">
            <v>4.5587556406794334E-3</v>
          </cell>
        </row>
        <row r="808">
          <cell r="N808">
            <v>161.19999999999939</v>
          </cell>
          <cell r="R808">
            <v>4.4723539801236889E-3</v>
          </cell>
          <cell r="T808">
            <v>161.21341706193977</v>
          </cell>
          <cell r="W808">
            <v>4.559986913060813E-3</v>
          </cell>
        </row>
        <row r="809">
          <cell r="N809">
            <v>161.39999999999938</v>
          </cell>
          <cell r="R809">
            <v>4.4738262207248969E-3</v>
          </cell>
          <cell r="T809">
            <v>161.41342147866155</v>
          </cell>
          <cell r="W809">
            <v>4.561214751120625E-3</v>
          </cell>
        </row>
        <row r="810">
          <cell r="N810">
            <v>161.59999999999937</v>
          </cell>
          <cell r="R810">
            <v>4.4752943556189972E-3</v>
          </cell>
          <cell r="T810">
            <v>161.61342588306621</v>
          </cell>
          <cell r="W810">
            <v>4.5624391644299381E-3</v>
          </cell>
        </row>
        <row r="811">
          <cell r="N811">
            <v>161.79999999999936</v>
          </cell>
          <cell r="R811">
            <v>4.4767583962432855E-3</v>
          </cell>
          <cell r="T811">
            <v>161.8134302751881</v>
          </cell>
          <cell r="W811">
            <v>4.5636601625325089E-3</v>
          </cell>
        </row>
        <row r="812">
          <cell r="N812">
            <v>161.99999999999935</v>
          </cell>
          <cell r="R812">
            <v>4.4782183540041931E-3</v>
          </cell>
          <cell r="T812">
            <v>162.01343465506136</v>
          </cell>
          <cell r="W812">
            <v>4.5648777549465586E-3</v>
          </cell>
        </row>
        <row r="813">
          <cell r="N813">
            <v>162.19999999999933</v>
          </cell>
          <cell r="R813">
            <v>4.4796742402757328E-3</v>
          </cell>
          <cell r="T813">
            <v>162.21343902272017</v>
          </cell>
          <cell r="W813">
            <v>4.5660919511627705E-3</v>
          </cell>
        </row>
        <row r="814">
          <cell r="N814">
            <v>162.39999999999932</v>
          </cell>
          <cell r="R814">
            <v>4.4811260664008312E-3</v>
          </cell>
          <cell r="T814">
            <v>162.41344337819854</v>
          </cell>
          <cell r="W814">
            <v>4.567302760646515E-3</v>
          </cell>
        </row>
        <row r="815">
          <cell r="N815">
            <v>162.59999999999931</v>
          </cell>
          <cell r="R815">
            <v>4.4825738436906626E-3</v>
          </cell>
          <cell r="T815">
            <v>162.61344772153038</v>
          </cell>
          <cell r="W815">
            <v>4.5685101928356273E-3</v>
          </cell>
        </row>
        <row r="816">
          <cell r="N816">
            <v>162.7999999999993</v>
          </cell>
          <cell r="R816">
            <v>4.4840175834246487E-3</v>
          </cell>
          <cell r="T816">
            <v>162.81345205274957</v>
          </cell>
          <cell r="W816">
            <v>4.5697142571430706E-3</v>
          </cell>
        </row>
        <row r="817">
          <cell r="N817">
            <v>162.99999999999929</v>
          </cell>
          <cell r="R817">
            <v>4.4854572968513473E-3</v>
          </cell>
          <cell r="T817">
            <v>163.01345637188984</v>
          </cell>
          <cell r="W817">
            <v>4.5709149629542759E-3</v>
          </cell>
        </row>
        <row r="818">
          <cell r="N818">
            <v>163.19999999999928</v>
          </cell>
          <cell r="R818">
            <v>4.4868929951880077E-3</v>
          </cell>
          <cell r="T818">
            <v>163.21346067898483</v>
          </cell>
          <cell r="W818">
            <v>4.5721123196293583E-3</v>
          </cell>
        </row>
        <row r="819">
          <cell r="N819">
            <v>163.39999999999927</v>
          </cell>
          <cell r="R819">
            <v>4.4883246896205709E-3</v>
          </cell>
          <cell r="T819">
            <v>163.41346497406812</v>
          </cell>
          <cell r="W819">
            <v>4.5733063365022281E-3</v>
          </cell>
        </row>
        <row r="820">
          <cell r="N820">
            <v>163.59999999999926</v>
          </cell>
          <cell r="R820">
            <v>4.4897523913034476E-3</v>
          </cell>
          <cell r="T820">
            <v>163.61346925717316</v>
          </cell>
          <cell r="W820">
            <v>4.5744970228808173E-3</v>
          </cell>
        </row>
        <row r="821">
          <cell r="N821">
            <v>163.79999999999924</v>
          </cell>
          <cell r="R821">
            <v>4.4911761113604065E-3</v>
          </cell>
          <cell r="T821">
            <v>163.81347352833333</v>
          </cell>
          <cell r="W821">
            <v>4.5756843880472992E-3</v>
          </cell>
        </row>
        <row r="822">
          <cell r="N822">
            <v>163.99999999999923</v>
          </cell>
          <cell r="R822">
            <v>4.492595860884796E-3</v>
          </cell>
          <cell r="T822">
            <v>164.01347778758188</v>
          </cell>
          <cell r="W822">
            <v>4.5768684412574225E-3</v>
          </cell>
        </row>
        <row r="823">
          <cell r="N823">
            <v>164.19999999999922</v>
          </cell>
          <cell r="R823">
            <v>4.4940116509379902E-3</v>
          </cell>
          <cell r="T823">
            <v>164.21348203495202</v>
          </cell>
          <cell r="W823">
            <v>4.578049191741841E-3</v>
          </cell>
        </row>
        <row r="824">
          <cell r="N824">
            <v>164.39999999999921</v>
          </cell>
          <cell r="R824">
            <v>4.495423492551831E-3</v>
          </cell>
          <cell r="T824">
            <v>164.41348627047685</v>
          </cell>
          <cell r="W824">
            <v>4.5792266487054527E-3</v>
          </cell>
        </row>
        <row r="825">
          <cell r="N825">
            <v>164.5999999999992</v>
          </cell>
          <cell r="R825">
            <v>4.4968313967266305E-3</v>
          </cell>
          <cell r="T825">
            <v>164.61349049418939</v>
          </cell>
          <cell r="W825">
            <v>4.580400821327173E-3</v>
          </cell>
        </row>
        <row r="826">
          <cell r="N826">
            <v>164.79999999999919</v>
          </cell>
          <cell r="R826">
            <v>4.4982353744322801E-3</v>
          </cell>
          <cell r="T826">
            <v>164.8134947061225</v>
          </cell>
          <cell r="W826">
            <v>4.5815717187608247E-3</v>
          </cell>
        </row>
        <row r="827">
          <cell r="N827">
            <v>164.99999999999918</v>
          </cell>
          <cell r="R827">
            <v>4.4996354366086955E-3</v>
          </cell>
          <cell r="T827">
            <v>165.013498906309</v>
          </cell>
          <cell r="W827">
            <v>4.5827393501342538E-3</v>
          </cell>
        </row>
        <row r="828">
          <cell r="N828">
            <v>165.19999999999916</v>
          </cell>
          <cell r="R828">
            <v>4.5010315941644841E-3</v>
          </cell>
          <cell r="T828">
            <v>165.21350309478166</v>
          </cell>
          <cell r="W828">
            <v>4.5839037245504304E-3</v>
          </cell>
        </row>
        <row r="829">
          <cell r="N829">
            <v>165.39999999999915</v>
          </cell>
          <cell r="R829">
            <v>4.5024238579787212E-3</v>
          </cell>
          <cell r="T829">
            <v>165.41350727157308</v>
          </cell>
          <cell r="W829">
            <v>4.5850648510867911E-3</v>
          </cell>
        </row>
        <row r="830">
          <cell r="N830">
            <v>165.59999999999914</v>
          </cell>
          <cell r="R830">
            <v>4.5038122388993962E-3</v>
          </cell>
          <cell r="T830">
            <v>165.61351143671584</v>
          </cell>
          <cell r="W830">
            <v>4.5862227387954571E-3</v>
          </cell>
        </row>
        <row r="831">
          <cell r="N831">
            <v>165.79999999999913</v>
          </cell>
          <cell r="R831">
            <v>4.5051967477454102E-3</v>
          </cell>
          <cell r="T831">
            <v>165.81351559024236</v>
          </cell>
          <cell r="W831">
            <v>4.5873773967032372E-3</v>
          </cell>
        </row>
        <row r="832">
          <cell r="N832">
            <v>165.99999999999912</v>
          </cell>
          <cell r="R832">
            <v>4.5065773953050225E-3</v>
          </cell>
          <cell r="T832">
            <v>166.01351973218505</v>
          </cell>
          <cell r="W832">
            <v>4.5885288338118439E-3</v>
          </cell>
        </row>
        <row r="833">
          <cell r="N833">
            <v>166.19999999999911</v>
          </cell>
          <cell r="R833">
            <v>4.5079541923358502E-3</v>
          </cell>
          <cell r="T833">
            <v>166.21352386257612</v>
          </cell>
          <cell r="W833">
            <v>4.5896770590985675E-3</v>
          </cell>
        </row>
        <row r="834">
          <cell r="N834">
            <v>166.3999999999991</v>
          </cell>
          <cell r="R834">
            <v>4.5093271495670884E-3</v>
          </cell>
          <cell r="T834">
            <v>166.4135279814478</v>
          </cell>
          <cell r="W834">
            <v>4.5908220815147147E-3</v>
          </cell>
        </row>
        <row r="835">
          <cell r="N835">
            <v>166.59999999999908</v>
          </cell>
          <cell r="R835">
            <v>4.5106962776966242E-3</v>
          </cell>
          <cell r="T835">
            <v>166.61353208883219</v>
          </cell>
          <cell r="W835">
            <v>4.5919639099876114E-3</v>
          </cell>
        </row>
        <row r="836">
          <cell r="N836">
            <v>166.79999999999907</v>
          </cell>
          <cell r="R836">
            <v>4.5120615873932568E-3</v>
          </cell>
          <cell r="T836">
            <v>166.81353618476126</v>
          </cell>
          <cell r="W836">
            <v>4.5931025534188255E-3</v>
          </cell>
        </row>
        <row r="837">
          <cell r="N837">
            <v>166.99999999999906</v>
          </cell>
          <cell r="R837">
            <v>4.5134230892962535E-3</v>
          </cell>
          <cell r="T837">
            <v>167.01354026926694</v>
          </cell>
          <cell r="W837">
            <v>4.5942380206861616E-3</v>
          </cell>
        </row>
        <row r="838">
          <cell r="N838">
            <v>167.19999999999905</v>
          </cell>
          <cell r="R838">
            <v>4.5147807940151274E-3</v>
          </cell>
          <cell r="T838">
            <v>167.21354434238108</v>
          </cell>
          <cell r="W838">
            <v>4.5953703206418929E-3</v>
          </cell>
        </row>
        <row r="839">
          <cell r="N839">
            <v>167.39999999999904</v>
          </cell>
          <cell r="R839">
            <v>4.516134712129638E-3</v>
          </cell>
          <cell r="T839">
            <v>167.41354840413544</v>
          </cell>
          <cell r="W839">
            <v>4.5964994621140835E-3</v>
          </cell>
        </row>
        <row r="840">
          <cell r="N840">
            <v>167.59999999999903</v>
          </cell>
          <cell r="R840">
            <v>4.5174848541906787E-3</v>
          </cell>
          <cell r="T840">
            <v>167.61355245456161</v>
          </cell>
          <cell r="W840">
            <v>4.5976254539059321E-3</v>
          </cell>
        </row>
        <row r="841">
          <cell r="N841">
            <v>167.79999999999902</v>
          </cell>
          <cell r="R841">
            <v>4.518831230719389E-3</v>
          </cell>
          <cell r="T841">
            <v>167.81355649369118</v>
          </cell>
          <cell r="W841">
            <v>4.5987483047966494E-3</v>
          </cell>
        </row>
        <row r="842">
          <cell r="N842">
            <v>167.99999999999901</v>
          </cell>
          <cell r="R842">
            <v>4.5201738522075985E-3</v>
          </cell>
          <cell r="T842">
            <v>168.01356052155563</v>
          </cell>
          <cell r="W842">
            <v>4.5998680235405801E-3</v>
          </cell>
        </row>
        <row r="843">
          <cell r="N843">
            <v>168.19999999999899</v>
          </cell>
          <cell r="R843">
            <v>4.5215127291182711E-3</v>
          </cell>
          <cell r="T843">
            <v>168.21356453818635</v>
          </cell>
          <cell r="W843">
            <v>4.6009846188678647E-3</v>
          </cell>
        </row>
        <row r="844">
          <cell r="N844">
            <v>168.39999999999898</v>
          </cell>
          <cell r="R844">
            <v>4.5228478718850607E-3</v>
          </cell>
          <cell r="T844">
            <v>168.41356854361464</v>
          </cell>
          <cell r="W844">
            <v>4.6020980994842149E-3</v>
          </cell>
        </row>
        <row r="845">
          <cell r="N845">
            <v>168.59999999999897</v>
          </cell>
          <cell r="R845">
            <v>4.5241792909125333E-3</v>
          </cell>
          <cell r="T845">
            <v>168.6135725378717</v>
          </cell>
          <cell r="W845">
            <v>4.603208474071141E-3</v>
          </cell>
        </row>
        <row r="846">
          <cell r="N846">
            <v>168.79999999999896</v>
          </cell>
          <cell r="R846">
            <v>4.5255069965763894E-3</v>
          </cell>
          <cell r="T846">
            <v>168.81357652098868</v>
          </cell>
          <cell r="W846">
            <v>4.6043157512859461E-3</v>
          </cell>
        </row>
        <row r="847">
          <cell r="N847">
            <v>168.99999999999895</v>
          </cell>
          <cell r="R847">
            <v>4.5268309992239075E-3</v>
          </cell>
          <cell r="T847">
            <v>169.01358049299662</v>
          </cell>
          <cell r="W847">
            <v>4.6054199397623976E-3</v>
          </cell>
        </row>
        <row r="848">
          <cell r="N848">
            <v>169.19999999999894</v>
          </cell>
          <cell r="R848">
            <v>4.5281513091726122E-3</v>
          </cell>
          <cell r="T848">
            <v>169.21358445392644</v>
          </cell>
          <cell r="W848">
            <v>4.6065210481093938E-3</v>
          </cell>
        </row>
        <row r="849">
          <cell r="N849">
            <v>169.39999999999893</v>
          </cell>
          <cell r="R849">
            <v>4.5294679367124946E-3</v>
          </cell>
          <cell r="T849">
            <v>169.41358840380906</v>
          </cell>
          <cell r="W849">
            <v>4.6076190849125131E-3</v>
          </cell>
        </row>
        <row r="850">
          <cell r="N850">
            <v>169.59999999999891</v>
          </cell>
          <cell r="R850">
            <v>4.5307808921040138E-3</v>
          </cell>
          <cell r="T850">
            <v>169.61359234267522</v>
          </cell>
          <cell r="W850">
            <v>4.6087140587329116E-3</v>
          </cell>
        </row>
        <row r="851">
          <cell r="N851">
            <v>169.7999999999989</v>
          </cell>
          <cell r="R851">
            <v>4.5320901855794293E-3</v>
          </cell>
          <cell r="T851">
            <v>169.81359627055565</v>
          </cell>
          <cell r="W851">
            <v>4.6098059781084274E-3</v>
          </cell>
        </row>
        <row r="852">
          <cell r="N852">
            <v>169.99999999999889</v>
          </cell>
          <cell r="R852">
            <v>4.533395827342801E-3</v>
          </cell>
          <cell r="T852">
            <v>170.01360018748093</v>
          </cell>
          <cell r="W852">
            <v>4.6108948515531378E-3</v>
          </cell>
        </row>
        <row r="853">
          <cell r="N853">
            <v>170.19999999999888</v>
          </cell>
          <cell r="R853">
            <v>4.5346978275693228E-3</v>
          </cell>
          <cell r="T853">
            <v>170.21360409348159</v>
          </cell>
          <cell r="W853">
            <v>4.6119806875569184E-3</v>
          </cell>
        </row>
        <row r="854">
          <cell r="N854">
            <v>170.39999999999887</v>
          </cell>
          <cell r="R854">
            <v>4.5359961964062112E-3</v>
          </cell>
          <cell r="T854">
            <v>170.4136079885881</v>
          </cell>
          <cell r="W854">
            <v>4.6130634945861053E-3</v>
          </cell>
        </row>
        <row r="855">
          <cell r="N855">
            <v>170.59999999999886</v>
          </cell>
          <cell r="R855">
            <v>4.5372909439724829E-3</v>
          </cell>
          <cell r="T855">
            <v>170.61361187283077</v>
          </cell>
          <cell r="W855">
            <v>4.6141432810841631E-3</v>
          </cell>
        </row>
        <row r="856">
          <cell r="N856">
            <v>170.79999999999885</v>
          </cell>
          <cell r="R856">
            <v>4.5385820803585109E-3</v>
          </cell>
          <cell r="T856">
            <v>170.81361574623992</v>
          </cell>
          <cell r="W856">
            <v>4.6152200554703529E-3</v>
          </cell>
        </row>
        <row r="857">
          <cell r="N857">
            <v>170.99999999999883</v>
          </cell>
          <cell r="R857">
            <v>4.5398696156275786E-3</v>
          </cell>
          <cell r="T857">
            <v>171.01361960884572</v>
          </cell>
          <cell r="W857">
            <v>4.6162938261406191E-3</v>
          </cell>
        </row>
        <row r="858">
          <cell r="N858">
            <v>171.19999999999882</v>
          </cell>
          <cell r="R858">
            <v>4.5411535598138819E-3</v>
          </cell>
          <cell r="T858">
            <v>171.21362346067826</v>
          </cell>
          <cell r="W858">
            <v>4.6173646014675898E-3</v>
          </cell>
        </row>
        <row r="859">
          <cell r="N859">
            <v>171.39999999999881</v>
          </cell>
          <cell r="R859">
            <v>4.5424339229243049E-3</v>
          </cell>
          <cell r="T859">
            <v>171.41362730176758</v>
          </cell>
          <cell r="W859">
            <v>4.6184323898005794E-3</v>
          </cell>
        </row>
        <row r="860">
          <cell r="N860">
            <v>171.5999999999988</v>
          </cell>
          <cell r="R860">
            <v>4.5437107149381983E-3</v>
          </cell>
          <cell r="T860">
            <v>171.61363113214361</v>
          </cell>
          <cell r="W860">
            <v>4.6194971994660272E-3</v>
          </cell>
        </row>
        <row r="861">
          <cell r="N861">
            <v>171.79999999999879</v>
          </cell>
          <cell r="R861">
            <v>4.5449839458062691E-3</v>
          </cell>
          <cell r="T861">
            <v>171.81363495183621</v>
          </cell>
          <cell r="W861">
            <v>4.6205590387670597E-3</v>
          </cell>
        </row>
        <row r="862">
          <cell r="N862">
            <v>171.99999999999878</v>
          </cell>
          <cell r="R862">
            <v>4.5462536254521346E-3</v>
          </cell>
          <cell r="T862">
            <v>172.01363876087512</v>
          </cell>
          <cell r="W862">
            <v>4.6216179159828206E-3</v>
          </cell>
        </row>
        <row r="863">
          <cell r="N863">
            <v>172.19999999999877</v>
          </cell>
          <cell r="R863">
            <v>4.547519763772101E-3</v>
          </cell>
          <cell r="T863">
            <v>172.21364255929009</v>
          </cell>
          <cell r="W863">
            <v>4.622673839370468E-3</v>
          </cell>
        </row>
        <row r="864">
          <cell r="N864">
            <v>172.39999999999876</v>
          </cell>
          <cell r="R864">
            <v>4.5487823706340524E-3</v>
          </cell>
          <cell r="T864">
            <v>172.41364634711067</v>
          </cell>
          <cell r="W864">
            <v>4.6237268171640689E-3</v>
          </cell>
        </row>
        <row r="865">
          <cell r="N865">
            <v>172.59999999999874</v>
          </cell>
          <cell r="R865">
            <v>4.5500414558792279E-3</v>
          </cell>
          <cell r="T865">
            <v>172.61365012436639</v>
          </cell>
          <cell r="W865">
            <v>4.6247768575741512E-3</v>
          </cell>
        </row>
        <row r="866">
          <cell r="N866">
            <v>172.79999999999873</v>
          </cell>
          <cell r="R866">
            <v>4.5512970293211108E-3</v>
          </cell>
          <cell r="T866">
            <v>172.81365389108669</v>
          </cell>
          <cell r="W866">
            <v>4.6258239687890371E-3</v>
          </cell>
        </row>
        <row r="867">
          <cell r="N867">
            <v>172.99999999999872</v>
          </cell>
          <cell r="R867">
            <v>4.552549100746095E-3</v>
          </cell>
          <cell r="T867">
            <v>173.01365764730096</v>
          </cell>
          <cell r="W867">
            <v>4.6268681589737327E-3</v>
          </cell>
        </row>
        <row r="868">
          <cell r="N868">
            <v>173.19999999999871</v>
          </cell>
          <cell r="R868">
            <v>4.5537976799130409E-3</v>
          </cell>
          <cell r="T868">
            <v>173.21366139303845</v>
          </cell>
          <cell r="W868">
            <v>4.6279094362710396E-3</v>
          </cell>
        </row>
        <row r="869">
          <cell r="N869">
            <v>173.3999999999987</v>
          </cell>
          <cell r="R869">
            <v>4.5550427765539414E-3</v>
          </cell>
          <cell r="T869">
            <v>173.41366512832835</v>
          </cell>
          <cell r="W869">
            <v>4.6289478088006649E-3</v>
          </cell>
        </row>
        <row r="870">
          <cell r="N870">
            <v>173.59999999999869</v>
          </cell>
          <cell r="R870">
            <v>4.5562844003737002E-3</v>
          </cell>
          <cell r="T870">
            <v>173.61366885319981</v>
          </cell>
          <cell r="W870">
            <v>4.6299832846596672E-3</v>
          </cell>
        </row>
        <row r="871">
          <cell r="N871">
            <v>173.79999999999868</v>
          </cell>
          <cell r="R871">
            <v>4.5575225610499093E-3</v>
          </cell>
          <cell r="T871">
            <v>173.81367256768183</v>
          </cell>
          <cell r="W871">
            <v>4.6310158719233396E-3</v>
          </cell>
        </row>
        <row r="872">
          <cell r="N872">
            <v>173.99999999999866</v>
          </cell>
          <cell r="R872">
            <v>4.5587572682337374E-3</v>
          </cell>
          <cell r="T872">
            <v>174.01367627180338</v>
          </cell>
          <cell r="W872">
            <v>4.6320455786432214E-3</v>
          </cell>
        </row>
        <row r="873">
          <cell r="N873">
            <v>174.19999999999865</v>
          </cell>
          <cell r="R873">
            <v>4.5599885315490418E-3</v>
          </cell>
          <cell r="T873">
            <v>174.21367996559329</v>
          </cell>
          <cell r="W873">
            <v>4.6330724128497511E-3</v>
          </cell>
        </row>
        <row r="874">
          <cell r="N874">
            <v>174.39999999999864</v>
          </cell>
          <cell r="R874">
            <v>4.5612163605932565E-3</v>
          </cell>
          <cell r="T874">
            <v>174.41368364908041</v>
          </cell>
          <cell r="W874">
            <v>4.6340963825502778E-3</v>
          </cell>
        </row>
        <row r="875">
          <cell r="N875">
            <v>174.59999999999863</v>
          </cell>
          <cell r="R875">
            <v>4.5624407649371701E-3</v>
          </cell>
          <cell r="T875">
            <v>174.61368732229343</v>
          </cell>
          <cell r="W875">
            <v>4.6351174957297197E-3</v>
          </cell>
        </row>
        <row r="876">
          <cell r="N876">
            <v>174.79999999999862</v>
          </cell>
          <cell r="R876">
            <v>4.5636617541242597E-3</v>
          </cell>
          <cell r="T876">
            <v>174.81369098526099</v>
          </cell>
          <cell r="W876">
            <v>4.6361357603514558E-3</v>
          </cell>
        </row>
        <row r="877">
          <cell r="N877">
            <v>174.99999999999861</v>
          </cell>
          <cell r="R877">
            <v>4.5648793376724672E-3</v>
          </cell>
          <cell r="T877">
            <v>175.01369463801163</v>
          </cell>
          <cell r="W877">
            <v>4.6371511843557754E-3</v>
          </cell>
        </row>
        <row r="878">
          <cell r="N878">
            <v>175.1999999999986</v>
          </cell>
          <cell r="R878">
            <v>4.5660935250722012E-3</v>
          </cell>
          <cell r="T878">
            <v>175.21369828057382</v>
          </cell>
          <cell r="W878">
            <v>4.638163775661867E-3</v>
          </cell>
        </row>
        <row r="879">
          <cell r="N879">
            <v>175.39999999999858</v>
          </cell>
          <cell r="R879">
            <v>4.5673043257885571E-3</v>
          </cell>
          <cell r="T879">
            <v>175.41370191297594</v>
          </cell>
          <cell r="W879">
            <v>4.6391735421660515E-3</v>
          </cell>
        </row>
        <row r="880">
          <cell r="N880">
            <v>175.59999999999857</v>
          </cell>
          <cell r="R880">
            <v>4.5685117492590965E-3</v>
          </cell>
          <cell r="T880">
            <v>175.61370553524634</v>
          </cell>
          <cell r="W880">
            <v>4.640180491743329E-3</v>
          </cell>
        </row>
        <row r="881">
          <cell r="N881">
            <v>175.79999999999856</v>
          </cell>
          <cell r="R881">
            <v>4.5697158048965125E-3</v>
          </cell>
          <cell r="T881">
            <v>175.81370914741325</v>
          </cell>
          <cell r="W881">
            <v>4.6411846322462766E-3</v>
          </cell>
        </row>
        <row r="882">
          <cell r="N882">
            <v>175.99999999999855</v>
          </cell>
          <cell r="R882">
            <v>4.5709165020859643E-3</v>
          </cell>
          <cell r="T882">
            <v>176.0137127495048</v>
          </cell>
          <cell r="W882">
            <v>4.6421859715054829E-3</v>
          </cell>
        </row>
        <row r="883">
          <cell r="N883">
            <v>176.19999999999854</v>
          </cell>
          <cell r="R883">
            <v>4.5721138501872982E-3</v>
          </cell>
          <cell r="T883">
            <v>176.21371634154909</v>
          </cell>
          <cell r="W883">
            <v>4.6431845173304457E-3</v>
          </cell>
        </row>
        <row r="884">
          <cell r="N884">
            <v>176.39999999999853</v>
          </cell>
          <cell r="R884">
            <v>4.5733078585341591E-3</v>
          </cell>
          <cell r="T884">
            <v>176.41371992357412</v>
          </cell>
          <cell r="W884">
            <v>4.6441802775084532E-3</v>
          </cell>
        </row>
        <row r="885">
          <cell r="N885">
            <v>176.59999999999852</v>
          </cell>
          <cell r="R885">
            <v>4.5744985364342128E-3</v>
          </cell>
          <cell r="T885">
            <v>176.61372349560781</v>
          </cell>
          <cell r="W885">
            <v>4.645173259805035E-3</v>
          </cell>
        </row>
        <row r="886">
          <cell r="N886">
            <v>176.79999999999851</v>
          </cell>
          <cell r="R886">
            <v>4.5756858931693678E-3</v>
          </cell>
          <cell r="T886">
            <v>176.81372705767802</v>
          </cell>
          <cell r="W886">
            <v>4.6461634719644034E-3</v>
          </cell>
        </row>
        <row r="887">
          <cell r="N887">
            <v>176.99999999999849</v>
          </cell>
          <cell r="R887">
            <v>4.5768699379951094E-3</v>
          </cell>
          <cell r="T887">
            <v>177.01373060981248</v>
          </cell>
          <cell r="W887">
            <v>4.6471509217090069E-3</v>
          </cell>
        </row>
        <row r="888">
          <cell r="N888">
            <v>177.19999999999848</v>
          </cell>
          <cell r="R888">
            <v>4.5780506801418319E-3</v>
          </cell>
          <cell r="T888">
            <v>177.21373415203891</v>
          </cell>
          <cell r="W888">
            <v>4.6481356167397576E-3</v>
          </cell>
        </row>
        <row r="889">
          <cell r="N889">
            <v>177.39999999999847</v>
          </cell>
          <cell r="R889">
            <v>4.5792281288141723E-3</v>
          </cell>
          <cell r="T889">
            <v>177.41373768438493</v>
          </cell>
          <cell r="W889">
            <v>4.6491175647362486E-3</v>
          </cell>
        </row>
        <row r="890">
          <cell r="N890">
            <v>177.59999999999846</v>
          </cell>
          <cell r="R890">
            <v>4.5804022931907884E-3</v>
          </cell>
          <cell r="T890">
            <v>177.61374120687802</v>
          </cell>
          <cell r="W890">
            <v>4.6500967733569777E-3</v>
          </cell>
        </row>
        <row r="891">
          <cell r="N891">
            <v>177.79999999999845</v>
          </cell>
          <cell r="R891">
            <v>4.581573182425247E-3</v>
          </cell>
          <cell r="T891">
            <v>177.81374471954572</v>
          </cell>
          <cell r="W891">
            <v>4.6510732502384605E-3</v>
          </cell>
        </row>
        <row r="892">
          <cell r="N892">
            <v>177.99999999999844</v>
          </cell>
          <cell r="R892">
            <v>4.5827408056451358E-3</v>
          </cell>
          <cell r="T892">
            <v>178.01374822241536</v>
          </cell>
          <cell r="W892">
            <v>4.6520470029961158E-3</v>
          </cell>
        </row>
        <row r="893">
          <cell r="N893">
            <v>178.19999999999843</v>
          </cell>
          <cell r="R893">
            <v>4.5839051719531732E-3</v>
          </cell>
          <cell r="T893">
            <v>178.21375171551429</v>
          </cell>
          <cell r="W893">
            <v>4.6530180392249341E-3</v>
          </cell>
        </row>
        <row r="894">
          <cell r="N894">
            <v>178.39999999999841</v>
          </cell>
          <cell r="R894">
            <v>4.5850662904265427E-3</v>
          </cell>
          <cell r="T894">
            <v>178.41375519886969</v>
          </cell>
          <cell r="W894">
            <v>4.6539863664974796E-3</v>
          </cell>
        </row>
        <row r="895">
          <cell r="N895">
            <v>178.5999999999984</v>
          </cell>
          <cell r="R895">
            <v>4.5862241701171147E-3</v>
          </cell>
          <cell r="T895">
            <v>178.61375867250877</v>
          </cell>
          <cell r="W895">
            <v>4.6549519923663281E-3</v>
          </cell>
        </row>
        <row r="896">
          <cell r="N896">
            <v>178.79999999999839</v>
          </cell>
          <cell r="R896">
            <v>4.5873788200514465E-3</v>
          </cell>
          <cell r="T896">
            <v>178.81376213645854</v>
          </cell>
          <cell r="W896">
            <v>4.6559149243627423E-3</v>
          </cell>
        </row>
        <row r="897">
          <cell r="N897">
            <v>178.99999999999838</v>
          </cell>
          <cell r="R897">
            <v>4.5885302492310043E-3</v>
          </cell>
          <cell r="T897">
            <v>179.01376559074606</v>
          </cell>
          <cell r="W897">
            <v>4.6568751699966647E-3</v>
          </cell>
        </row>
        <row r="898">
          <cell r="N898">
            <v>179.19999999999837</v>
          </cell>
          <cell r="R898">
            <v>4.5896784666328294E-3</v>
          </cell>
          <cell r="T898">
            <v>179.21376903539826</v>
          </cell>
          <cell r="W898">
            <v>4.6578327367573884E-3</v>
          </cell>
        </row>
        <row r="899">
          <cell r="N899">
            <v>179.39999999999836</v>
          </cell>
          <cell r="R899">
            <v>4.590823481207984E-3</v>
          </cell>
          <cell r="T899">
            <v>179.41377247044198</v>
          </cell>
          <cell r="W899">
            <v>4.6587876321135544E-3</v>
          </cell>
        </row>
        <row r="900">
          <cell r="N900">
            <v>179.59999999999835</v>
          </cell>
          <cell r="R900">
            <v>4.5919653018835493E-3</v>
          </cell>
          <cell r="T900">
            <v>179.61377589590398</v>
          </cell>
          <cell r="W900">
            <v>4.6597398635124859E-3</v>
          </cell>
        </row>
        <row r="901">
          <cell r="N901">
            <v>179.79999999999833</v>
          </cell>
          <cell r="R901">
            <v>4.5931039375608496E-3</v>
          </cell>
          <cell r="T901">
            <v>179.813779311811</v>
          </cell>
          <cell r="W901">
            <v>4.6606894383810788E-3</v>
          </cell>
        </row>
        <row r="902">
          <cell r="N902">
            <v>179.99999999999832</v>
          </cell>
          <cell r="R902">
            <v>4.59423939711745E-3</v>
          </cell>
          <cell r="T902">
            <v>180.01378271818967</v>
          </cell>
          <cell r="W902">
            <v>4.6616363641260204E-3</v>
          </cell>
        </row>
        <row r="903">
          <cell r="N903">
            <v>180.19999999999831</v>
          </cell>
          <cell r="R903">
            <v>4.5953716894053809E-3</v>
          </cell>
          <cell r="T903">
            <v>180.21378611506654</v>
          </cell>
          <cell r="W903">
            <v>4.6625806481322392E-3</v>
          </cell>
        </row>
        <row r="904">
          <cell r="N904">
            <v>180.3999999999983</v>
          </cell>
          <cell r="R904">
            <v>4.5965008232524696E-3</v>
          </cell>
          <cell r="T904">
            <v>180.41378950246806</v>
          </cell>
          <cell r="W904">
            <v>4.6635222977651188E-3</v>
          </cell>
        </row>
        <row r="905">
          <cell r="N905">
            <v>180.59999999999829</v>
          </cell>
          <cell r="R905">
            <v>4.5976268074616744E-3</v>
          </cell>
          <cell r="T905">
            <v>180.61379288042068</v>
          </cell>
          <cell r="W905">
            <v>4.664461320369173E-3</v>
          </cell>
        </row>
        <row r="906">
          <cell r="N906">
            <v>180.79999999999828</v>
          </cell>
          <cell r="R906">
            <v>4.598749650811973E-3</v>
          </cell>
          <cell r="T906">
            <v>180.81379624895072</v>
          </cell>
          <cell r="W906">
            <v>4.665397723268485E-3</v>
          </cell>
        </row>
        <row r="907">
          <cell r="N907">
            <v>180.99999999999827</v>
          </cell>
          <cell r="R907">
            <v>4.5998693620574738E-3</v>
          </cell>
          <cell r="T907">
            <v>181.01379960808444</v>
          </cell>
          <cell r="W907">
            <v>4.6663315137667107E-3</v>
          </cell>
        </row>
        <row r="908">
          <cell r="N908">
            <v>181.19999999999825</v>
          </cell>
          <cell r="R908">
            <v>4.6009859499280825E-3</v>
          </cell>
          <cell r="T908">
            <v>181.21380295784803</v>
          </cell>
          <cell r="W908">
            <v>4.6672626991472958E-3</v>
          </cell>
        </row>
        <row r="909">
          <cell r="N909">
            <v>181.39999999999824</v>
          </cell>
          <cell r="R909">
            <v>4.60209942312928E-3</v>
          </cell>
          <cell r="T909">
            <v>181.41380629826764</v>
          </cell>
          <cell r="W909">
            <v>4.668191286673039E-3</v>
          </cell>
        </row>
        <row r="910">
          <cell r="N910">
            <v>181.59999999999823</v>
          </cell>
          <cell r="R910">
            <v>4.6032097903423441E-3</v>
          </cell>
          <cell r="T910">
            <v>181.61380962936926</v>
          </cell>
          <cell r="W910">
            <v>4.669117283586972E-3</v>
          </cell>
        </row>
        <row r="911">
          <cell r="N911">
            <v>181.79999999999822</v>
          </cell>
          <cell r="R911">
            <v>4.6043170602243499E-3</v>
          </cell>
          <cell r="T911">
            <v>181.8138129511789</v>
          </cell>
          <cell r="W911">
            <v>4.6700406971117011E-3</v>
          </cell>
        </row>
        <row r="912">
          <cell r="N912">
            <v>181.99999999999821</v>
          </cell>
          <cell r="R912">
            <v>4.6054212414088358E-3</v>
          </cell>
          <cell r="T912">
            <v>182.01381626372245</v>
          </cell>
          <cell r="W912">
            <v>4.6709615344498459E-3</v>
          </cell>
        </row>
        <row r="913">
          <cell r="N913">
            <v>182.1999999999982</v>
          </cell>
          <cell r="R913">
            <v>4.606522342504471E-3</v>
          </cell>
          <cell r="T913">
            <v>182.21381956702572</v>
          </cell>
          <cell r="W913">
            <v>4.671879802784263E-3</v>
          </cell>
        </row>
        <row r="914">
          <cell r="N914">
            <v>182.39999999999819</v>
          </cell>
          <cell r="R914">
            <v>4.6076203720966102E-3</v>
          </cell>
          <cell r="T914">
            <v>182.41382286111448</v>
          </cell>
          <cell r="W914">
            <v>4.6727955092767158E-3</v>
          </cell>
        </row>
        <row r="915">
          <cell r="N915">
            <v>182.59999999999818</v>
          </cell>
          <cell r="R915">
            <v>4.6087153387461832E-3</v>
          </cell>
          <cell r="T915">
            <v>182.61382614601442</v>
          </cell>
          <cell r="W915">
            <v>4.6737086610705338E-3</v>
          </cell>
        </row>
        <row r="916">
          <cell r="N916">
            <v>182.79999999999816</v>
          </cell>
          <cell r="R916">
            <v>4.609807250990805E-3</v>
          </cell>
          <cell r="T916">
            <v>182.81382942175114</v>
          </cell>
          <cell r="W916">
            <v>4.6746192652877324E-3</v>
          </cell>
        </row>
        <row r="917">
          <cell r="N917">
            <v>182.99999999999815</v>
          </cell>
          <cell r="R917">
            <v>4.6108961173443319E-3</v>
          </cell>
          <cell r="T917">
            <v>183.01383268835019</v>
          </cell>
          <cell r="W917">
            <v>4.6755273290316713E-3</v>
          </cell>
        </row>
        <row r="918">
          <cell r="N918">
            <v>183.19999999999814</v>
          </cell>
          <cell r="R918">
            <v>4.6119819462964173E-3</v>
          </cell>
          <cell r="T918">
            <v>183.21383594583702</v>
          </cell>
          <cell r="W918">
            <v>4.6764328593850626E-3</v>
          </cell>
        </row>
        <row r="919">
          <cell r="N919">
            <v>183.39999999999813</v>
          </cell>
          <cell r="R919">
            <v>4.613064746313178E-3</v>
          </cell>
          <cell r="T919">
            <v>183.41383919423706</v>
          </cell>
          <cell r="W919">
            <v>4.6773358634112985E-3</v>
          </cell>
        </row>
        <row r="920">
          <cell r="N920">
            <v>183.59999999999812</v>
          </cell>
          <cell r="R920">
            <v>4.6141445258378599E-3</v>
          </cell>
          <cell r="T920">
            <v>183.61384243357563</v>
          </cell>
          <cell r="W920">
            <v>4.6782363481544511E-3</v>
          </cell>
        </row>
        <row r="921">
          <cell r="N921">
            <v>183.79999999999811</v>
          </cell>
          <cell r="R921">
            <v>4.6152212932895065E-3</v>
          </cell>
          <cell r="T921">
            <v>183.81384566387797</v>
          </cell>
          <cell r="W921">
            <v>4.679134320638388E-3</v>
          </cell>
        </row>
        <row r="922">
          <cell r="N922">
            <v>183.9999999999981</v>
          </cell>
          <cell r="R922">
            <v>4.6162950570638461E-3</v>
          </cell>
          <cell r="T922">
            <v>184.0138488851693</v>
          </cell>
          <cell r="W922">
            <v>4.6800297878672103E-3</v>
          </cell>
        </row>
        <row r="923">
          <cell r="N923">
            <v>184.19999999999808</v>
          </cell>
          <cell r="R923">
            <v>4.6173658255332928E-3</v>
          </cell>
          <cell r="T923">
            <v>184.21385209747467</v>
          </cell>
          <cell r="W923">
            <v>4.6809227568263704E-3</v>
          </cell>
        </row>
        <row r="924">
          <cell r="N924">
            <v>184.39999999999807</v>
          </cell>
          <cell r="R924">
            <v>4.6184336070469456E-3</v>
          </cell>
          <cell r="T924">
            <v>184.41385530081922</v>
          </cell>
          <cell r="W924">
            <v>4.6818132344813345E-3</v>
          </cell>
        </row>
        <row r="925">
          <cell r="N925">
            <v>184.59999999999806</v>
          </cell>
          <cell r="R925">
            <v>4.6194984099310332E-3</v>
          </cell>
          <cell r="T925">
            <v>184.61385849522784</v>
          </cell>
          <cell r="W925">
            <v>4.6827012277782486E-3</v>
          </cell>
        </row>
        <row r="926">
          <cell r="N926">
            <v>184.79999999999805</v>
          </cell>
          <cell r="R926">
            <v>4.6205602424884695E-3</v>
          </cell>
          <cell r="T926">
            <v>184.81386168072552</v>
          </cell>
          <cell r="W926">
            <v>4.6835867436439416E-3</v>
          </cell>
        </row>
        <row r="927">
          <cell r="N927">
            <v>184.99999999999804</v>
          </cell>
          <cell r="R927">
            <v>4.6216191129981876E-3</v>
          </cell>
          <cell r="T927">
            <v>185.01386485733704</v>
          </cell>
          <cell r="W927">
            <v>4.6844697889857024E-3</v>
          </cell>
        </row>
        <row r="928">
          <cell r="N928">
            <v>185.19999999999803</v>
          </cell>
          <cell r="R928">
            <v>4.6226750297171382E-3</v>
          </cell>
          <cell r="T928">
            <v>185.21386802508718</v>
          </cell>
          <cell r="W928">
            <v>4.685350370692387E-3</v>
          </cell>
        </row>
        <row r="929">
          <cell r="N929">
            <v>185.39999999999802</v>
          </cell>
          <cell r="R929">
            <v>4.6237280008791792E-3</v>
          </cell>
          <cell r="T929">
            <v>185.41387118400064</v>
          </cell>
          <cell r="W929">
            <v>4.6862284956324237E-3</v>
          </cell>
        </row>
        <row r="930">
          <cell r="N930">
            <v>185.599999999998</v>
          </cell>
          <cell r="R930">
            <v>4.6247780346946321E-3</v>
          </cell>
          <cell r="T930">
            <v>185.61387433410209</v>
          </cell>
          <cell r="W930">
            <v>4.6871041706562557E-3</v>
          </cell>
        </row>
        <row r="931">
          <cell r="N931">
            <v>185.79999999999799</v>
          </cell>
          <cell r="R931">
            <v>4.6258251393516137E-3</v>
          </cell>
          <cell r="T931">
            <v>185.81387747541604</v>
          </cell>
          <cell r="W931">
            <v>4.6879774025945613E-3</v>
          </cell>
        </row>
        <row r="932">
          <cell r="N932">
            <v>185.99999999999798</v>
          </cell>
          <cell r="R932">
            <v>4.626869323014926E-3</v>
          </cell>
          <cell r="T932">
            <v>186.01388060796702</v>
          </cell>
          <cell r="W932">
            <v>4.6888481982593671E-3</v>
          </cell>
        </row>
        <row r="933">
          <cell r="N933">
            <v>186.19999999999797</v>
          </cell>
          <cell r="R933">
            <v>4.627910593827167E-3</v>
          </cell>
          <cell r="T933">
            <v>186.21388373177945</v>
          </cell>
          <cell r="W933">
            <v>4.6897165644433809E-3</v>
          </cell>
        </row>
        <row r="934">
          <cell r="N934">
            <v>186.39999999999796</v>
          </cell>
          <cell r="R934">
            <v>4.6289489599078415E-3</v>
          </cell>
          <cell r="T934">
            <v>186.41388684687769</v>
          </cell>
          <cell r="W934">
            <v>4.6905825079208811E-3</v>
          </cell>
        </row>
        <row r="935">
          <cell r="N935">
            <v>186.59999999999795</v>
          </cell>
          <cell r="R935">
            <v>4.6299844293538062E-3</v>
          </cell>
          <cell r="T935">
            <v>186.61388995328602</v>
          </cell>
          <cell r="W935">
            <v>4.6914460354466033E-3</v>
          </cell>
        </row>
        <row r="936">
          <cell r="N936">
            <v>186.79999999999794</v>
          </cell>
          <cell r="R936">
            <v>4.6310170102401571E-3</v>
          </cell>
          <cell r="T936">
            <v>186.81389305102866</v>
          </cell>
          <cell r="W936">
            <v>4.6923071537572983E-3</v>
          </cell>
        </row>
        <row r="937">
          <cell r="N937">
            <v>186.99999999999793</v>
          </cell>
          <cell r="R937">
            <v>4.6320467106182317E-3</v>
          </cell>
          <cell r="T937">
            <v>187.01389614012979</v>
          </cell>
          <cell r="W937">
            <v>4.6931658695701772E-3</v>
          </cell>
        </row>
        <row r="938">
          <cell r="N938">
            <v>187.19999999999791</v>
          </cell>
          <cell r="R938">
            <v>4.6330735385182731E-3</v>
          </cell>
          <cell r="T938">
            <v>187.21389922061346</v>
          </cell>
          <cell r="W938">
            <v>4.6940221895844601E-3</v>
          </cell>
        </row>
        <row r="939">
          <cell r="N939">
            <v>187.3999999999979</v>
          </cell>
          <cell r="R939">
            <v>4.6340975019474318E-3</v>
          </cell>
          <cell r="T939">
            <v>187.41390229250374</v>
          </cell>
          <cell r="W939">
            <v>4.6948761204798333E-3</v>
          </cell>
        </row>
        <row r="940">
          <cell r="N940">
            <v>187.59999999999789</v>
          </cell>
          <cell r="R940">
            <v>4.6351186088904317E-3</v>
          </cell>
          <cell r="T940">
            <v>187.61390535582456</v>
          </cell>
          <cell r="W940">
            <v>4.6957276689182119E-3</v>
          </cell>
        </row>
        <row r="941">
          <cell r="N941">
            <v>187.79999999999788</v>
          </cell>
          <cell r="R941">
            <v>4.6361368673104586E-3</v>
          </cell>
          <cell r="T941">
            <v>187.81390841059982</v>
          </cell>
          <cell r="W941">
            <v>4.6965768415426412E-3</v>
          </cell>
        </row>
        <row r="942">
          <cell r="N942">
            <v>187.99999999999787</v>
          </cell>
          <cell r="R942">
            <v>4.6371522851476055E-3</v>
          </cell>
          <cell r="T942">
            <v>188.01391145685332</v>
          </cell>
          <cell r="W942">
            <v>4.6974236449775124E-3</v>
          </cell>
        </row>
        <row r="943">
          <cell r="N943">
            <v>188.19999999999786</v>
          </cell>
          <cell r="R943">
            <v>4.6381648703208711E-3</v>
          </cell>
          <cell r="T943">
            <v>188.21391449460882</v>
          </cell>
          <cell r="W943">
            <v>4.6982680858292302E-3</v>
          </cell>
        </row>
        <row r="944">
          <cell r="N944">
            <v>188.39999999999785</v>
          </cell>
          <cell r="R944">
            <v>4.6391746307263837E-3</v>
          </cell>
          <cell r="T944">
            <v>188.41391752389003</v>
          </cell>
          <cell r="W944">
            <v>4.6991101706851026E-3</v>
          </cell>
        </row>
        <row r="945">
          <cell r="N945">
            <v>188.59999999999783</v>
          </cell>
          <cell r="R945">
            <v>4.6401815742389552E-3</v>
          </cell>
          <cell r="T945">
            <v>188.61392054472054</v>
          </cell>
          <cell r="W945">
            <v>4.6999499061144527E-3</v>
          </cell>
        </row>
        <row r="946">
          <cell r="N946">
            <v>188.79999999999782</v>
          </cell>
          <cell r="R946">
            <v>4.6411857087109709E-3</v>
          </cell>
          <cell r="T946">
            <v>188.81392355712396</v>
          </cell>
          <cell r="W946">
            <v>4.7007872986686138E-3</v>
          </cell>
        </row>
        <row r="947">
          <cell r="N947">
            <v>188.99999999999781</v>
          </cell>
          <cell r="R947">
            <v>4.6421870419728339E-3</v>
          </cell>
          <cell r="T947">
            <v>189.01392656112372</v>
          </cell>
          <cell r="W947">
            <v>4.7016223548802718E-3</v>
          </cell>
        </row>
        <row r="948">
          <cell r="N948">
            <v>189.1999999999978</v>
          </cell>
          <cell r="R948">
            <v>4.643185581833853E-3</v>
          </cell>
          <cell r="T948">
            <v>189.2139295567433</v>
          </cell>
          <cell r="W948">
            <v>4.7024550812641208E-3</v>
          </cell>
        </row>
        <row r="949">
          <cell r="N949">
            <v>189.39999999999779</v>
          </cell>
          <cell r="R949">
            <v>4.6441813360811324E-3</v>
          </cell>
          <cell r="T949">
            <v>189.41393254400603</v>
          </cell>
          <cell r="W949">
            <v>4.7032854843164287E-3</v>
          </cell>
        </row>
        <row r="950">
          <cell r="N950">
            <v>189.59999999999778</v>
          </cell>
          <cell r="R950">
            <v>4.645174312480016E-3</v>
          </cell>
          <cell r="T950">
            <v>189.61393552293521</v>
          </cell>
          <cell r="W950">
            <v>4.7041135705159186E-3</v>
          </cell>
        </row>
        <row r="951">
          <cell r="N951">
            <v>189.79999999999777</v>
          </cell>
          <cell r="R951">
            <v>4.6461645187745315E-3</v>
          </cell>
          <cell r="T951">
            <v>189.81393849355408</v>
          </cell>
          <cell r="W951">
            <v>4.7049393463226633E-3</v>
          </cell>
        </row>
        <row r="952">
          <cell r="N952">
            <v>189.99999999999775</v>
          </cell>
          <cell r="R952">
            <v>4.6471519626869462E-3</v>
          </cell>
          <cell r="T952">
            <v>190.01394145588583</v>
          </cell>
          <cell r="W952">
            <v>4.7057628181789704E-3</v>
          </cell>
        </row>
        <row r="953">
          <cell r="N953">
            <v>190.19999999999774</v>
          </cell>
          <cell r="R953">
            <v>4.648136651917989E-3</v>
          </cell>
          <cell r="T953">
            <v>190.21394440995348</v>
          </cell>
          <cell r="W953">
            <v>4.7065839925093814E-3</v>
          </cell>
        </row>
        <row r="954">
          <cell r="N954">
            <v>190.39999999999773</v>
          </cell>
          <cell r="R954">
            <v>4.6491185941470725E-3</v>
          </cell>
          <cell r="T954">
            <v>190.41394735578018</v>
          </cell>
          <cell r="W954">
            <v>4.7074028757200098E-3</v>
          </cell>
        </row>
        <row r="955">
          <cell r="N955">
            <v>190.59999999999772</v>
          </cell>
          <cell r="R955">
            <v>4.6500977970325152E-3</v>
          </cell>
          <cell r="T955">
            <v>190.61395029338883</v>
          </cell>
          <cell r="W955">
            <v>4.708219474200092E-3</v>
          </cell>
        </row>
        <row r="956">
          <cell r="N956">
            <v>190.79999999999771</v>
          </cell>
          <cell r="R956">
            <v>4.6510742682106532E-3</v>
          </cell>
          <cell r="T956">
            <v>190.81395322280235</v>
          </cell>
          <cell r="W956">
            <v>4.7090337943199905E-3</v>
          </cell>
        </row>
        <row r="957">
          <cell r="N957">
            <v>190.9999999999977</v>
          </cell>
          <cell r="R957">
            <v>4.6520480152967281E-3</v>
          </cell>
          <cell r="T957">
            <v>191.01395614404359</v>
          </cell>
          <cell r="W957">
            <v>4.7098458424331907E-3</v>
          </cell>
        </row>
        <row r="958">
          <cell r="N958">
            <v>191.19999999999769</v>
          </cell>
          <cell r="R958">
            <v>4.6530190458855536E-3</v>
          </cell>
          <cell r="T958">
            <v>191.21395905713536</v>
          </cell>
          <cell r="W958">
            <v>4.7106556248747485E-3</v>
          </cell>
        </row>
        <row r="959">
          <cell r="N959">
            <v>191.39999999999768</v>
          </cell>
          <cell r="R959">
            <v>4.6539873675495169E-3</v>
          </cell>
          <cell r="T959">
            <v>191.41396196210033</v>
          </cell>
          <cell r="W959">
            <v>4.7114631479626221E-3</v>
          </cell>
        </row>
        <row r="960">
          <cell r="N960">
            <v>191.59999999999766</v>
          </cell>
          <cell r="R960">
            <v>4.6549529878410212E-3</v>
          </cell>
          <cell r="T960">
            <v>191.6139648589612</v>
          </cell>
          <cell r="W960">
            <v>4.7122684179970037E-3</v>
          </cell>
        </row>
        <row r="961">
          <cell r="N961">
            <v>191.79999999999765</v>
          </cell>
          <cell r="R961">
            <v>4.6559159142911533E-3</v>
          </cell>
          <cell r="T961">
            <v>191.81396774774052</v>
          </cell>
          <cell r="W961">
            <v>4.7130714412605438E-3</v>
          </cell>
        </row>
        <row r="962">
          <cell r="N962">
            <v>191.99999999999764</v>
          </cell>
          <cell r="R962">
            <v>4.6568761544096837E-3</v>
          </cell>
          <cell r="T962">
            <v>192.01397062846087</v>
          </cell>
          <cell r="W962">
            <v>4.7138722240183534E-3</v>
          </cell>
        </row>
        <row r="963">
          <cell r="N963">
            <v>192.19999999999763</v>
          </cell>
          <cell r="R963">
            <v>4.657833715685733E-3</v>
          </cell>
          <cell r="T963">
            <v>192.21397350114469</v>
          </cell>
          <cell r="W963">
            <v>4.7146707725182193E-3</v>
          </cell>
        </row>
        <row r="964">
          <cell r="N964">
            <v>192.39999999999762</v>
          </cell>
          <cell r="R964">
            <v>4.6587886055877714E-3</v>
          </cell>
          <cell r="T964">
            <v>192.41397636581439</v>
          </cell>
          <cell r="W964">
            <v>4.7154670929901669E-3</v>
          </cell>
        </row>
        <row r="965">
          <cell r="N965">
            <v>192.59999999999761</v>
          </cell>
          <cell r="R965">
            <v>4.6597408315629529E-3</v>
          </cell>
          <cell r="T965">
            <v>192.6139792224923</v>
          </cell>
          <cell r="W965">
            <v>4.7162611916473449E-3</v>
          </cell>
        </row>
        <row r="966">
          <cell r="N966">
            <v>192.7999999999976</v>
          </cell>
          <cell r="R966">
            <v>4.6606904010380035E-3</v>
          </cell>
          <cell r="T966">
            <v>192.81398207120071</v>
          </cell>
          <cell r="W966">
            <v>4.7170530746853583E-3</v>
          </cell>
        </row>
        <row r="967">
          <cell r="N967">
            <v>192.99999999999758</v>
          </cell>
          <cell r="R967">
            <v>4.6616373214194429E-3</v>
          </cell>
          <cell r="T967">
            <v>193.01398491196184</v>
          </cell>
          <cell r="W967">
            <v>4.7178427482822711E-3</v>
          </cell>
        </row>
        <row r="968">
          <cell r="N968">
            <v>193.19999999999757</v>
          </cell>
          <cell r="R968">
            <v>4.6625816000920306E-3</v>
          </cell>
          <cell r="T968">
            <v>193.21398774479786</v>
          </cell>
          <cell r="W968">
            <v>4.718630218599717E-3</v>
          </cell>
        </row>
        <row r="969">
          <cell r="N969">
            <v>193.39999999999756</v>
          </cell>
          <cell r="R969">
            <v>4.6635232444209862E-3</v>
          </cell>
          <cell r="T969">
            <v>193.41399056973083</v>
          </cell>
          <cell r="W969">
            <v>4.7194154917811195E-3</v>
          </cell>
        </row>
        <row r="970">
          <cell r="N970">
            <v>193.59999999999755</v>
          </cell>
          <cell r="R970">
            <v>4.664462261750657E-3</v>
          </cell>
          <cell r="T970">
            <v>193.61399338678279</v>
          </cell>
          <cell r="W970">
            <v>4.7201985739539131E-3</v>
          </cell>
        </row>
        <row r="971">
          <cell r="N971">
            <v>193.79999999999754</v>
          </cell>
          <cell r="R971">
            <v>4.6653986594049623E-3</v>
          </cell>
          <cell r="T971">
            <v>193.81399619597576</v>
          </cell>
          <cell r="W971">
            <v>4.7209794712275484E-3</v>
          </cell>
        </row>
        <row r="972">
          <cell r="N972">
            <v>193.99999999999753</v>
          </cell>
          <cell r="R972">
            <v>4.6663324446873933E-3</v>
          </cell>
          <cell r="T972">
            <v>194.01399899733158</v>
          </cell>
          <cell r="W972">
            <v>4.7217581896952651E-3</v>
          </cell>
        </row>
        <row r="973">
          <cell r="N973">
            <v>194.19999999999752</v>
          </cell>
          <cell r="R973">
            <v>4.6672636248812349E-3</v>
          </cell>
          <cell r="T973">
            <v>194.21400179087215</v>
          </cell>
          <cell r="W973">
            <v>4.7225347354323179E-3</v>
          </cell>
        </row>
        <row r="974">
          <cell r="N974">
            <v>194.3999999999975</v>
          </cell>
          <cell r="R974">
            <v>4.6681922072491222E-3</v>
          </cell>
          <cell r="T974">
            <v>194.41400457661925</v>
          </cell>
          <cell r="W974">
            <v>4.7233091144977483E-3</v>
          </cell>
        </row>
        <row r="975">
          <cell r="N975">
            <v>194.59999999999749</v>
          </cell>
          <cell r="R975">
            <v>4.6691181990339281E-3</v>
          </cell>
          <cell r="T975">
            <v>194.61400735459461</v>
          </cell>
          <cell r="W975">
            <v>4.7240813329337246E-3</v>
          </cell>
        </row>
        <row r="976">
          <cell r="N976">
            <v>194.79999999999748</v>
          </cell>
          <cell r="R976">
            <v>4.6700416074580975E-3</v>
          </cell>
          <cell r="T976">
            <v>194.81401012481984</v>
          </cell>
          <cell r="W976">
            <v>4.7248513967655392E-3</v>
          </cell>
        </row>
        <row r="977">
          <cell r="N977">
            <v>194.99999999999747</v>
          </cell>
          <cell r="R977">
            <v>4.6709624397240912E-3</v>
          </cell>
          <cell r="T977">
            <v>195.01401288731665</v>
          </cell>
          <cell r="W977">
            <v>4.7256193120013851E-3</v>
          </cell>
        </row>
        <row r="978">
          <cell r="N978">
            <v>195.19999999999746</v>
          </cell>
          <cell r="R978">
            <v>4.6718807030146081E-3</v>
          </cell>
          <cell r="T978">
            <v>195.21401564210652</v>
          </cell>
          <cell r="W978">
            <v>4.7263850846328021E-3</v>
          </cell>
        </row>
        <row r="979">
          <cell r="N979">
            <v>195.39999999999745</v>
          </cell>
          <cell r="R979">
            <v>4.6727964044912529E-3</v>
          </cell>
          <cell r="T979">
            <v>195.41401838921092</v>
          </cell>
          <cell r="W979">
            <v>4.7271487206348986E-3</v>
          </cell>
        </row>
        <row r="980">
          <cell r="N980">
            <v>195.59999999999744</v>
          </cell>
          <cell r="R980">
            <v>4.6737095512972004E-3</v>
          </cell>
          <cell r="T980">
            <v>195.61402112865133</v>
          </cell>
          <cell r="W980">
            <v>4.7279102259663499E-3</v>
          </cell>
        </row>
        <row r="981">
          <cell r="N981">
            <v>195.79999999999742</v>
          </cell>
          <cell r="R981">
            <v>4.6746201505543095E-3</v>
          </cell>
          <cell r="T981">
            <v>195.81402386044908</v>
          </cell>
          <cell r="W981">
            <v>4.7286696065685103E-3</v>
          </cell>
        </row>
        <row r="982">
          <cell r="N982">
            <v>195.99999999999741</v>
          </cell>
          <cell r="R982">
            <v>4.6755282093657868E-3</v>
          </cell>
          <cell r="T982">
            <v>196.0140265846255</v>
          </cell>
          <cell r="W982">
            <v>4.7294268683665281E-3</v>
          </cell>
        </row>
        <row r="983">
          <cell r="N983">
            <v>196.1999999999974</v>
          </cell>
          <cell r="R983">
            <v>4.6764337348141893E-3</v>
          </cell>
          <cell r="T983">
            <v>196.21402930120183</v>
          </cell>
          <cell r="W983">
            <v>4.7301820172691161E-3</v>
          </cell>
        </row>
        <row r="984">
          <cell r="N984">
            <v>196.39999999999739</v>
          </cell>
          <cell r="R984">
            <v>4.6773367339627558E-3</v>
          </cell>
          <cell r="T984">
            <v>196.41403201019929</v>
          </cell>
          <cell r="W984">
            <v>4.7309350591687779E-3</v>
          </cell>
        </row>
        <row r="985">
          <cell r="N985">
            <v>196.59999999999738</v>
          </cell>
          <cell r="R985">
            <v>4.6782372138554074E-3</v>
          </cell>
          <cell r="T985">
            <v>196.61403471163894</v>
          </cell>
          <cell r="W985">
            <v>4.7316859999411423E-3</v>
          </cell>
        </row>
        <row r="986">
          <cell r="N986">
            <v>196.79999999999737</v>
          </cell>
          <cell r="R986">
            <v>4.6791351815158588E-3</v>
          </cell>
          <cell r="T986">
            <v>196.81403740554191</v>
          </cell>
          <cell r="W986">
            <v>4.7324348454454044E-3</v>
          </cell>
        </row>
        <row r="987">
          <cell r="N987">
            <v>196.99999999999736</v>
          </cell>
          <cell r="R987">
            <v>4.6800306439480632E-3</v>
          </cell>
          <cell r="T987">
            <v>197.01404009192919</v>
          </cell>
          <cell r="W987">
            <v>4.7331816015249968E-3</v>
          </cell>
        </row>
        <row r="988">
          <cell r="N988">
            <v>197.19999999999735</v>
          </cell>
          <cell r="R988">
            <v>4.6809236081373218E-3</v>
          </cell>
          <cell r="T988">
            <v>197.21404277082175</v>
          </cell>
          <cell r="W988">
            <v>4.7339262740064723E-3</v>
          </cell>
        </row>
        <row r="989">
          <cell r="N989">
            <v>197.39999999999733</v>
          </cell>
          <cell r="R989">
            <v>4.6818140810489517E-3</v>
          </cell>
          <cell r="T989">
            <v>197.41404544224048</v>
          </cell>
          <cell r="W989">
            <v>4.7346688687008413E-3</v>
          </cell>
        </row>
        <row r="990">
          <cell r="N990">
            <v>197.59999999999732</v>
          </cell>
          <cell r="R990">
            <v>4.6827020696289523E-3</v>
          </cell>
          <cell r="T990">
            <v>197.61404810620621</v>
          </cell>
          <cell r="W990">
            <v>4.7354093914022408E-3</v>
          </cell>
        </row>
        <row r="991">
          <cell r="N991">
            <v>197.79999999999731</v>
          </cell>
          <cell r="R991">
            <v>4.6835875808040051E-3</v>
          </cell>
          <cell r="T991">
            <v>197.81405076273973</v>
          </cell>
          <cell r="W991">
            <v>4.7361478478890381E-3</v>
          </cell>
        </row>
        <row r="992">
          <cell r="N992">
            <v>197.9999999999973</v>
          </cell>
          <cell r="R992">
            <v>4.6844706214812515E-3</v>
          </cell>
          <cell r="T992">
            <v>198.01405341186174</v>
          </cell>
          <cell r="W992">
            <v>4.7368842439231718E-3</v>
          </cell>
        </row>
        <row r="993">
          <cell r="N993">
            <v>198.19999999999729</v>
          </cell>
          <cell r="R993">
            <v>4.6853511985494034E-3</v>
          </cell>
          <cell r="T993">
            <v>198.21405605359294</v>
          </cell>
          <cell r="W993">
            <v>4.7376185852512544E-3</v>
          </cell>
        </row>
        <row r="994">
          <cell r="N994">
            <v>198.39999999999728</v>
          </cell>
          <cell r="R994">
            <v>4.6862293188767445E-3</v>
          </cell>
          <cell r="T994">
            <v>198.41405868795391</v>
          </cell>
          <cell r="W994">
            <v>4.7383508776028087E-3</v>
          </cell>
        </row>
        <row r="995">
          <cell r="N995">
            <v>198.59999999999727</v>
          </cell>
          <cell r="R995">
            <v>4.687104989313573E-3</v>
          </cell>
          <cell r="T995">
            <v>198.6140613149652</v>
          </cell>
          <cell r="W995">
            <v>4.739081126692469E-3</v>
          </cell>
        </row>
        <row r="996">
          <cell r="N996">
            <v>198.79999999999725</v>
          </cell>
          <cell r="R996">
            <v>4.6879782166904249E-3</v>
          </cell>
          <cell r="T996">
            <v>198.81406393464732</v>
          </cell>
          <cell r="W996">
            <v>4.7398093382180042E-3</v>
          </cell>
        </row>
        <row r="997">
          <cell r="N997">
            <v>198.99999999999724</v>
          </cell>
          <cell r="R997">
            <v>4.6888490078191847E-3</v>
          </cell>
          <cell r="T997">
            <v>199.01406654702069</v>
          </cell>
          <cell r="W997">
            <v>4.740535517862297E-3</v>
          </cell>
        </row>
        <row r="998">
          <cell r="N998">
            <v>199.19999999999723</v>
          </cell>
          <cell r="R998">
            <v>4.6897173694924188E-3</v>
          </cell>
          <cell r="T998">
            <v>199.21406915210571</v>
          </cell>
          <cell r="W998">
            <v>4.7412596712913613E-3</v>
          </cell>
        </row>
        <row r="999">
          <cell r="N999">
            <v>199.39999999999722</v>
          </cell>
          <cell r="R999">
            <v>4.6905833084842641E-3</v>
          </cell>
          <cell r="T999">
            <v>199.41407174992267</v>
          </cell>
          <cell r="W999">
            <v>4.7419818041563276E-3</v>
          </cell>
        </row>
        <row r="1000">
          <cell r="N1000">
            <v>199.59999999999721</v>
          </cell>
          <cell r="R1000">
            <v>4.6914468315493174E-3</v>
          </cell>
          <cell r="T1000">
            <v>199.61407434049187</v>
          </cell>
          <cell r="W1000">
            <v>4.7427019220918996E-3</v>
          </cell>
        </row>
        <row r="1001">
          <cell r="N1001">
            <v>199.7999999999972</v>
          </cell>
          <cell r="R1001">
            <v>4.6923079454241901E-3</v>
          </cell>
          <cell r="T1001">
            <v>199.81407692383348</v>
          </cell>
          <cell r="W1001">
            <v>4.7434200307178986E-3</v>
          </cell>
        </row>
        <row r="1002">
          <cell r="N1002">
            <v>199.99999999999719</v>
          </cell>
          <cell r="R1002">
            <v>4.6931666568259534E-3</v>
          </cell>
          <cell r="T1002">
            <v>200.01407949996766</v>
          </cell>
          <cell r="W1002">
            <v>4.7441361356374947E-3</v>
          </cell>
        </row>
        <row r="1003">
          <cell r="N1003">
            <v>200.19999999999717</v>
          </cell>
          <cell r="R1003">
            <v>4.694022972453693E-3</v>
          </cell>
          <cell r="T1003">
            <v>200.21408206891454</v>
          </cell>
          <cell r="W1003">
            <v>4.7448502424385372E-3</v>
          </cell>
        </row>
        <row r="1004">
          <cell r="N1004">
            <v>200.39999999999716</v>
          </cell>
          <cell r="R1004">
            <v>4.6948768989869549E-3</v>
          </cell>
          <cell r="T1004">
            <v>200.41408463069413</v>
          </cell>
          <cell r="W1004">
            <v>4.7455623566939973E-3</v>
          </cell>
        </row>
        <row r="1005">
          <cell r="N1005">
            <v>200.59999999999715</v>
          </cell>
          <cell r="R1005">
            <v>4.6957284430875212E-3</v>
          </cell>
          <cell r="T1005">
            <v>200.61408718532641</v>
          </cell>
          <cell r="W1005">
            <v>4.7462724839604127E-3</v>
          </cell>
        </row>
        <row r="1006">
          <cell r="N1006">
            <v>200.79999999999714</v>
          </cell>
          <cell r="R1006">
            <v>4.6965776113983004E-3</v>
          </cell>
          <cell r="T1006">
            <v>200.81408973283135</v>
          </cell>
          <cell r="W1006">
            <v>4.7469806297796655E-3</v>
          </cell>
        </row>
        <row r="1007">
          <cell r="N1007">
            <v>200.99999999999713</v>
          </cell>
          <cell r="R1007">
            <v>4.6974244105435492E-3</v>
          </cell>
          <cell r="T1007">
            <v>201.01409227322875</v>
          </cell>
          <cell r="W1007">
            <v>4.747686799677432E-3</v>
          </cell>
        </row>
        <row r="1008">
          <cell r="N1008">
            <v>201.19999999999712</v>
          </cell>
          <cell r="R1008">
            <v>4.6982688471295386E-3</v>
          </cell>
          <cell r="T1008">
            <v>201.2140948065385</v>
          </cell>
          <cell r="W1008">
            <v>4.7483909991642859E-3</v>
          </cell>
        </row>
        <row r="1009">
          <cell r="N1009">
            <v>201.39999999999711</v>
          </cell>
          <cell r="R1009">
            <v>4.699110927743444E-3</v>
          </cell>
          <cell r="T1009">
            <v>201.41409733278033</v>
          </cell>
          <cell r="W1009">
            <v>4.7490932337356994E-3</v>
          </cell>
        </row>
        <row r="1010">
          <cell r="N1010">
            <v>201.5999999999971</v>
          </cell>
          <cell r="R1010">
            <v>4.6999506589544549E-3</v>
          </cell>
          <cell r="T1010">
            <v>201.61409985197395</v>
          </cell>
          <cell r="W1010">
            <v>4.749793508871605E-3</v>
          </cell>
        </row>
        <row r="1011">
          <cell r="N1011">
            <v>201.79999999999708</v>
          </cell>
          <cell r="R1011">
            <v>4.7007880473137753E-3</v>
          </cell>
          <cell r="T1011">
            <v>201.81410236413902</v>
          </cell>
          <cell r="W1011">
            <v>4.7504918300366123E-3</v>
          </cell>
        </row>
        <row r="1012">
          <cell r="N1012">
            <v>201.99999999999707</v>
          </cell>
          <cell r="R1012">
            <v>4.7016230993539576E-3</v>
          </cell>
          <cell r="T1012">
            <v>202.01410486929512</v>
          </cell>
          <cell r="W1012">
            <v>4.7511882026802293E-3</v>
          </cell>
        </row>
        <row r="1013">
          <cell r="N1013">
            <v>202.19999999999706</v>
          </cell>
          <cell r="R1013">
            <v>4.7024558215895684E-3</v>
          </cell>
          <cell r="T1013">
            <v>202.21410736746182</v>
          </cell>
          <cell r="W1013">
            <v>4.7518826322366465E-3</v>
          </cell>
        </row>
        <row r="1014">
          <cell r="N1014">
            <v>202.39999999999705</v>
          </cell>
          <cell r="R1014">
            <v>4.7032862205167447E-3</v>
          </cell>
          <cell r="T1014">
            <v>202.41410985865861</v>
          </cell>
          <cell r="W1014">
            <v>4.752575124125173E-3</v>
          </cell>
        </row>
        <row r="1015">
          <cell r="N1015">
            <v>202.59999999999704</v>
          </cell>
          <cell r="R1015">
            <v>4.7041143026140819E-3</v>
          </cell>
          <cell r="T1015">
            <v>202.61411234290489</v>
          </cell>
          <cell r="W1015">
            <v>4.7532656837497977E-3</v>
          </cell>
        </row>
        <row r="1016">
          <cell r="N1016">
            <v>202.79999999999703</v>
          </cell>
          <cell r="R1016">
            <v>4.7049400743415237E-3</v>
          </cell>
          <cell r="T1016">
            <v>202.81411482022006</v>
          </cell>
          <cell r="W1016">
            <v>4.7539543164994104E-3</v>
          </cell>
        </row>
        <row r="1017">
          <cell r="N1017">
            <v>202.99999999999702</v>
          </cell>
          <cell r="R1017">
            <v>4.7057635421412503E-3</v>
          </cell>
          <cell r="T1017">
            <v>203.01411729062343</v>
          </cell>
          <cell r="W1017">
            <v>4.754641027748246E-3</v>
          </cell>
        </row>
        <row r="1018">
          <cell r="N1018">
            <v>203.199999999997</v>
          </cell>
          <cell r="R1018">
            <v>4.7065847124376781E-3</v>
          </cell>
          <cell r="T1018">
            <v>203.21411975413432</v>
          </cell>
          <cell r="W1018">
            <v>4.7553258228547734E-3</v>
          </cell>
        </row>
        <row r="1019">
          <cell r="N1019">
            <v>203.39999999999699</v>
          </cell>
          <cell r="R1019">
            <v>4.707403591636794E-3</v>
          </cell>
          <cell r="T1019">
            <v>203.41412221077189</v>
          </cell>
          <cell r="W1019">
            <v>4.7560087071634692E-3</v>
          </cell>
        </row>
        <row r="1020">
          <cell r="N1020">
            <v>203.59999999999698</v>
          </cell>
          <cell r="R1020">
            <v>4.7082201861277095E-3</v>
          </cell>
          <cell r="T1020">
            <v>203.61412466055538</v>
          </cell>
          <cell r="W1020">
            <v>4.7566896860034933E-3</v>
          </cell>
        </row>
        <row r="1021">
          <cell r="N1021">
            <v>203.79999999999697</v>
          </cell>
          <cell r="R1021">
            <v>4.7090345022806623E-3</v>
          </cell>
          <cell r="T1021">
            <v>203.81412710350381</v>
          </cell>
          <cell r="W1021">
            <v>4.7573687646889021E-3</v>
          </cell>
        </row>
        <row r="1022">
          <cell r="N1022">
            <v>203.99999999999696</v>
          </cell>
          <cell r="R1022">
            <v>4.7098465464490147E-3</v>
          </cell>
          <cell r="T1022">
            <v>204.01412953963631</v>
          </cell>
          <cell r="W1022">
            <v>4.758045948519544E-3</v>
          </cell>
        </row>
        <row r="1023">
          <cell r="N1023">
            <v>204.19999999999695</v>
          </cell>
          <cell r="R1023">
            <v>4.7106563249676991E-3</v>
          </cell>
          <cell r="T1023">
            <v>204.21413196897186</v>
          </cell>
          <cell r="W1023">
            <v>4.7587212427799425E-3</v>
          </cell>
        </row>
        <row r="1024">
          <cell r="N1024">
            <v>204.39999999999694</v>
          </cell>
          <cell r="R1024">
            <v>4.7114638441545509E-3</v>
          </cell>
          <cell r="T1024">
            <v>204.41413439152939</v>
          </cell>
          <cell r="W1024">
            <v>4.7593946527401893E-3</v>
          </cell>
        </row>
        <row r="1025">
          <cell r="N1025">
            <v>204.59999999999692</v>
          </cell>
          <cell r="R1025">
            <v>4.7122691103096415E-3</v>
          </cell>
          <cell r="T1025">
            <v>204.61413680732787</v>
          </cell>
          <cell r="W1025">
            <v>4.7600661836557229E-3</v>
          </cell>
        </row>
        <row r="1026">
          <cell r="N1026">
            <v>204.79999999999691</v>
          </cell>
          <cell r="R1026">
            <v>4.7130721297155009E-3</v>
          </cell>
          <cell r="T1026">
            <v>204.81413921638605</v>
          </cell>
          <cell r="W1026">
            <v>4.7607358407668792E-3</v>
          </cell>
        </row>
        <row r="1027">
          <cell r="N1027">
            <v>204.9999999999969</v>
          </cell>
          <cell r="R1027">
            <v>4.7138729086371178E-3</v>
          </cell>
          <cell r="T1027">
            <v>205.01414161872282</v>
          </cell>
          <cell r="W1027">
            <v>4.7614036293004485E-3</v>
          </cell>
        </row>
        <row r="1028">
          <cell r="N1028">
            <v>205.19999999999689</v>
          </cell>
          <cell r="R1028">
            <v>4.7146714533221612E-3</v>
          </cell>
          <cell r="T1028">
            <v>205.21414401435686</v>
          </cell>
          <cell r="W1028">
            <v>4.7620695544672367E-3</v>
          </cell>
        </row>
        <row r="1029">
          <cell r="N1029">
            <v>205.39999999999688</v>
          </cell>
          <cell r="R1029">
            <v>4.7154677700005365E-3</v>
          </cell>
          <cell r="T1029">
            <v>205.41414640330689</v>
          </cell>
          <cell r="W1029">
            <v>4.7627336214647233E-3</v>
          </cell>
        </row>
        <row r="1030">
          <cell r="N1030">
            <v>205.59999999999687</v>
          </cell>
          <cell r="R1030">
            <v>4.7162618648852739E-3</v>
          </cell>
          <cell r="T1030">
            <v>205.61414878559151</v>
          </cell>
          <cell r="W1030">
            <v>4.7633958354752898E-3</v>
          </cell>
        </row>
        <row r="1031">
          <cell r="N1031">
            <v>205.79999999999686</v>
          </cell>
          <cell r="R1031">
            <v>4.7170537441718619E-3</v>
          </cell>
          <cell r="T1031">
            <v>205.81415116122938</v>
          </cell>
          <cell r="W1031">
            <v>4.7640562016671075E-3</v>
          </cell>
        </row>
        <row r="1032">
          <cell r="N1032">
            <v>205.99999999999685</v>
          </cell>
          <cell r="R1032">
            <v>4.7178434140382475E-3</v>
          </cell>
          <cell r="T1032">
            <v>206.01415353023896</v>
          </cell>
          <cell r="W1032">
            <v>4.7647147251936896E-3</v>
          </cell>
        </row>
        <row r="1033">
          <cell r="N1033">
            <v>206.19999999999683</v>
          </cell>
          <cell r="R1033">
            <v>4.7186308806459465E-3</v>
          </cell>
          <cell r="T1033">
            <v>206.21415589263876</v>
          </cell>
          <cell r="W1033">
            <v>4.7653714111943407E-3</v>
          </cell>
        </row>
        <row r="1034">
          <cell r="N1034">
            <v>206.39999999999682</v>
          </cell>
          <cell r="R1034">
            <v>4.719416150138267E-3</v>
          </cell>
          <cell r="T1034">
            <v>206.41415824844725</v>
          </cell>
          <cell r="W1034">
            <v>4.7660262647943735E-3</v>
          </cell>
        </row>
        <row r="1035">
          <cell r="N1035">
            <v>206.59999999999681</v>
          </cell>
          <cell r="R1035">
            <v>4.7201992286425298E-3</v>
          </cell>
          <cell r="T1035">
            <v>206.61416059768274</v>
          </cell>
          <cell r="W1035">
            <v>4.7666792911042252E-3</v>
          </cell>
        </row>
        <row r="1036">
          <cell r="N1036">
            <v>206.7999999999968</v>
          </cell>
          <cell r="R1036">
            <v>4.7209801222680703E-3</v>
          </cell>
          <cell r="T1036">
            <v>206.81416294036362</v>
          </cell>
          <cell r="W1036">
            <v>4.7673304952205653E-3</v>
          </cell>
        </row>
        <row r="1037">
          <cell r="N1037">
            <v>206.99999999999679</v>
          </cell>
          <cell r="R1037">
            <v>4.7217588371080144E-3</v>
          </cell>
          <cell r="T1037">
            <v>207.01416527650812</v>
          </cell>
          <cell r="W1037">
            <v>4.7679798822254085E-3</v>
          </cell>
        </row>
        <row r="1038">
          <cell r="N1038">
            <v>207.19999999999678</v>
          </cell>
          <cell r="R1038">
            <v>4.7225353792375024E-3</v>
          </cell>
          <cell r="T1038">
            <v>207.21416760613448</v>
          </cell>
          <cell r="W1038">
            <v>4.7686274571872213E-3</v>
          </cell>
        </row>
        <row r="1039">
          <cell r="N1039">
            <v>207.39999999999677</v>
          </cell>
          <cell r="R1039">
            <v>4.7233097547154657E-3</v>
          </cell>
          <cell r="T1039">
            <v>207.41416992926091</v>
          </cell>
          <cell r="W1039">
            <v>4.7692732251598206E-3</v>
          </cell>
        </row>
        <row r="1040">
          <cell r="N1040">
            <v>207.59999999999675</v>
          </cell>
          <cell r="R1040">
            <v>4.7240819695839598E-3</v>
          </cell>
          <cell r="T1040">
            <v>207.61417224590551</v>
          </cell>
          <cell r="W1040">
            <v>4.7699171911832509E-3</v>
          </cell>
        </row>
        <row r="1041">
          <cell r="N1041">
            <v>207.79999999999674</v>
          </cell>
          <cell r="R1041">
            <v>4.7248520298681651E-3</v>
          </cell>
          <cell r="T1041">
            <v>207.81417455608636</v>
          </cell>
          <cell r="W1041">
            <v>4.7705593602831251E-3</v>
          </cell>
        </row>
        <row r="1042">
          <cell r="N1042">
            <v>207.99999999999673</v>
          </cell>
          <cell r="R1042">
            <v>4.7256199415761646E-3</v>
          </cell>
          <cell r="T1042">
            <v>208.01417685982145</v>
          </cell>
          <cell r="W1042">
            <v>4.7711997374715112E-3</v>
          </cell>
        </row>
        <row r="1043">
          <cell r="N1043">
            <v>208.19999999999672</v>
          </cell>
          <cell r="R1043">
            <v>4.7263857106993878E-3</v>
          </cell>
          <cell r="T1043">
            <v>208.21417915712883</v>
          </cell>
          <cell r="W1043">
            <v>4.7718383277462664E-3</v>
          </cell>
        </row>
        <row r="1044">
          <cell r="N1044">
            <v>208.39999999999671</v>
          </cell>
          <cell r="R1044">
            <v>4.7271493432128331E-3</v>
          </cell>
          <cell r="T1044">
            <v>208.41418144802634</v>
          </cell>
          <cell r="W1044">
            <v>4.7724751360914783E-3</v>
          </cell>
        </row>
        <row r="1045">
          <cell r="N1045">
            <v>208.5999999999967</v>
          </cell>
          <cell r="R1045">
            <v>4.7279108450750673E-3</v>
          </cell>
          <cell r="T1045">
            <v>208.61418373253193</v>
          </cell>
          <cell r="W1045">
            <v>4.7731101674770276E-3</v>
          </cell>
        </row>
        <row r="1046">
          <cell r="N1046">
            <v>208.79999999999669</v>
          </cell>
          <cell r="R1046">
            <v>4.728670222227338E-3</v>
          </cell>
          <cell r="T1046">
            <v>208.81418601066338</v>
          </cell>
          <cell r="W1046">
            <v>4.7737434268594666E-3</v>
          </cell>
        </row>
        <row r="1047">
          <cell r="N1047">
            <v>208.99999999999667</v>
          </cell>
          <cell r="R1047">
            <v>4.7294274805946834E-3</v>
          </cell>
          <cell r="T1047">
            <v>209.01418828243845</v>
          </cell>
          <cell r="W1047">
            <v>4.7743749191809176E-3</v>
          </cell>
        </row>
        <row r="1048">
          <cell r="N1048">
            <v>209.19999999999666</v>
          </cell>
          <cell r="R1048">
            <v>4.7301826260857105E-3</v>
          </cell>
          <cell r="T1048">
            <v>209.21419054787492</v>
          </cell>
          <cell r="W1048">
            <v>4.7750046493701803E-3</v>
          </cell>
        </row>
        <row r="1049">
          <cell r="N1049">
            <v>209.39999999999665</v>
          </cell>
          <cell r="R1049">
            <v>4.7309356645928169E-3</v>
          </cell>
          <cell r="T1049">
            <v>209.41419280699043</v>
          </cell>
          <cell r="W1049">
            <v>4.7756326223420634E-3</v>
          </cell>
        </row>
        <row r="1050">
          <cell r="N1050">
            <v>209.59999999999664</v>
          </cell>
          <cell r="R1050">
            <v>4.7316866019915249E-3</v>
          </cell>
          <cell r="T1050">
            <v>209.61419505980263</v>
          </cell>
          <cell r="W1050">
            <v>4.7762588429976086E-3</v>
          </cell>
        </row>
        <row r="1051">
          <cell r="N1051">
            <v>209.79999999999663</v>
          </cell>
          <cell r="R1051">
            <v>4.7324354441409255E-3</v>
          </cell>
          <cell r="T1051">
            <v>209.81419730632905</v>
          </cell>
          <cell r="W1051">
            <v>4.7768833162247573E-3</v>
          </cell>
        </row>
        <row r="1052">
          <cell r="N1052">
            <v>209.99999999999662</v>
          </cell>
          <cell r="R1052">
            <v>4.7331821968843446E-3</v>
          </cell>
          <cell r="T1052">
            <v>210.01419954658726</v>
          </cell>
          <cell r="W1052">
            <v>4.7775060468972395E-3</v>
          </cell>
        </row>
        <row r="1053">
          <cell r="N1053">
            <v>210.19999999999661</v>
          </cell>
          <cell r="R1053">
            <v>4.7339268660482325E-3</v>
          </cell>
          <cell r="T1053">
            <v>210.21420178059475</v>
          </cell>
          <cell r="W1053">
            <v>4.7781270398756844E-3</v>
          </cell>
        </row>
        <row r="1054">
          <cell r="N1054">
            <v>210.3999999999966</v>
          </cell>
          <cell r="R1054">
            <v>4.7346694574434967E-3</v>
          </cell>
          <cell r="T1054">
            <v>210.41420400836893</v>
          </cell>
          <cell r="W1054">
            <v>4.7787463000065096E-3</v>
          </cell>
        </row>
        <row r="1055">
          <cell r="N1055">
            <v>210.59999999999658</v>
          </cell>
          <cell r="R1055">
            <v>4.7354099768641689E-3</v>
          </cell>
          <cell r="T1055">
            <v>210.61420622992716</v>
          </cell>
          <cell r="W1055">
            <v>4.7793638321232523E-3</v>
          </cell>
        </row>
        <row r="1056">
          <cell r="N1056">
            <v>210.79999999999657</v>
          </cell>
          <cell r="R1056">
            <v>4.7361484300885159E-3</v>
          </cell>
          <cell r="T1056">
            <v>210.81420844528685</v>
          </cell>
          <cell r="W1056">
            <v>4.7799796410456855E-3</v>
          </cell>
        </row>
        <row r="1057">
          <cell r="N1057">
            <v>210.99999999999656</v>
          </cell>
          <cell r="R1057">
            <v>4.7368848228783733E-3</v>
          </cell>
          <cell r="T1057">
            <v>211.01421065446519</v>
          </cell>
          <cell r="W1057">
            <v>4.7805937315802552E-3</v>
          </cell>
        </row>
        <row r="1058">
          <cell r="N1058">
            <v>211.19999999999655</v>
          </cell>
          <cell r="R1058">
            <v>4.7376191609802554E-3</v>
          </cell>
          <cell r="T1058">
            <v>211.21421285747948</v>
          </cell>
          <cell r="W1058">
            <v>4.7812061085200893E-3</v>
          </cell>
        </row>
        <row r="1059">
          <cell r="N1059">
            <v>211.39999999999654</v>
          </cell>
          <cell r="R1059">
            <v>4.7383514501235791E-3</v>
          </cell>
          <cell r="T1059">
            <v>211.4142150543469</v>
          </cell>
          <cell r="W1059">
            <v>4.7818167766445442E-3</v>
          </cell>
        </row>
        <row r="1060">
          <cell r="N1060">
            <v>211.59999999999653</v>
          </cell>
          <cell r="R1060">
            <v>4.7390816960228843E-3</v>
          </cell>
          <cell r="T1060">
            <v>211.6142172450846</v>
          </cell>
          <cell r="W1060">
            <v>4.7824257407201006E-3</v>
          </cell>
        </row>
        <row r="1061">
          <cell r="N1061">
            <v>211.79999999999652</v>
          </cell>
          <cell r="R1061">
            <v>4.7398099043758357E-3</v>
          </cell>
          <cell r="T1061">
            <v>211.81421942970965</v>
          </cell>
          <cell r="W1061">
            <v>4.7830330054999129E-3</v>
          </cell>
        </row>
        <row r="1062">
          <cell r="N1062">
            <v>211.9999999999965</v>
          </cell>
          <cell r="R1062">
            <v>4.7405360808652208E-3</v>
          </cell>
          <cell r="T1062">
            <v>212.0142216082391</v>
          </cell>
          <cell r="W1062">
            <v>4.7836385757235936E-3</v>
          </cell>
        </row>
        <row r="1063">
          <cell r="N1063">
            <v>212.19999999999649</v>
          </cell>
          <cell r="R1063">
            <v>4.7412602311569518E-3</v>
          </cell>
          <cell r="T1063">
            <v>212.21422378068996</v>
          </cell>
          <cell r="W1063">
            <v>4.7842424561180949E-3</v>
          </cell>
        </row>
        <row r="1064">
          <cell r="N1064">
            <v>212.39999999999648</v>
          </cell>
          <cell r="R1064">
            <v>4.7419823609020639E-3</v>
          </cell>
          <cell r="T1064">
            <v>212.41422594707919</v>
          </cell>
          <cell r="W1064">
            <v>4.7848446513963829E-3</v>
          </cell>
        </row>
        <row r="1065">
          <cell r="N1065">
            <v>212.59999999999647</v>
          </cell>
          <cell r="R1065">
            <v>4.742702475735161E-3</v>
          </cell>
          <cell r="T1065">
            <v>212.61422810742368</v>
          </cell>
          <cell r="W1065">
            <v>4.7854451662589885E-3</v>
          </cell>
        </row>
        <row r="1066">
          <cell r="N1066">
            <v>212.79999999999646</v>
          </cell>
          <cell r="R1066">
            <v>4.74342058127597E-3</v>
          </cell>
          <cell r="T1066">
            <v>212.81423026174028</v>
          </cell>
          <cell r="W1066">
            <v>4.7860440053931154E-3</v>
          </cell>
        </row>
        <row r="1067">
          <cell r="N1067">
            <v>212.99999999999645</v>
          </cell>
          <cell r="R1067">
            <v>4.7441366831275644E-3</v>
          </cell>
          <cell r="T1067">
            <v>213.01423241004582</v>
          </cell>
          <cell r="W1067">
            <v>4.7866411734726506E-3</v>
          </cell>
        </row>
        <row r="1068">
          <cell r="N1068">
            <v>213.19999999999644</v>
          </cell>
          <cell r="R1068">
            <v>4.7448507868776968E-3</v>
          </cell>
          <cell r="T1068">
            <v>213.21423455235706</v>
          </cell>
          <cell r="W1068">
            <v>4.7872366751590418E-3</v>
          </cell>
        </row>
        <row r="1069">
          <cell r="N1069">
            <v>213.39999999999642</v>
          </cell>
          <cell r="R1069">
            <v>4.7455628980992426E-3</v>
          </cell>
          <cell r="T1069">
            <v>213.41423668869072</v>
          </cell>
          <cell r="W1069">
            <v>4.7878305151004153E-3</v>
          </cell>
        </row>
        <row r="1070">
          <cell r="N1070">
            <v>213.59999999999641</v>
          </cell>
          <cell r="R1070">
            <v>4.746273022348646E-3</v>
          </cell>
          <cell r="T1070">
            <v>213.61423881906347</v>
          </cell>
          <cell r="W1070">
            <v>4.7884226979315724E-3</v>
          </cell>
        </row>
        <row r="1071">
          <cell r="N1071">
            <v>213.7999999999964</v>
          </cell>
          <cell r="R1071">
            <v>4.7469811651676963E-3</v>
          </cell>
          <cell r="T1071">
            <v>213.81424094349191</v>
          </cell>
          <cell r="W1071">
            <v>4.7890132282748833E-3</v>
          </cell>
        </row>
        <row r="1072">
          <cell r="N1072">
            <v>213.99999999999639</v>
          </cell>
          <cell r="R1072">
            <v>4.7476873320819735E-3</v>
          </cell>
          <cell r="T1072">
            <v>214.01424306199263</v>
          </cell>
          <cell r="W1072">
            <v>4.789602110739837E-3</v>
          </cell>
        </row>
        <row r="1073">
          <cell r="N1073">
            <v>214.19999999999638</v>
          </cell>
          <cell r="R1073">
            <v>4.7483915286019585E-3</v>
          </cell>
          <cell r="T1073">
            <v>214.21424517458217</v>
          </cell>
          <cell r="W1073">
            <v>4.7901893499225981E-3</v>
          </cell>
        </row>
        <row r="1074">
          <cell r="N1074">
            <v>214.39999999999637</v>
          </cell>
          <cell r="R1074">
            <v>4.7490937602230332E-3</v>
          </cell>
          <cell r="T1074">
            <v>214.41424728127703</v>
          </cell>
          <cell r="W1074">
            <v>4.7907749504073425E-3</v>
          </cell>
        </row>
        <row r="1075">
          <cell r="N1075">
            <v>214.59999999999636</v>
          </cell>
          <cell r="R1075">
            <v>4.7497940324250365E-3</v>
          </cell>
          <cell r="T1075">
            <v>214.61424938209362</v>
          </cell>
          <cell r="W1075">
            <v>4.7913589167647005E-3</v>
          </cell>
        </row>
        <row r="1076">
          <cell r="N1076">
            <v>214.79999999999634</v>
          </cell>
          <cell r="R1076">
            <v>4.7504923506724861E-3</v>
          </cell>
          <cell r="T1076">
            <v>214.81425147704837</v>
          </cell>
          <cell r="W1076">
            <v>4.7919412535528672E-3</v>
          </cell>
        </row>
        <row r="1077">
          <cell r="N1077">
            <v>214.99999999999633</v>
          </cell>
          <cell r="R1077">
            <v>4.7511887204148007E-3</v>
          </cell>
          <cell r="T1077">
            <v>215.01425356615758</v>
          </cell>
          <cell r="W1077">
            <v>4.7925219653173808E-3</v>
          </cell>
        </row>
        <row r="1078">
          <cell r="N1078">
            <v>215.19999999999632</v>
          </cell>
          <cell r="R1078">
            <v>4.7518831470860778E-3</v>
          </cell>
          <cell r="T1078">
            <v>215.21425564943758</v>
          </cell>
          <cell r="W1078">
            <v>4.7931010565909022E-3</v>
          </cell>
        </row>
        <row r="1079">
          <cell r="N1079">
            <v>215.39999999999631</v>
          </cell>
          <cell r="R1079">
            <v>4.7525756361055382E-3</v>
          </cell>
          <cell r="T1079">
            <v>215.41425772690462</v>
          </cell>
          <cell r="W1079">
            <v>4.7936785318938762E-3</v>
          </cell>
        </row>
        <row r="1080">
          <cell r="N1080">
            <v>215.5999999999963</v>
          </cell>
          <cell r="R1080">
            <v>4.7532661928770814E-3</v>
          </cell>
          <cell r="T1080">
            <v>215.61425979857492</v>
          </cell>
          <cell r="W1080">
            <v>4.7942543957336502E-3</v>
          </cell>
        </row>
        <row r="1081">
          <cell r="N1081">
            <v>215.79999999999629</v>
          </cell>
          <cell r="R1081">
            <v>4.7539548227895079E-3</v>
          </cell>
          <cell r="T1081">
            <v>215.81426186446467</v>
          </cell>
          <cell r="W1081">
            <v>4.7948286526055773E-3</v>
          </cell>
        </row>
        <row r="1082">
          <cell r="N1082">
            <v>215.99999999999628</v>
          </cell>
          <cell r="R1082">
            <v>4.7546415312169632E-3</v>
          </cell>
          <cell r="T1082">
            <v>216.01426392458993</v>
          </cell>
          <cell r="W1082">
            <v>4.7954013069919123E-3</v>
          </cell>
        </row>
        <row r="1083">
          <cell r="N1083">
            <v>216.19999999999627</v>
          </cell>
          <cell r="R1083">
            <v>4.7553263235178278E-3</v>
          </cell>
          <cell r="T1083">
            <v>216.21426597896681</v>
          </cell>
          <cell r="W1083">
            <v>4.7959723633622543E-3</v>
          </cell>
        </row>
        <row r="1084">
          <cell r="N1084">
            <v>216.39999999999625</v>
          </cell>
          <cell r="R1084">
            <v>4.7560092050364933E-3</v>
          </cell>
          <cell r="T1084">
            <v>216.41426802761137</v>
          </cell>
          <cell r="W1084">
            <v>4.796541826174873E-3</v>
          </cell>
        </row>
        <row r="1085">
          <cell r="N1085">
            <v>216.59999999999624</v>
          </cell>
          <cell r="R1085">
            <v>4.7566901811020301E-3</v>
          </cell>
          <cell r="T1085">
            <v>216.61427007053956</v>
          </cell>
          <cell r="W1085">
            <v>4.797109699874496E-3</v>
          </cell>
        </row>
        <row r="1086">
          <cell r="N1086">
            <v>216.79999999999623</v>
          </cell>
          <cell r="R1086">
            <v>4.7573692570284098E-3</v>
          </cell>
          <cell r="T1086">
            <v>216.81427210776732</v>
          </cell>
          <cell r="W1086">
            <v>4.7976759888938613E-3</v>
          </cell>
        </row>
        <row r="1087">
          <cell r="N1087">
            <v>216.99999999999622</v>
          </cell>
          <cell r="R1087">
            <v>4.7580464381153931E-3</v>
          </cell>
          <cell r="T1087">
            <v>217.01427413931057</v>
          </cell>
          <cell r="W1087">
            <v>4.7982406976530487E-3</v>
          </cell>
        </row>
        <row r="1088">
          <cell r="N1088">
            <v>217.19999999999621</v>
          </cell>
          <cell r="R1088">
            <v>4.7587217296474194E-3</v>
          </cell>
          <cell r="T1088">
            <v>217.21427616518514</v>
          </cell>
          <cell r="W1088">
            <v>4.7988038305605907E-3</v>
          </cell>
        </row>
        <row r="1089">
          <cell r="N1089">
            <v>217.3999999999962</v>
          </cell>
          <cell r="R1089">
            <v>4.7593951368944953E-3</v>
          </cell>
          <cell r="T1089">
            <v>217.41427818540689</v>
          </cell>
          <cell r="W1089">
            <v>4.7993653920119185E-3</v>
          </cell>
        </row>
        <row r="1090">
          <cell r="N1090">
            <v>217.59999999999619</v>
          </cell>
          <cell r="R1090">
            <v>4.7600666651119727E-3</v>
          </cell>
          <cell r="T1090">
            <v>217.61428019999153</v>
          </cell>
          <cell r="W1090">
            <v>4.7999253863906981E-3</v>
          </cell>
        </row>
        <row r="1091">
          <cell r="N1091">
            <v>217.79999999999617</v>
          </cell>
          <cell r="R1091">
            <v>4.7607363195401042E-3</v>
          </cell>
          <cell r="T1091">
            <v>217.81428220895481</v>
          </cell>
          <cell r="W1091">
            <v>4.8004838180683773E-3</v>
          </cell>
        </row>
        <row r="1092">
          <cell r="N1092">
            <v>217.99999999999616</v>
          </cell>
          <cell r="R1092">
            <v>4.7614041054055978E-3</v>
          </cell>
          <cell r="T1092">
            <v>218.01428421231239</v>
          </cell>
          <cell r="W1092">
            <v>4.8010406914039743E-3</v>
          </cell>
        </row>
        <row r="1093">
          <cell r="N1093">
            <v>218.19999999999615</v>
          </cell>
          <cell r="R1093">
            <v>4.7620700279191741E-3</v>
          </cell>
          <cell r="T1093">
            <v>218.21428621007991</v>
          </cell>
          <cell r="W1093">
            <v>4.8015960107440688E-3</v>
          </cell>
        </row>
        <row r="1094">
          <cell r="N1094">
            <v>218.39999999999614</v>
          </cell>
          <cell r="R1094">
            <v>4.7627340922782313E-3</v>
          </cell>
          <cell r="T1094">
            <v>218.41428820227299</v>
          </cell>
          <cell r="W1094">
            <v>4.8021497804239185E-3</v>
          </cell>
        </row>
        <row r="1095">
          <cell r="N1095">
            <v>218.59999999999613</v>
          </cell>
          <cell r="R1095">
            <v>4.7633963036650684E-3</v>
          </cell>
          <cell r="T1095">
            <v>218.61429018890712</v>
          </cell>
          <cell r="W1095">
            <v>4.8027020047661222E-3</v>
          </cell>
        </row>
        <row r="1096">
          <cell r="N1096">
            <v>218.79999999999612</v>
          </cell>
          <cell r="R1096">
            <v>4.7640566672477735E-3</v>
          </cell>
          <cell r="T1096">
            <v>218.81429216999786</v>
          </cell>
          <cell r="W1096">
            <v>4.8032526880815102E-3</v>
          </cell>
        </row>
        <row r="1097">
          <cell r="N1097">
            <v>218.99999999999611</v>
          </cell>
          <cell r="R1097">
            <v>4.76471518817978E-3</v>
          </cell>
          <cell r="T1097">
            <v>219.01429414556065</v>
          </cell>
          <cell r="W1097">
            <v>4.8038018346684801E-3</v>
          </cell>
        </row>
        <row r="1098">
          <cell r="N1098">
            <v>219.19999999999609</v>
          </cell>
          <cell r="R1098">
            <v>4.7653718716003102E-3</v>
          </cell>
          <cell r="T1098">
            <v>219.21429611561089</v>
          </cell>
          <cell r="W1098">
            <v>4.8043494488141016E-3</v>
          </cell>
        </row>
        <row r="1099">
          <cell r="N1099">
            <v>219.39999999999608</v>
          </cell>
          <cell r="R1099">
            <v>4.7660267226345976E-3</v>
          </cell>
          <cell r="T1099">
            <v>219.41429808016397</v>
          </cell>
          <cell r="W1099">
            <v>4.8048955347927916E-3</v>
          </cell>
        </row>
        <row r="1100">
          <cell r="N1100">
            <v>219.59999999999607</v>
          </cell>
          <cell r="R1100">
            <v>4.7666797463929989E-3</v>
          </cell>
          <cell r="T1100">
            <v>219.61430003923525</v>
          </cell>
          <cell r="W1100">
            <v>4.8054400968678595E-3</v>
          </cell>
        </row>
        <row r="1101">
          <cell r="N1101">
            <v>219.79999999999606</v>
          </cell>
          <cell r="R1101">
            <v>4.7673309479721038E-3</v>
          </cell>
          <cell r="T1101">
            <v>219.81430199283997</v>
          </cell>
          <cell r="W1101">
            <v>4.8059831392895198E-3</v>
          </cell>
        </row>
        <row r="1102">
          <cell r="N1102">
            <v>219.99999999999605</v>
          </cell>
          <cell r="R1102">
            <v>4.7679803324538472E-3</v>
          </cell>
          <cell r="T1102">
            <v>220.01430394099341</v>
          </cell>
          <cell r="W1102">
            <v>4.8065246662975427E-3</v>
          </cell>
        </row>
        <row r="1103">
          <cell r="N1103">
            <v>220.19999999999604</v>
          </cell>
          <cell r="R1103">
            <v>4.7686279049066194E-3</v>
          </cell>
          <cell r="T1103">
            <v>220.21430588371075</v>
          </cell>
          <cell r="W1103">
            <v>4.8070646821192732E-3</v>
          </cell>
        </row>
        <row r="1104">
          <cell r="N1104">
            <v>220.39999999999603</v>
          </cell>
          <cell r="R1104">
            <v>4.7692736703841554E-3</v>
          </cell>
          <cell r="T1104">
            <v>220.41430782100718</v>
          </cell>
          <cell r="W1104">
            <v>4.8076031909696131E-3</v>
          </cell>
        </row>
        <row r="1105">
          <cell r="N1105">
            <v>220.59999999999602</v>
          </cell>
          <cell r="R1105">
            <v>4.7699176339264238E-3</v>
          </cell>
          <cell r="T1105">
            <v>220.61430975289778</v>
          </cell>
          <cell r="W1105">
            <v>4.8081401970530317E-3</v>
          </cell>
        </row>
        <row r="1106">
          <cell r="N1106">
            <v>220.799999999996</v>
          </cell>
          <cell r="R1106">
            <v>4.77055980055896E-3</v>
          </cell>
          <cell r="T1106">
            <v>220.81431167939769</v>
          </cell>
          <cell r="W1106">
            <v>4.8086757045613417E-3</v>
          </cell>
        </row>
        <row r="1107">
          <cell r="N1107">
            <v>220.99999999999599</v>
          </cell>
          <cell r="R1107">
            <v>4.771200175293755E-3</v>
          </cell>
          <cell r="T1107">
            <v>221.01431360052189</v>
          </cell>
          <cell r="W1107">
            <v>4.8092097176745856E-3</v>
          </cell>
        </row>
        <row r="1108">
          <cell r="N1108">
            <v>221.19999999999598</v>
          </cell>
          <cell r="R1108">
            <v>4.7718387631285886E-3</v>
          </cell>
          <cell r="T1108">
            <v>221.21431551628535</v>
          </cell>
          <cell r="W1108">
            <v>4.8097422405619277E-3</v>
          </cell>
        </row>
        <row r="1109">
          <cell r="N1109">
            <v>221.39999999999597</v>
          </cell>
          <cell r="R1109">
            <v>4.7724755690474741E-3</v>
          </cell>
          <cell r="T1109">
            <v>221.41431742670312</v>
          </cell>
          <cell r="W1109">
            <v>4.810273277380094E-3</v>
          </cell>
        </row>
        <row r="1110">
          <cell r="N1110">
            <v>221.59999999999596</v>
          </cell>
          <cell r="R1110">
            <v>4.7731105980202138E-3</v>
          </cell>
          <cell r="T1110">
            <v>221.61431933179003</v>
          </cell>
          <cell r="W1110">
            <v>4.8108028322747104E-3</v>
          </cell>
        </row>
        <row r="1111">
          <cell r="N1111">
            <v>221.79999999999595</v>
          </cell>
          <cell r="R1111">
            <v>4.7737438550032874E-3</v>
          </cell>
          <cell r="T1111">
            <v>221.81432123156097</v>
          </cell>
          <cell r="W1111">
            <v>4.811330909379857E-3</v>
          </cell>
        </row>
        <row r="1112">
          <cell r="N1112">
            <v>221.99999999999594</v>
          </cell>
          <cell r="R1112">
            <v>4.7743753449387416E-3</v>
          </cell>
          <cell r="T1112">
            <v>222.01432312603075</v>
          </cell>
          <cell r="W1112">
            <v>4.811857512817843E-3</v>
          </cell>
        </row>
        <row r="1113">
          <cell r="N1113">
            <v>222.19999999999592</v>
          </cell>
          <cell r="R1113">
            <v>4.7750050727553006E-3</v>
          </cell>
          <cell r="T1113">
            <v>222.2143250152142</v>
          </cell>
          <cell r="W1113">
            <v>4.8123826466994315E-3</v>
          </cell>
        </row>
        <row r="1114">
          <cell r="N1114">
            <v>222.39999999999591</v>
          </cell>
          <cell r="R1114">
            <v>4.7756330433676997E-3</v>
          </cell>
          <cell r="T1114">
            <v>222.41432689912602</v>
          </cell>
          <cell r="W1114">
            <v>4.8129063151242848E-3</v>
          </cell>
        </row>
        <row r="1115">
          <cell r="N1115">
            <v>222.5999999999959</v>
          </cell>
          <cell r="R1115">
            <v>4.7762592616769073E-3</v>
          </cell>
          <cell r="T1115">
            <v>222.61432877778094</v>
          </cell>
          <cell r="W1115">
            <v>4.8134285221805165E-3</v>
          </cell>
        </row>
        <row r="1116">
          <cell r="N1116">
            <v>222.79999999999589</v>
          </cell>
          <cell r="R1116">
            <v>4.7768837325707914E-3</v>
          </cell>
          <cell r="T1116">
            <v>222.81433065119361</v>
          </cell>
          <cell r="W1116">
            <v>4.8139492719446939E-3</v>
          </cell>
        </row>
        <row r="1117">
          <cell r="N1117">
            <v>222.99999999999588</v>
          </cell>
          <cell r="R1117">
            <v>4.7775064609230089E-3</v>
          </cell>
          <cell r="T1117">
            <v>223.01433251937866</v>
          </cell>
          <cell r="W1117">
            <v>4.8144685684820615E-3</v>
          </cell>
        </row>
        <row r="1118">
          <cell r="N1118">
            <v>223.19999999999587</v>
          </cell>
          <cell r="R1118">
            <v>4.7781274515941163E-3</v>
          </cell>
          <cell r="T1118">
            <v>223.21433438235064</v>
          </cell>
          <cell r="W1118">
            <v>4.8149864158467592E-3</v>
          </cell>
        </row>
        <row r="1119">
          <cell r="N1119">
            <v>223.39999999999586</v>
          </cell>
          <cell r="R1119">
            <v>4.7787467094304592E-3</v>
          </cell>
          <cell r="T1119">
            <v>223.41433624012416</v>
          </cell>
          <cell r="W1119">
            <v>4.8155028180811594E-3</v>
          </cell>
        </row>
        <row r="1120">
          <cell r="N1120">
            <v>223.59999999999584</v>
          </cell>
          <cell r="R1120">
            <v>4.7793642392655045E-3</v>
          </cell>
          <cell r="T1120">
            <v>223.61433809271364</v>
          </cell>
          <cell r="W1120">
            <v>4.8160177792167542E-3</v>
          </cell>
        </row>
        <row r="1121">
          <cell r="N1121">
            <v>223.79999999999583</v>
          </cell>
          <cell r="R1121">
            <v>4.7799800459189523E-3</v>
          </cell>
          <cell r="T1121">
            <v>223.81433994013358</v>
          </cell>
          <cell r="W1121">
            <v>4.8165313032737097E-3</v>
          </cell>
        </row>
        <row r="1122">
          <cell r="N1122">
            <v>223.99999999999582</v>
          </cell>
          <cell r="R1122">
            <v>4.7805941341971803E-3</v>
          </cell>
          <cell r="T1122">
            <v>224.01434178239842</v>
          </cell>
          <cell r="W1122">
            <v>4.8170433942610917E-3</v>
          </cell>
        </row>
        <row r="1123">
          <cell r="N1123">
            <v>224.19999999999581</v>
          </cell>
          <cell r="R1123">
            <v>4.7812065088932432E-3</v>
          </cell>
          <cell r="T1123">
            <v>224.21434361952248</v>
          </cell>
          <cell r="W1123">
            <v>4.8175540561764176E-3</v>
          </cell>
        </row>
        <row r="1124">
          <cell r="N1124">
            <v>224.3999999999958</v>
          </cell>
          <cell r="R1124">
            <v>4.7818171747864291E-3</v>
          </cell>
          <cell r="T1124">
            <v>224.41434545152015</v>
          </cell>
          <cell r="W1124">
            <v>4.818063293006547E-3</v>
          </cell>
        </row>
        <row r="1125">
          <cell r="N1125">
            <v>224.59999999999579</v>
          </cell>
          <cell r="R1125">
            <v>4.7824261366431475E-3</v>
          </cell>
          <cell r="T1125">
            <v>224.61434727840572</v>
          </cell>
          <cell r="W1125">
            <v>4.818571108727015E-3</v>
          </cell>
        </row>
        <row r="1126">
          <cell r="N1126">
            <v>224.79999999999578</v>
          </cell>
          <cell r="R1126">
            <v>4.7830333992164853E-3</v>
          </cell>
          <cell r="T1126">
            <v>224.81434910019343</v>
          </cell>
          <cell r="W1126">
            <v>4.8190775073018097E-3</v>
          </cell>
        </row>
        <row r="1127">
          <cell r="N1127">
            <v>224.99999999999577</v>
          </cell>
          <cell r="R1127">
            <v>4.7836389672459845E-3</v>
          </cell>
          <cell r="T1127">
            <v>225.01435091689751</v>
          </cell>
          <cell r="W1127">
            <v>4.8195824926844837E-3</v>
          </cell>
        </row>
        <row r="1128">
          <cell r="N1128">
            <v>225.19999999999575</v>
          </cell>
          <cell r="R1128">
            <v>4.7842428454585306E-3</v>
          </cell>
          <cell r="T1128">
            <v>225.21435272853213</v>
          </cell>
          <cell r="W1128">
            <v>4.8200860688177079E-3</v>
          </cell>
        </row>
        <row r="1129">
          <cell r="N1129">
            <v>225.39999999999574</v>
          </cell>
          <cell r="R1129">
            <v>4.7848450385670205E-3</v>
          </cell>
          <cell r="T1129">
            <v>225.41435453511144</v>
          </cell>
          <cell r="W1129">
            <v>4.8205882396326087E-3</v>
          </cell>
        </row>
        <row r="1130">
          <cell r="N1130">
            <v>225.59999999999573</v>
          </cell>
          <cell r="R1130">
            <v>4.7854455512719163E-3</v>
          </cell>
          <cell r="T1130">
            <v>225.61435633664954</v>
          </cell>
          <cell r="W1130">
            <v>4.8210890090496505E-3</v>
          </cell>
        </row>
        <row r="1131">
          <cell r="N1131">
            <v>225.79999999999572</v>
          </cell>
          <cell r="R1131">
            <v>4.7860443882603576E-3</v>
          </cell>
          <cell r="T1131">
            <v>225.81435813316051</v>
          </cell>
          <cell r="W1131">
            <v>4.8215883809782003E-3</v>
          </cell>
        </row>
        <row r="1132">
          <cell r="N1132">
            <v>225.99999999999571</v>
          </cell>
          <cell r="R1132">
            <v>4.7866415542061613E-3</v>
          </cell>
          <cell r="T1132">
            <v>226.01435992465832</v>
          </cell>
          <cell r="W1132">
            <v>4.8220863593169613E-3</v>
          </cell>
        </row>
        <row r="1133">
          <cell r="N1133">
            <v>226.1999999999957</v>
          </cell>
          <cell r="R1133">
            <v>4.7872370537707098E-3</v>
          </cell>
          <cell r="T1133">
            <v>226.21436171115701</v>
          </cell>
          <cell r="W1133">
            <v>4.8225829479537612E-3</v>
          </cell>
        </row>
        <row r="1134">
          <cell r="N1134">
            <v>226.39999999999569</v>
          </cell>
          <cell r="R1134">
            <v>4.7878308916020629E-3</v>
          </cell>
          <cell r="T1134">
            <v>226.4143634926705</v>
          </cell>
          <cell r="W1134">
            <v>4.8230781507650989E-3</v>
          </cell>
        </row>
        <row r="1135">
          <cell r="N1135">
            <v>226.59999999999567</v>
          </cell>
          <cell r="R1135">
            <v>4.7884230723349575E-3</v>
          </cell>
          <cell r="T1135">
            <v>226.61436526921267</v>
          </cell>
          <cell r="W1135">
            <v>4.8235719716172619E-3</v>
          </cell>
        </row>
        <row r="1136">
          <cell r="N1136">
            <v>226.79999999999566</v>
          </cell>
          <cell r="R1136">
            <v>4.7890136005916961E-3</v>
          </cell>
          <cell r="T1136">
            <v>226.81436704079744</v>
          </cell>
          <cell r="W1136">
            <v>4.8240644143656558E-3</v>
          </cell>
        </row>
        <row r="1137">
          <cell r="N1137">
            <v>226.99999999999565</v>
          </cell>
          <cell r="R1137">
            <v>4.7896024809817028E-3</v>
          </cell>
          <cell r="T1137">
            <v>227.01436880743859</v>
          </cell>
          <cell r="W1137">
            <v>4.8245554828543619E-3</v>
          </cell>
        </row>
        <row r="1138">
          <cell r="N1138">
            <v>227.19999999999564</v>
          </cell>
          <cell r="R1138">
            <v>4.7901897181010789E-3</v>
          </cell>
          <cell r="T1138">
            <v>227.21437056914993</v>
          </cell>
          <cell r="W1138">
            <v>4.8250451809176914E-3</v>
          </cell>
        </row>
        <row r="1139">
          <cell r="N1139">
            <v>227.39999999999563</v>
          </cell>
          <cell r="R1139">
            <v>4.7907753165339351E-3</v>
          </cell>
          <cell r="T1139">
            <v>227.41437232594524</v>
          </cell>
          <cell r="W1139">
            <v>4.8255335123786316E-3</v>
          </cell>
        </row>
        <row r="1140">
          <cell r="N1140">
            <v>227.59999999999562</v>
          </cell>
          <cell r="R1140">
            <v>4.7913592808508376E-3</v>
          </cell>
          <cell r="T1140">
            <v>227.61437407783816</v>
          </cell>
          <cell r="W1140">
            <v>4.8260204810495104E-3</v>
          </cell>
        </row>
        <row r="1141">
          <cell r="N1141">
            <v>227.79999999999561</v>
          </cell>
          <cell r="R1141">
            <v>4.7919416156099182E-3</v>
          </cell>
          <cell r="T1141">
            <v>227.81437582484244</v>
          </cell>
          <cell r="W1141">
            <v>4.8265060907322207E-3</v>
          </cell>
        </row>
        <row r="1142">
          <cell r="N1142">
            <v>227.99999999999559</v>
          </cell>
          <cell r="R1142">
            <v>4.7925223253566518E-3</v>
          </cell>
          <cell r="T1142">
            <v>228.01437756697166</v>
          </cell>
          <cell r="W1142">
            <v>4.8269903452179946E-3</v>
          </cell>
        </row>
        <row r="1143">
          <cell r="N1143">
            <v>228.19999999999558</v>
          </cell>
          <cell r="R1143">
            <v>4.793101414623635E-3</v>
          </cell>
          <cell r="T1143">
            <v>228.21437930423946</v>
          </cell>
          <cell r="W1143">
            <v>4.8274732482874094E-3</v>
          </cell>
        </row>
        <row r="1144">
          <cell r="N1144">
            <v>228.39999999999557</v>
          </cell>
          <cell r="R1144">
            <v>4.793678887931252E-3</v>
          </cell>
          <cell r="T1144">
            <v>228.41438103665936</v>
          </cell>
          <cell r="W1144">
            <v>4.8279548037110463E-3</v>
          </cell>
        </row>
        <row r="1145">
          <cell r="N1145">
            <v>228.59999999999556</v>
          </cell>
          <cell r="R1145">
            <v>4.794254749786786E-3</v>
          </cell>
          <cell r="T1145">
            <v>228.61438276424491</v>
          </cell>
          <cell r="W1145">
            <v>4.8284350152481646E-3</v>
          </cell>
        </row>
        <row r="1146">
          <cell r="N1146">
            <v>228.79999999999555</v>
          </cell>
          <cell r="R1146">
            <v>4.7948290046855302E-3</v>
          </cell>
          <cell r="T1146">
            <v>228.81438448700962</v>
          </cell>
          <cell r="W1146">
            <v>4.8289138866478088E-3</v>
          </cell>
        </row>
        <row r="1147">
          <cell r="N1147">
            <v>228.99999999999554</v>
          </cell>
          <cell r="R1147">
            <v>4.7954016571096769E-3</v>
          </cell>
          <cell r="T1147">
            <v>229.01438620496685</v>
          </cell>
          <cell r="W1147">
            <v>4.8293914216492517E-3</v>
          </cell>
        </row>
        <row r="1148">
          <cell r="N1148">
            <v>229.19999999999553</v>
          </cell>
          <cell r="R1148">
            <v>4.795972711528762E-3</v>
          </cell>
          <cell r="T1148">
            <v>229.21438791813011</v>
          </cell>
          <cell r="W1148">
            <v>4.8298676239799995E-3</v>
          </cell>
        </row>
        <row r="1149">
          <cell r="N1149">
            <v>229.39999999999552</v>
          </cell>
          <cell r="R1149">
            <v>4.7965421724009971E-3</v>
          </cell>
          <cell r="T1149">
            <v>229.41438962651273</v>
          </cell>
          <cell r="W1149">
            <v>4.8303424973584535E-3</v>
          </cell>
        </row>
        <row r="1150">
          <cell r="N1150">
            <v>229.5999999999955</v>
          </cell>
          <cell r="R1150">
            <v>4.797110044171049E-3</v>
          </cell>
          <cell r="T1150">
            <v>229.61439133012803</v>
          </cell>
          <cell r="W1150">
            <v>4.8308160454916902E-3</v>
          </cell>
        </row>
        <row r="1151">
          <cell r="N1151">
            <v>229.79999999999549</v>
          </cell>
          <cell r="R1151">
            <v>4.7976763312715942E-3</v>
          </cell>
          <cell r="T1151">
            <v>229.81439302898931</v>
          </cell>
          <cell r="W1151">
            <v>4.8312882720772388E-3</v>
          </cell>
        </row>
        <row r="1152">
          <cell r="N1152">
            <v>229.99999999999548</v>
          </cell>
          <cell r="R1152">
            <v>4.7982410381226526E-3</v>
          </cell>
          <cell r="T1152">
            <v>230.01439472310986</v>
          </cell>
          <cell r="W1152">
            <v>4.8317591808019695E-3</v>
          </cell>
        </row>
        <row r="1153">
          <cell r="N1153">
            <v>230.19999999999547</v>
          </cell>
          <cell r="R1153">
            <v>4.7988041691326977E-3</v>
          </cell>
          <cell r="T1153">
            <v>230.21439641250288</v>
          </cell>
          <cell r="W1153">
            <v>4.8322287753420935E-3</v>
          </cell>
        </row>
        <row r="1154">
          <cell r="N1154">
            <v>230.39999999999546</v>
          </cell>
          <cell r="R1154">
            <v>4.7993657286971025E-3</v>
          </cell>
          <cell r="T1154">
            <v>230.41439809718156</v>
          </cell>
          <cell r="W1154">
            <v>4.8326970593644981E-3</v>
          </cell>
        </row>
        <row r="1155">
          <cell r="N1155">
            <v>230.59999999999545</v>
          </cell>
          <cell r="R1155">
            <v>4.7999257211994717E-3</v>
          </cell>
          <cell r="T1155">
            <v>230.61439977715904</v>
          </cell>
          <cell r="W1155">
            <v>4.8331640365247425E-3</v>
          </cell>
        </row>
        <row r="1156">
          <cell r="N1156">
            <v>230.79999999999544</v>
          </cell>
          <cell r="R1156">
            <v>4.8004841510111973E-3</v>
          </cell>
          <cell r="T1156">
            <v>230.81440145244846</v>
          </cell>
          <cell r="W1156">
            <v>4.8336297104690628E-3</v>
          </cell>
        </row>
        <row r="1157">
          <cell r="N1157">
            <v>230.99999999999542</v>
          </cell>
          <cell r="R1157">
            <v>4.801041022491237E-3</v>
          </cell>
          <cell r="T1157">
            <v>231.01440312306289</v>
          </cell>
          <cell r="W1157">
            <v>4.8340940848334802E-3</v>
          </cell>
        </row>
        <row r="1158">
          <cell r="N1158">
            <v>231.19999999999541</v>
          </cell>
          <cell r="R1158">
            <v>4.8015963399861139E-3</v>
          </cell>
          <cell r="T1158">
            <v>231.21440478901536</v>
          </cell>
          <cell r="W1158">
            <v>4.8345571632429129E-3</v>
          </cell>
        </row>
        <row r="1159">
          <cell r="N1159">
            <v>231.3999999999954</v>
          </cell>
          <cell r="R1159">
            <v>4.8021501078310269E-3</v>
          </cell>
          <cell r="T1159">
            <v>231.41440645031889</v>
          </cell>
          <cell r="W1159">
            <v>4.8350189493133978E-3</v>
          </cell>
        </row>
        <row r="1160">
          <cell r="N1160">
            <v>231.59999999999539</v>
          </cell>
          <cell r="R1160">
            <v>4.8027023303485183E-3</v>
          </cell>
          <cell r="T1160">
            <v>231.61440810698645</v>
          </cell>
          <cell r="W1160">
            <v>4.8354794466503124E-3</v>
          </cell>
        </row>
        <row r="1161">
          <cell r="N1161">
            <v>231.79999999999538</v>
          </cell>
          <cell r="R1161">
            <v>4.8032530118493622E-3</v>
          </cell>
          <cell r="T1161">
            <v>231.81440975903092</v>
          </cell>
          <cell r="W1161">
            <v>4.8359386588486004E-3</v>
          </cell>
        </row>
        <row r="1162">
          <cell r="N1162">
            <v>231.99999999999537</v>
          </cell>
          <cell r="R1162">
            <v>4.8038021566318978E-3</v>
          </cell>
          <cell r="T1162">
            <v>232.01441140646526</v>
          </cell>
          <cell r="W1162">
            <v>4.8363965894943177E-3</v>
          </cell>
        </row>
        <row r="1163">
          <cell r="N1163">
            <v>232.19999999999536</v>
          </cell>
          <cell r="R1163">
            <v>4.8043497689831405E-3</v>
          </cell>
          <cell r="T1163">
            <v>232.21441304930229</v>
          </cell>
          <cell r="W1163">
            <v>4.8368532421622021E-3</v>
          </cell>
        </row>
        <row r="1164">
          <cell r="N1164">
            <v>232.39999999999534</v>
          </cell>
          <cell r="R1164">
            <v>4.8048958531774488E-3</v>
          </cell>
          <cell r="T1164">
            <v>232.41441468755488</v>
          </cell>
          <cell r="W1164">
            <v>4.8373086204178857E-3</v>
          </cell>
        </row>
        <row r="1165">
          <cell r="N1165">
            <v>232.59999999999533</v>
          </cell>
          <cell r="R1165">
            <v>4.8054404134780793E-3</v>
          </cell>
          <cell r="T1165">
            <v>232.61441632123578</v>
          </cell>
          <cell r="W1165">
            <v>4.8377627278170061E-3</v>
          </cell>
        </row>
        <row r="1166">
          <cell r="N1166">
            <v>232.79999999999532</v>
          </cell>
          <cell r="R1166">
            <v>4.8059834541351876E-3</v>
          </cell>
          <cell r="T1166">
            <v>232.81441795035772</v>
          </cell>
          <cell r="W1166">
            <v>4.8382155679049877E-3</v>
          </cell>
        </row>
        <row r="1167">
          <cell r="N1167">
            <v>232.99999999999531</v>
          </cell>
          <cell r="R1167">
            <v>4.8065249793884934E-3</v>
          </cell>
          <cell r="T1167">
            <v>233.01441957493347</v>
          </cell>
          <cell r="W1167">
            <v>4.8386671442172636E-3</v>
          </cell>
        </row>
        <row r="1168">
          <cell r="N1168">
            <v>233.1999999999953</v>
          </cell>
          <cell r="R1168">
            <v>4.807064993465282E-3</v>
          </cell>
          <cell r="T1168">
            <v>233.2144211949757</v>
          </cell>
          <cell r="W1168">
            <v>4.8391174602799396E-3</v>
          </cell>
        </row>
        <row r="1169">
          <cell r="N1169">
            <v>233.39999999999529</v>
          </cell>
          <cell r="R1169">
            <v>4.8076035005804041E-3</v>
          </cell>
          <cell r="T1169">
            <v>233.41442281049703</v>
          </cell>
          <cell r="W1169">
            <v>4.8395665196084656E-3</v>
          </cell>
        </row>
        <row r="1170">
          <cell r="N1170">
            <v>233.59999999999528</v>
          </cell>
          <cell r="R1170">
            <v>4.8081405049382742E-3</v>
          </cell>
          <cell r="T1170">
            <v>233.61442442151008</v>
          </cell>
          <cell r="W1170">
            <v>4.8400143257096278E-3</v>
          </cell>
        </row>
        <row r="1171">
          <cell r="N1171">
            <v>233.79999999999526</v>
          </cell>
          <cell r="R1171">
            <v>4.8086760107306503E-3</v>
          </cell>
          <cell r="T1171">
            <v>233.81442602802747</v>
          </cell>
          <cell r="W1171">
            <v>4.8404608820795574E-3</v>
          </cell>
        </row>
        <row r="1172">
          <cell r="N1172">
            <v>233.99999999999525</v>
          </cell>
          <cell r="R1172">
            <v>4.8092100221375222E-3</v>
          </cell>
          <cell r="T1172">
            <v>234.01442763006168</v>
          </cell>
          <cell r="W1172">
            <v>4.8409061922048344E-3</v>
          </cell>
        </row>
        <row r="1173">
          <cell r="N1173">
            <v>234.19999999999524</v>
          </cell>
          <cell r="R1173">
            <v>4.8097425433279994E-3</v>
          </cell>
          <cell r="T1173">
            <v>234.21442922762523</v>
          </cell>
          <cell r="W1173">
            <v>4.8413502595624934E-3</v>
          </cell>
        </row>
        <row r="1174">
          <cell r="N1174">
            <v>234.39999999999523</v>
          </cell>
          <cell r="R1174">
            <v>4.8102735784587569E-3</v>
          </cell>
          <cell r="T1174">
            <v>234.41443082073062</v>
          </cell>
          <cell r="W1174">
            <v>4.8417930876197973E-3</v>
          </cell>
        </row>
        <row r="1175">
          <cell r="N1175">
            <v>234.59999999999522</v>
          </cell>
          <cell r="R1175">
            <v>4.8108031316753674E-3</v>
          </cell>
          <cell r="T1175">
            <v>234.61443240939025</v>
          </cell>
          <cell r="W1175">
            <v>4.842234679834018E-3</v>
          </cell>
        </row>
        <row r="1176">
          <cell r="N1176">
            <v>234.79999999999521</v>
          </cell>
          <cell r="R1176">
            <v>4.8113312071118575E-3</v>
          </cell>
          <cell r="T1176">
            <v>234.81443399361655</v>
          </cell>
          <cell r="W1176">
            <v>4.8426750396530997E-3</v>
          </cell>
        </row>
        <row r="1177">
          <cell r="N1177">
            <v>234.9999999999952</v>
          </cell>
          <cell r="R1177">
            <v>4.8118578088904851E-3</v>
          </cell>
          <cell r="T1177">
            <v>235.01443557342188</v>
          </cell>
          <cell r="W1177">
            <v>4.8431141705156623E-3</v>
          </cell>
        </row>
        <row r="1178">
          <cell r="N1178">
            <v>235.19999999999519</v>
          </cell>
          <cell r="R1178">
            <v>4.8123829411219621E-3</v>
          </cell>
          <cell r="T1178">
            <v>235.21443714881855</v>
          </cell>
          <cell r="W1178">
            <v>4.8435520758498881E-3</v>
          </cell>
        </row>
        <row r="1179">
          <cell r="N1179">
            <v>235.39999999999517</v>
          </cell>
          <cell r="R1179">
            <v>4.812906607905898E-3</v>
          </cell>
          <cell r="T1179">
            <v>235.41443871981889</v>
          </cell>
          <cell r="W1179">
            <v>4.8439887590755208E-3</v>
          </cell>
        </row>
        <row r="1180">
          <cell r="N1180">
            <v>235.59999999999516</v>
          </cell>
          <cell r="R1180">
            <v>4.813428813330356E-3</v>
          </cell>
          <cell r="T1180">
            <v>235.61444028643515</v>
          </cell>
          <cell r="W1180">
            <v>4.8444242236020917E-3</v>
          </cell>
        </row>
        <row r="1181">
          <cell r="N1181">
            <v>235.79999999999515</v>
          </cell>
          <cell r="R1181">
            <v>4.813949561471853E-3</v>
          </cell>
          <cell r="T1181">
            <v>235.81444184867956</v>
          </cell>
          <cell r="W1181">
            <v>4.8448584728291409E-3</v>
          </cell>
        </row>
        <row r="1182">
          <cell r="N1182">
            <v>235.99999999999514</v>
          </cell>
          <cell r="R1182">
            <v>4.8144688563955818E-3</v>
          </cell>
          <cell r="T1182">
            <v>236.01444340656434</v>
          </cell>
          <cell r="W1182">
            <v>4.8452915101482091E-3</v>
          </cell>
        </row>
        <row r="1183">
          <cell r="N1183">
            <v>236.19999999999513</v>
          </cell>
          <cell r="R1183">
            <v>4.8149867021556325E-3</v>
          </cell>
          <cell r="T1183">
            <v>236.21444496010159</v>
          </cell>
          <cell r="W1183">
            <v>4.8457233389397423E-3</v>
          </cell>
        </row>
        <row r="1184">
          <cell r="N1184">
            <v>236.39999999999512</v>
          </cell>
          <cell r="R1184">
            <v>4.8155031027943274E-3</v>
          </cell>
          <cell r="T1184">
            <v>236.4144465093035</v>
          </cell>
          <cell r="W1184">
            <v>4.8461539625759649E-3</v>
          </cell>
        </row>
        <row r="1185">
          <cell r="N1185">
            <v>236.59999999999511</v>
          </cell>
          <cell r="R1185">
            <v>4.8160180623431081E-3</v>
          </cell>
          <cell r="T1185">
            <v>236.61444805418213</v>
          </cell>
          <cell r="W1185">
            <v>4.846583384418666E-3</v>
          </cell>
        </row>
        <row r="1186">
          <cell r="N1186">
            <v>236.79999999999509</v>
          </cell>
          <cell r="R1186">
            <v>4.8165315848220924E-3</v>
          </cell>
          <cell r="T1186">
            <v>236.81444959474956</v>
          </cell>
          <cell r="W1186">
            <v>4.8470116078214217E-3</v>
          </cell>
        </row>
        <row r="1187">
          <cell r="N1187">
            <v>236.99999999999508</v>
          </cell>
          <cell r="R1187">
            <v>4.8170436742402956E-3</v>
          </cell>
          <cell r="T1187">
            <v>237.01445113101781</v>
          </cell>
          <cell r="W1187">
            <v>4.8474386361273686E-3</v>
          </cell>
        </row>
        <row r="1188">
          <cell r="N1188">
            <v>237.19999999999507</v>
          </cell>
          <cell r="R1188">
            <v>4.8175543345951866E-3</v>
          </cell>
          <cell r="T1188">
            <v>237.21445266299887</v>
          </cell>
          <cell r="W1188">
            <v>4.8478644726709852E-3</v>
          </cell>
        </row>
        <row r="1189">
          <cell r="N1189">
            <v>237.39999999999506</v>
          </cell>
          <cell r="R1189">
            <v>4.8180635698735763E-3</v>
          </cell>
          <cell r="T1189">
            <v>237.41445419070467</v>
          </cell>
          <cell r="W1189">
            <v>4.8482891207774223E-3</v>
          </cell>
        </row>
        <row r="1190">
          <cell r="N1190">
            <v>237.59999999999505</v>
          </cell>
          <cell r="R1190">
            <v>4.8185713840509514E-3</v>
          </cell>
          <cell r="T1190">
            <v>237.6144557141472</v>
          </cell>
          <cell r="W1190">
            <v>4.8487125837622849E-3</v>
          </cell>
        </row>
        <row r="1191">
          <cell r="N1191">
            <v>237.79999999999504</v>
          </cell>
          <cell r="R1191">
            <v>4.8190777810912522E-3</v>
          </cell>
          <cell r="T1191">
            <v>237.81445723333832</v>
          </cell>
          <cell r="W1191">
            <v>4.8491348649320719E-3</v>
          </cell>
        </row>
        <row r="1192">
          <cell r="N1192">
            <v>237.99999999999503</v>
          </cell>
          <cell r="R1192">
            <v>4.8195827649479828E-3</v>
          </cell>
          <cell r="T1192">
            <v>238.01445874828988</v>
          </cell>
          <cell r="W1192">
            <v>4.8495559675839576E-3</v>
          </cell>
        </row>
        <row r="1193">
          <cell r="N1193">
            <v>238.19999999999501</v>
          </cell>
          <cell r="R1193">
            <v>4.8200863395637672E-3</v>
          </cell>
          <cell r="T1193">
            <v>238.21446025901372</v>
          </cell>
          <cell r="W1193">
            <v>4.8499758950062343E-3</v>
          </cell>
        </row>
        <row r="1194">
          <cell r="N1194">
            <v>238.399999999995</v>
          </cell>
          <cell r="R1194">
            <v>4.8205885088696832E-3</v>
          </cell>
          <cell r="T1194">
            <v>238.41446176552162</v>
          </cell>
          <cell r="W1194">
            <v>4.8503946504776432E-3</v>
          </cell>
        </row>
        <row r="1195">
          <cell r="N1195">
            <v>238.59999999999499</v>
          </cell>
          <cell r="R1195">
            <v>4.8210892767861502E-3</v>
          </cell>
          <cell r="T1195">
            <v>238.61446326782536</v>
          </cell>
          <cell r="W1195">
            <v>4.8508122372678255E-3</v>
          </cell>
        </row>
        <row r="1196">
          <cell r="N1196">
            <v>238.79999999999498</v>
          </cell>
          <cell r="R1196">
            <v>4.8215886472224856E-3</v>
          </cell>
          <cell r="T1196">
            <v>238.81446476593663</v>
          </cell>
          <cell r="W1196">
            <v>4.8512286586377615E-3</v>
          </cell>
        </row>
        <row r="1197">
          <cell r="N1197">
            <v>238.99999999999497</v>
          </cell>
          <cell r="R1197">
            <v>4.8220866240773486E-3</v>
          </cell>
          <cell r="T1197">
            <v>239.01446625986719</v>
          </cell>
          <cell r="W1197">
            <v>4.8516439178388805E-3</v>
          </cell>
        </row>
        <row r="1198">
          <cell r="N1198">
            <v>239.19999999999496</v>
          </cell>
          <cell r="R1198">
            <v>4.8225832112385181E-3</v>
          </cell>
          <cell r="T1198">
            <v>239.21446774962868</v>
          </cell>
          <cell r="W1198">
            <v>4.8520580181137347E-3</v>
          </cell>
        </row>
        <row r="1199">
          <cell r="N1199">
            <v>239.39999999999495</v>
          </cell>
          <cell r="R1199">
            <v>4.8230784125824488E-3</v>
          </cell>
          <cell r="T1199">
            <v>239.4144692352327</v>
          </cell>
          <cell r="W1199">
            <v>4.852470962695545E-3</v>
          </cell>
        </row>
        <row r="1200">
          <cell r="N1200">
            <v>239.59999999999494</v>
          </cell>
          <cell r="R1200">
            <v>4.8235722319753815E-3</v>
          </cell>
          <cell r="T1200">
            <v>239.61447071669087</v>
          </cell>
          <cell r="W1200">
            <v>4.8528827548091E-3</v>
          </cell>
        </row>
        <row r="1201">
          <cell r="N1201">
            <v>239.79999999999492</v>
          </cell>
          <cell r="R1201">
            <v>4.8240646732726766E-3</v>
          </cell>
          <cell r="T1201">
            <v>239.81447219401474</v>
          </cell>
          <cell r="W1201">
            <v>4.8532933976694129E-3</v>
          </cell>
        </row>
        <row r="1202">
          <cell r="N1202">
            <v>239.99999999999491</v>
          </cell>
          <cell r="R1202">
            <v>4.8245557403183703E-3</v>
          </cell>
          <cell r="T1202">
            <v>240.01447366721587</v>
          </cell>
          <cell r="W1202">
            <v>4.8537028944830619E-3</v>
          </cell>
        </row>
        <row r="1203">
          <cell r="N1203">
            <v>240.1999999999949</v>
          </cell>
          <cell r="R1203">
            <v>4.8250454369467288E-3</v>
          </cell>
          <cell r="T1203">
            <v>240.21447513630574</v>
          </cell>
          <cell r="W1203">
            <v>4.8541112484477436E-3</v>
          </cell>
        </row>
        <row r="1204">
          <cell r="N1204">
            <v>240.39999999999489</v>
          </cell>
          <cell r="R1204">
            <v>4.8255337669806941E-3</v>
          </cell>
          <cell r="T1204">
            <v>240.41447660129583</v>
          </cell>
          <cell r="W1204">
            <v>4.8545184627520489E-3</v>
          </cell>
        </row>
        <row r="1205">
          <cell r="N1205">
            <v>240.59999999999488</v>
          </cell>
          <cell r="R1205">
            <v>4.8260207342325501E-3</v>
          </cell>
          <cell r="T1205">
            <v>240.61447806219758</v>
          </cell>
          <cell r="W1205">
            <v>4.8549245405756876E-3</v>
          </cell>
        </row>
        <row r="1206">
          <cell r="N1206">
            <v>240.79999999999487</v>
          </cell>
          <cell r="R1206">
            <v>4.8265063425041443E-3</v>
          </cell>
          <cell r="T1206">
            <v>240.81447951902237</v>
          </cell>
          <cell r="W1206">
            <v>4.8553294850894879E-3</v>
          </cell>
        </row>
        <row r="1207">
          <cell r="N1207">
            <v>240.99999999999486</v>
          </cell>
          <cell r="R1207">
            <v>4.8269905955866665E-3</v>
          </cell>
          <cell r="T1207">
            <v>241.01448097178161</v>
          </cell>
          <cell r="W1207">
            <v>4.8557332994556167E-3</v>
          </cell>
        </row>
        <row r="1208">
          <cell r="N1208">
            <v>241.19999999999484</v>
          </cell>
          <cell r="R1208">
            <v>4.8274734972606481E-3</v>
          </cell>
          <cell r="T1208">
            <v>241.21448242048663</v>
          </cell>
          <cell r="W1208">
            <v>4.8561359868269163E-3</v>
          </cell>
        </row>
        <row r="1209">
          <cell r="N1209">
            <v>241.39999999999483</v>
          </cell>
          <cell r="R1209">
            <v>4.8279550512966285E-3</v>
          </cell>
          <cell r="T1209">
            <v>241.41448386514872</v>
          </cell>
          <cell r="W1209">
            <v>4.856537550348013E-3</v>
          </cell>
        </row>
        <row r="1210">
          <cell r="N1210">
            <v>241.59999999999482</v>
          </cell>
          <cell r="R1210">
            <v>4.8284352614538228E-3</v>
          </cell>
          <cell r="T1210">
            <v>241.61448530577917</v>
          </cell>
          <cell r="W1210">
            <v>4.8569379931546509E-3</v>
          </cell>
        </row>
        <row r="1211">
          <cell r="N1211">
            <v>241.79999999999481</v>
          </cell>
          <cell r="R1211">
            <v>4.8289141314812323E-3</v>
          </cell>
          <cell r="T1211">
            <v>241.81448674238925</v>
          </cell>
          <cell r="W1211">
            <v>4.8573373183732477E-3</v>
          </cell>
        </row>
        <row r="1212">
          <cell r="N1212">
            <v>241.9999999999948</v>
          </cell>
          <cell r="R1212">
            <v>4.8293916651180879E-3</v>
          </cell>
          <cell r="T1212">
            <v>242.01448817499016</v>
          </cell>
          <cell r="W1212">
            <v>4.8577355291226712E-3</v>
          </cell>
        </row>
        <row r="1213">
          <cell r="N1213">
            <v>242.19999999999479</v>
          </cell>
          <cell r="R1213">
            <v>4.8298678660918526E-3</v>
          </cell>
          <cell r="T1213">
            <v>242.21448960359305</v>
          </cell>
          <cell r="W1213">
            <v>4.8581326285120213E-3</v>
          </cell>
        </row>
        <row r="1214">
          <cell r="N1214">
            <v>242.39999999999478</v>
          </cell>
          <cell r="R1214">
            <v>4.8303427381208852E-3</v>
          </cell>
          <cell r="T1214">
            <v>242.41449102820914</v>
          </cell>
          <cell r="W1214">
            <v>4.8585286196419566E-3</v>
          </cell>
        </row>
        <row r="1215">
          <cell r="N1215">
            <v>242.59999999999476</v>
          </cell>
          <cell r="R1215">
            <v>4.8308162849122205E-3</v>
          </cell>
          <cell r="T1215">
            <v>242.61449244884949</v>
          </cell>
          <cell r="W1215">
            <v>4.8589235056051439E-3</v>
          </cell>
        </row>
        <row r="1216">
          <cell r="N1216">
            <v>242.79999999999475</v>
          </cell>
          <cell r="R1216">
            <v>4.8312885101633452E-3</v>
          </cell>
          <cell r="T1216">
            <v>242.81449386552524</v>
          </cell>
          <cell r="W1216">
            <v>4.8593172894844799E-3</v>
          </cell>
        </row>
        <row r="1217">
          <cell r="N1217">
            <v>242.99999999999474</v>
          </cell>
          <cell r="R1217">
            <v>4.8317594175610878E-3</v>
          </cell>
          <cell r="T1217">
            <v>243.01449527824744</v>
          </cell>
          <cell r="W1217">
            <v>4.859709974355534E-3</v>
          </cell>
        </row>
        <row r="1218">
          <cell r="N1218">
            <v>243.19999999999473</v>
          </cell>
          <cell r="R1218">
            <v>4.832229010781619E-3</v>
          </cell>
          <cell r="T1218">
            <v>243.21449668702707</v>
          </cell>
          <cell r="W1218">
            <v>4.8601015632843258E-3</v>
          </cell>
        </row>
        <row r="1219">
          <cell r="N1219">
            <v>243.39999999999472</v>
          </cell>
          <cell r="R1219">
            <v>4.8326972934917833E-3</v>
          </cell>
          <cell r="T1219">
            <v>243.4144980918752</v>
          </cell>
          <cell r="W1219">
            <v>4.860492059328661E-3</v>
          </cell>
        </row>
        <row r="1220">
          <cell r="N1220">
            <v>243.59999999999471</v>
          </cell>
          <cell r="R1220">
            <v>4.8331642693471011E-3</v>
          </cell>
          <cell r="T1220">
            <v>243.61449949280274</v>
          </cell>
          <cell r="W1220">
            <v>4.8608814655379069E-3</v>
          </cell>
        </row>
        <row r="1221">
          <cell r="N1221">
            <v>243.7999999999947</v>
          </cell>
          <cell r="R1221">
            <v>4.8336299419937667E-3</v>
          </cell>
          <cell r="T1221">
            <v>243.81450088982066</v>
          </cell>
          <cell r="W1221">
            <v>4.8612697849529929E-3</v>
          </cell>
        </row>
        <row r="1222">
          <cell r="N1222">
            <v>243.99999999999469</v>
          </cell>
          <cell r="R1222">
            <v>4.8340943150677607E-3</v>
          </cell>
          <cell r="T1222">
            <v>244.0145022829399</v>
          </cell>
          <cell r="W1222">
            <v>4.861657020605965E-3</v>
          </cell>
        </row>
        <row r="1223">
          <cell r="N1223">
            <v>244.19999999999467</v>
          </cell>
          <cell r="R1223">
            <v>4.8345573921939611E-3</v>
          </cell>
          <cell r="T1223">
            <v>244.21450367217125</v>
          </cell>
          <cell r="W1223">
            <v>4.8620431755206544E-3</v>
          </cell>
        </row>
        <row r="1224">
          <cell r="N1224">
            <v>244.39999999999466</v>
          </cell>
          <cell r="R1224">
            <v>4.8350191769883644E-3</v>
          </cell>
          <cell r="T1224">
            <v>244.41450505752562</v>
          </cell>
          <cell r="W1224">
            <v>4.8624282527126783E-3</v>
          </cell>
        </row>
        <row r="1225">
          <cell r="N1225">
            <v>244.59999999999465</v>
          </cell>
          <cell r="R1225">
            <v>4.8354796730563088E-3</v>
          </cell>
          <cell r="T1225">
            <v>244.61450643901381</v>
          </cell>
          <cell r="W1225">
            <v>4.8628122551889917E-3</v>
          </cell>
        </row>
        <row r="1226">
          <cell r="N1226">
            <v>244.79999999999464</v>
          </cell>
          <cell r="R1226">
            <v>4.8359388839926964E-3</v>
          </cell>
          <cell r="T1226">
            <v>244.81450781664662</v>
          </cell>
          <cell r="W1226">
            <v>4.8631951859481127E-3</v>
          </cell>
        </row>
        <row r="1227">
          <cell r="N1227">
            <v>244.99999999999463</v>
          </cell>
          <cell r="R1227">
            <v>4.8363968133835478E-3</v>
          </cell>
          <cell r="T1227">
            <v>245.01450919043478</v>
          </cell>
          <cell r="W1227">
            <v>4.8635770479805648E-3</v>
          </cell>
        </row>
        <row r="1228">
          <cell r="N1228">
            <v>245.19999999999462</v>
          </cell>
          <cell r="R1228">
            <v>4.8368534648035588E-3</v>
          </cell>
          <cell r="T1228">
            <v>245.21451056038902</v>
          </cell>
          <cell r="W1228">
            <v>4.8639578442679918E-3</v>
          </cell>
        </row>
        <row r="1229">
          <cell r="N1229">
            <v>245.39999999999461</v>
          </cell>
          <cell r="R1229">
            <v>4.8373088418183219E-3</v>
          </cell>
          <cell r="T1229">
            <v>245.41451192652005</v>
          </cell>
          <cell r="W1229">
            <v>4.8643375777840401E-3</v>
          </cell>
        </row>
        <row r="1230">
          <cell r="N1230">
            <v>245.59999999999459</v>
          </cell>
          <cell r="R1230">
            <v>4.8377629479834372E-3</v>
          </cell>
          <cell r="T1230">
            <v>245.61451328883854</v>
          </cell>
          <cell r="W1230">
            <v>4.8647162514941431E-3</v>
          </cell>
        </row>
        <row r="1231">
          <cell r="N1231">
            <v>245.79999999999458</v>
          </cell>
          <cell r="R1231">
            <v>4.838215786844291E-3</v>
          </cell>
          <cell r="T1231">
            <v>245.81451464735511</v>
          </cell>
          <cell r="W1231">
            <v>4.8650938683552965E-3</v>
          </cell>
        </row>
        <row r="1232">
          <cell r="N1232">
            <v>245.99999999999457</v>
          </cell>
          <cell r="R1232">
            <v>4.8386673619362774E-3</v>
          </cell>
          <cell r="T1232">
            <v>246.01451600208037</v>
          </cell>
          <cell r="W1232">
            <v>4.8654704313160569E-3</v>
          </cell>
        </row>
        <row r="1233">
          <cell r="N1233">
            <v>246.19999999999456</v>
          </cell>
          <cell r="R1233">
            <v>4.8391176767854649E-3</v>
          </cell>
          <cell r="T1233">
            <v>246.21451735302492</v>
          </cell>
          <cell r="W1233">
            <v>4.8658459433176529E-3</v>
          </cell>
        </row>
        <row r="1234">
          <cell r="N1234">
            <v>246.39999999999455</v>
          </cell>
          <cell r="R1234">
            <v>4.8395667349072635E-3</v>
          </cell>
          <cell r="T1234">
            <v>246.41451870019927</v>
          </cell>
          <cell r="W1234">
            <v>4.8662204072917664E-3</v>
          </cell>
        </row>
        <row r="1235">
          <cell r="N1235">
            <v>246.59999999999454</v>
          </cell>
          <cell r="R1235">
            <v>4.8400145398084238E-3</v>
          </cell>
          <cell r="T1235">
            <v>246.61452004361396</v>
          </cell>
          <cell r="W1235">
            <v>4.866593826162972E-3</v>
          </cell>
        </row>
        <row r="1236">
          <cell r="N1236">
            <v>246.79999999999453</v>
          </cell>
          <cell r="R1236">
            <v>4.840461094985038E-3</v>
          </cell>
          <cell r="T1236">
            <v>246.81452138327947</v>
          </cell>
          <cell r="W1236">
            <v>4.8669662028471873E-3</v>
          </cell>
        </row>
        <row r="1237">
          <cell r="N1237">
            <v>246.99999999999451</v>
          </cell>
          <cell r="R1237">
            <v>4.8409064039236505E-3</v>
          </cell>
          <cell r="T1237">
            <v>247.0145227192063</v>
          </cell>
          <cell r="W1237">
            <v>4.8673375402523335E-3</v>
          </cell>
        </row>
        <row r="1238">
          <cell r="N1238">
            <v>247.1999999999945</v>
          </cell>
          <cell r="R1238">
            <v>4.8413504701012577E-3</v>
          </cell>
          <cell r="T1238">
            <v>247.21452405140479</v>
          </cell>
          <cell r="W1238">
            <v>4.8677078412781155E-3</v>
          </cell>
        </row>
        <row r="1239">
          <cell r="N1239">
            <v>247.39999999999449</v>
          </cell>
          <cell r="R1239">
            <v>4.8417932969850863E-3</v>
          </cell>
          <cell r="T1239">
            <v>247.41452537988545</v>
          </cell>
          <cell r="W1239">
            <v>4.8680771088164716E-3</v>
          </cell>
        </row>
        <row r="1240">
          <cell r="N1240">
            <v>247.59999999999448</v>
          </cell>
          <cell r="R1240">
            <v>4.8422348880323707E-3</v>
          </cell>
          <cell r="T1240">
            <v>247.61452670465857</v>
          </cell>
          <cell r="W1240">
            <v>4.868445345750894E-3</v>
          </cell>
        </row>
        <row r="1241">
          <cell r="N1241">
            <v>247.79999999999447</v>
          </cell>
          <cell r="R1241">
            <v>4.8426752466910195E-3</v>
          </cell>
          <cell r="T1241">
            <v>247.81452802573455</v>
          </cell>
          <cell r="W1241">
            <v>4.8688125549573328E-3</v>
          </cell>
        </row>
        <row r="1242">
          <cell r="N1242">
            <v>247.99999999999446</v>
          </cell>
          <cell r="R1242">
            <v>4.8431143763996154E-3</v>
          </cell>
          <cell r="T1242">
            <v>248.01452934312366</v>
          </cell>
          <cell r="W1242">
            <v>4.8691787393028516E-3</v>
          </cell>
        </row>
        <row r="1243">
          <cell r="N1243">
            <v>248.19999999999445</v>
          </cell>
          <cell r="R1243">
            <v>4.8435522805863052E-3</v>
          </cell>
          <cell r="T1243">
            <v>248.21453065683622</v>
          </cell>
          <cell r="W1243">
            <v>4.8695439016471888E-3</v>
          </cell>
        </row>
        <row r="1244">
          <cell r="N1244">
            <v>248.39999999999444</v>
          </cell>
          <cell r="R1244">
            <v>4.8439889626707977E-3</v>
          </cell>
          <cell r="T1244">
            <v>248.41453196688244</v>
          </cell>
          <cell r="W1244">
            <v>4.8699080448423096E-3</v>
          </cell>
        </row>
        <row r="1245">
          <cell r="N1245">
            <v>248.59999999999442</v>
          </cell>
          <cell r="R1245">
            <v>4.8444244260625879E-3</v>
          </cell>
          <cell r="T1245">
            <v>248.6145332732726</v>
          </cell>
          <cell r="W1245">
            <v>4.8702711717313E-3</v>
          </cell>
        </row>
        <row r="1246">
          <cell r="N1246">
            <v>248.79999999999441</v>
          </cell>
          <cell r="R1246">
            <v>4.8448586741611788E-3</v>
          </cell>
          <cell r="T1246">
            <v>248.81453457601688</v>
          </cell>
          <cell r="W1246">
            <v>4.8706332851505777E-3</v>
          </cell>
        </row>
        <row r="1247">
          <cell r="N1247">
            <v>248.9999999999944</v>
          </cell>
          <cell r="R1247">
            <v>4.8452917103580795E-3</v>
          </cell>
          <cell r="T1247">
            <v>249.01453587512549</v>
          </cell>
          <cell r="W1247">
            <v>4.8709943879272442E-3</v>
          </cell>
        </row>
        <row r="1248">
          <cell r="N1248">
            <v>249.19999999999439</v>
          </cell>
          <cell r="R1248">
            <v>4.8457235380336972E-3</v>
          </cell>
          <cell r="T1248">
            <v>249.21453717060848</v>
          </cell>
          <cell r="W1248">
            <v>4.8713544828817325E-3</v>
          </cell>
        </row>
        <row r="1249">
          <cell r="N1249">
            <v>249.39999999999438</v>
          </cell>
          <cell r="R1249">
            <v>4.8461541605602232E-3</v>
          </cell>
          <cell r="T1249">
            <v>249.41453846247606</v>
          </cell>
          <cell r="W1249">
            <v>4.8717135728258169E-3</v>
          </cell>
        </row>
        <row r="1250">
          <cell r="N1250">
            <v>249.59999999999437</v>
          </cell>
          <cell r="R1250">
            <v>4.8465835812994129E-3</v>
          </cell>
          <cell r="T1250">
            <v>249.61453975073826</v>
          </cell>
          <cell r="W1250">
            <v>4.8720716605641671E-3</v>
          </cell>
        </row>
        <row r="1251">
          <cell r="N1251">
            <v>249.79999999999436</v>
          </cell>
          <cell r="R1251">
            <v>4.847011803604806E-3</v>
          </cell>
          <cell r="T1251">
            <v>249.81454103540517</v>
          </cell>
          <cell r="W1251">
            <v>4.872428748892794E-3</v>
          </cell>
        </row>
        <row r="1252">
          <cell r="N1252">
            <v>249.99999999999434</v>
          </cell>
          <cell r="R1252">
            <v>4.847438830819506E-3</v>
          </cell>
          <cell r="T1252">
            <v>250.0145423164868</v>
          </cell>
          <cell r="W1252">
            <v>4.8727848406003782E-3</v>
          </cell>
        </row>
        <row r="1253">
          <cell r="N1253">
            <v>250.19999999999433</v>
          </cell>
          <cell r="R1253">
            <v>4.8478646662779568E-3</v>
          </cell>
          <cell r="T1253">
            <v>250.21454359399317</v>
          </cell>
          <cell r="W1253">
            <v>4.8731399384678306E-3</v>
          </cell>
        </row>
        <row r="1254">
          <cell r="N1254">
            <v>250.39999999999432</v>
          </cell>
          <cell r="R1254">
            <v>4.8482893133052762E-3</v>
          </cell>
          <cell r="T1254">
            <v>250.41454486793424</v>
          </cell>
          <cell r="W1254">
            <v>4.8734940452682899E-3</v>
          </cell>
        </row>
        <row r="1255">
          <cell r="N1255">
            <v>250.59999999999431</v>
          </cell>
          <cell r="R1255">
            <v>4.8487127752170345E-3</v>
          </cell>
          <cell r="T1255">
            <v>250.61454613831995</v>
          </cell>
          <cell r="W1255">
            <v>4.8738471637671237E-3</v>
          </cell>
        </row>
        <row r="1256">
          <cell r="N1256">
            <v>250.7999999999943</v>
          </cell>
          <cell r="R1256">
            <v>4.8491350553196977E-3</v>
          </cell>
          <cell r="T1256">
            <v>250.81454740516025</v>
          </cell>
          <cell r="W1256">
            <v>4.8741992967219249E-3</v>
          </cell>
        </row>
        <row r="1257">
          <cell r="N1257">
            <v>250.99999999999429</v>
          </cell>
          <cell r="R1257">
            <v>4.8495561569104062E-3</v>
          </cell>
          <cell r="T1257">
            <v>251.01454866846501</v>
          </cell>
          <cell r="W1257">
            <v>4.8745504468825198E-3</v>
          </cell>
        </row>
        <row r="1258">
          <cell r="N1258">
            <v>251.19999999999428</v>
          </cell>
          <cell r="R1258">
            <v>4.8499760832774186E-3</v>
          </cell>
          <cell r="T1258">
            <v>251.21454992824411</v>
          </cell>
          <cell r="W1258">
            <v>4.8749006169909598E-3</v>
          </cell>
        </row>
        <row r="1259">
          <cell r="N1259">
            <v>251.39999999999426</v>
          </cell>
          <cell r="R1259">
            <v>4.8503948376994455E-3</v>
          </cell>
          <cell r="T1259">
            <v>251.41455118450736</v>
          </cell>
          <cell r="W1259">
            <v>4.875249809782412E-3</v>
          </cell>
        </row>
        <row r="1260">
          <cell r="N1260">
            <v>251.59999999999425</v>
          </cell>
          <cell r="R1260">
            <v>4.8508124234460936E-3</v>
          </cell>
          <cell r="T1260">
            <v>251.61455243726459</v>
          </cell>
          <cell r="W1260">
            <v>4.8755980279836077E-3</v>
          </cell>
        </row>
        <row r="1261">
          <cell r="N1261">
            <v>251.79999999999424</v>
          </cell>
          <cell r="R1261">
            <v>4.8512288437783102E-3</v>
          </cell>
          <cell r="T1261">
            <v>251.81455368652558</v>
          </cell>
          <cell r="W1261">
            <v>4.8759452743139487E-3</v>
          </cell>
        </row>
        <row r="1262">
          <cell r="N1262">
            <v>251.99999999999423</v>
          </cell>
          <cell r="R1262">
            <v>4.8516441019474943E-3</v>
          </cell>
          <cell r="T1262">
            <v>252.01455493230009</v>
          </cell>
          <cell r="W1262">
            <v>4.8762915514852911E-3</v>
          </cell>
        </row>
        <row r="1263">
          <cell r="N1263">
            <v>252.19999999999422</v>
          </cell>
          <cell r="R1263">
            <v>4.8520582011961633E-3</v>
          </cell>
          <cell r="T1263">
            <v>252.21455617459782</v>
          </cell>
          <cell r="W1263">
            <v>4.876636862201713E-3</v>
          </cell>
        </row>
        <row r="1264">
          <cell r="N1264">
            <v>252.39999999999421</v>
          </cell>
          <cell r="R1264">
            <v>4.8524711447575086E-3</v>
          </cell>
          <cell r="T1264">
            <v>252.41455741342847</v>
          </cell>
          <cell r="W1264">
            <v>4.8769812091601934E-3</v>
          </cell>
        </row>
        <row r="1265">
          <cell r="N1265">
            <v>252.5999999999942</v>
          </cell>
          <cell r="R1265">
            <v>4.8528829358562842E-3</v>
          </cell>
          <cell r="T1265">
            <v>252.61455864880176</v>
          </cell>
          <cell r="W1265">
            <v>4.8773245950497124E-3</v>
          </cell>
        </row>
        <row r="1266">
          <cell r="N1266">
            <v>252.79999999999418</v>
          </cell>
          <cell r="R1266">
            <v>4.8532935777074737E-3</v>
          </cell>
          <cell r="T1266">
            <v>252.8145598807273</v>
          </cell>
          <cell r="W1266">
            <v>4.877667022552149E-3</v>
          </cell>
        </row>
        <row r="1267">
          <cell r="N1267">
            <v>252.99999999999417</v>
          </cell>
          <cell r="R1267">
            <v>4.8537030735176234E-3</v>
          </cell>
          <cell r="T1267">
            <v>253.01456110921472</v>
          </cell>
          <cell r="W1267">
            <v>4.8780084943416055E-3</v>
          </cell>
        </row>
        <row r="1268">
          <cell r="N1268">
            <v>253.19999999999416</v>
          </cell>
          <cell r="R1268">
            <v>4.8541114264843976E-3</v>
          </cell>
          <cell r="T1268">
            <v>253.21456233427361</v>
          </cell>
          <cell r="W1268">
            <v>4.8783490130846398E-3</v>
          </cell>
        </row>
        <row r="1269">
          <cell r="N1269">
            <v>253.39999999999415</v>
          </cell>
          <cell r="R1269">
            <v>4.8545186397963569E-3</v>
          </cell>
          <cell r="T1269">
            <v>253.41456355591353</v>
          </cell>
          <cell r="W1269">
            <v>4.8786885814409231E-3</v>
          </cell>
        </row>
        <row r="1270">
          <cell r="N1270">
            <v>253.59999999999414</v>
          </cell>
          <cell r="R1270">
            <v>4.8549247166331799E-3</v>
          </cell>
          <cell r="T1270">
            <v>253.61456477414404</v>
          </cell>
          <cell r="W1270">
            <v>4.8790272020619108E-3</v>
          </cell>
        </row>
        <row r="1271">
          <cell r="N1271">
            <v>253.79999999999413</v>
          </cell>
          <cell r="R1271">
            <v>4.8553296601656637E-3</v>
          </cell>
          <cell r="T1271">
            <v>253.81456598897464</v>
          </cell>
          <cell r="W1271">
            <v>4.8793648775923995E-3</v>
          </cell>
        </row>
        <row r="1272">
          <cell r="N1272">
            <v>253.99999999999412</v>
          </cell>
          <cell r="R1272">
            <v>4.8557334735559454E-3</v>
          </cell>
          <cell r="T1272">
            <v>254.01456720041477</v>
          </cell>
          <cell r="W1272">
            <v>4.8797016106696322E-3</v>
          </cell>
        </row>
        <row r="1273">
          <cell r="N1273">
            <v>254.19999999999411</v>
          </cell>
          <cell r="R1273">
            <v>4.8561361599568365E-3</v>
          </cell>
          <cell r="T1273">
            <v>254.21456840847398</v>
          </cell>
          <cell r="W1273">
            <v>4.8800374039230827E-3</v>
          </cell>
        </row>
        <row r="1274">
          <cell r="N1274">
            <v>254.39999999999409</v>
          </cell>
          <cell r="R1274">
            <v>4.8565377225129325E-3</v>
          </cell>
          <cell r="T1274">
            <v>254.41456961316163</v>
          </cell>
          <cell r="W1274">
            <v>4.8803722599755645E-3</v>
          </cell>
        </row>
        <row r="1275">
          <cell r="N1275">
            <v>254.59999999999408</v>
          </cell>
          <cell r="R1275">
            <v>4.8569381643599474E-3</v>
          </cell>
          <cell r="T1275">
            <v>254.61457081448717</v>
          </cell>
          <cell r="W1275">
            <v>4.8807061814416727E-3</v>
          </cell>
        </row>
        <row r="1276">
          <cell r="N1276">
            <v>254.79999999999407</v>
          </cell>
          <cell r="R1276">
            <v>4.8573374886242693E-3</v>
          </cell>
          <cell r="T1276">
            <v>254.81457201245993</v>
          </cell>
          <cell r="W1276">
            <v>4.8810391709293412E-3</v>
          </cell>
        </row>
        <row r="1277">
          <cell r="N1277">
            <v>254.99999999999406</v>
          </cell>
          <cell r="R1277">
            <v>4.8577356984247366E-3</v>
          </cell>
          <cell r="T1277">
            <v>255.01457320708934</v>
          </cell>
          <cell r="W1277">
            <v>4.881371231039401E-3</v>
          </cell>
        </row>
        <row r="1278">
          <cell r="N1278">
            <v>255.19999999999405</v>
          </cell>
          <cell r="R1278">
            <v>4.858132796870418E-3</v>
          </cell>
          <cell r="T1278">
            <v>255.21457439838466</v>
          </cell>
          <cell r="W1278">
            <v>4.8817023643651291E-3</v>
          </cell>
        </row>
        <row r="1279">
          <cell r="N1279">
            <v>255.39999999999404</v>
          </cell>
          <cell r="R1279">
            <v>4.8585287870619442E-3</v>
          </cell>
          <cell r="T1279">
            <v>255.41457558635523</v>
          </cell>
          <cell r="W1279">
            <v>4.8820325734924806E-3</v>
          </cell>
        </row>
        <row r="1280">
          <cell r="N1280">
            <v>255.59999999999403</v>
          </cell>
          <cell r="R1280">
            <v>4.8589236720919526E-3</v>
          </cell>
          <cell r="T1280">
            <v>255.61457677101029</v>
          </cell>
          <cell r="W1280">
            <v>4.8823618610002997E-3</v>
          </cell>
        </row>
        <row r="1281">
          <cell r="N1281">
            <v>255.79999999999401</v>
          </cell>
          <cell r="R1281">
            <v>4.8593174550433105E-3</v>
          </cell>
          <cell r="T1281">
            <v>255.81457795235914</v>
          </cell>
          <cell r="W1281">
            <v>4.8826902294601057E-3</v>
          </cell>
        </row>
        <row r="1282">
          <cell r="N1282">
            <v>255.999999999994</v>
          </cell>
          <cell r="R1282">
            <v>4.8597101389915576E-3</v>
          </cell>
          <cell r="T1282">
            <v>256.01457913041099</v>
          </cell>
          <cell r="W1282">
            <v>4.8830176814367559E-3</v>
          </cell>
        </row>
        <row r="1283">
          <cell r="N1283">
            <v>256.19999999999402</v>
          </cell>
          <cell r="R1283">
            <v>4.8601017270026858E-3</v>
          </cell>
          <cell r="T1283">
            <v>256.21458030517505</v>
          </cell>
          <cell r="W1283">
            <v>4.8833442194873367E-3</v>
          </cell>
        </row>
        <row r="1284">
          <cell r="N1284">
            <v>256.39999999999401</v>
          </cell>
          <cell r="R1284">
            <v>4.8604922221344715E-3</v>
          </cell>
          <cell r="T1284">
            <v>256.41458147666043</v>
          </cell>
          <cell r="W1284">
            <v>4.8836698461620495E-3</v>
          </cell>
        </row>
        <row r="1285">
          <cell r="N1285">
            <v>256.599999999994</v>
          </cell>
          <cell r="R1285">
            <v>4.8608816274362532E-3</v>
          </cell>
          <cell r="T1285">
            <v>256.61458264487629</v>
          </cell>
          <cell r="W1285">
            <v>4.8839945640037699E-3</v>
          </cell>
        </row>
        <row r="1286">
          <cell r="N1286">
            <v>256.79999999999399</v>
          </cell>
          <cell r="R1286">
            <v>4.8612699459489317E-3</v>
          </cell>
          <cell r="T1286">
            <v>256.81458380983184</v>
          </cell>
          <cell r="W1286">
            <v>4.8843183755489326E-3</v>
          </cell>
        </row>
        <row r="1287">
          <cell r="N1287">
            <v>256.99999999999397</v>
          </cell>
          <cell r="R1287">
            <v>4.8616571807045261E-3</v>
          </cell>
          <cell r="T1287">
            <v>257.01458497153607</v>
          </cell>
          <cell r="W1287">
            <v>4.8846412833262014E-3</v>
          </cell>
        </row>
        <row r="1288">
          <cell r="N1288">
            <v>257.19999999999396</v>
          </cell>
          <cell r="R1288">
            <v>4.8620433347268399E-3</v>
          </cell>
          <cell r="T1288">
            <v>257.21458612999817</v>
          </cell>
          <cell r="W1288">
            <v>4.884963289857578E-3</v>
          </cell>
        </row>
        <row r="1289">
          <cell r="N1289">
            <v>257.39999999999395</v>
          </cell>
          <cell r="R1289">
            <v>4.8624284110314608E-3</v>
          </cell>
          <cell r="T1289">
            <v>257.41458728522707</v>
          </cell>
          <cell r="W1289">
            <v>4.8852843976579579E-3</v>
          </cell>
        </row>
        <row r="1290">
          <cell r="N1290">
            <v>257.59999999999394</v>
          </cell>
          <cell r="R1290">
            <v>4.8628124126253169E-3</v>
          </cell>
          <cell r="T1290">
            <v>257.61458843723182</v>
          </cell>
          <cell r="W1290">
            <v>4.8856046092349125E-3</v>
          </cell>
        </row>
        <row r="1291">
          <cell r="N1291">
            <v>257.79999999999393</v>
          </cell>
          <cell r="R1291">
            <v>4.8631953425068986E-3</v>
          </cell>
          <cell r="T1291">
            <v>257.81458958602144</v>
          </cell>
          <cell r="W1291">
            <v>4.8859239270893483E-3</v>
          </cell>
        </row>
        <row r="1292">
          <cell r="N1292">
            <v>257.99999999999392</v>
          </cell>
          <cell r="R1292">
            <v>4.8635772036667024E-3</v>
          </cell>
          <cell r="T1292">
            <v>258.01459073160493</v>
          </cell>
          <cell r="W1292">
            <v>4.8862423537152878E-3</v>
          </cell>
        </row>
        <row r="1293">
          <cell r="N1293">
            <v>258.19999999999391</v>
          </cell>
          <cell r="R1293">
            <v>4.8639579990863435E-3</v>
          </cell>
          <cell r="T1293">
            <v>258.21459187399114</v>
          </cell>
          <cell r="W1293">
            <v>4.8865598915994301E-3</v>
          </cell>
        </row>
        <row r="1294">
          <cell r="N1294">
            <v>258.3999999999939</v>
          </cell>
          <cell r="R1294">
            <v>4.8643377317394432E-3</v>
          </cell>
          <cell r="T1294">
            <v>258.41459301318912</v>
          </cell>
          <cell r="W1294">
            <v>4.8868765432218087E-3</v>
          </cell>
        </row>
        <row r="1295">
          <cell r="N1295">
            <v>258.59999999999388</v>
          </cell>
          <cell r="R1295">
            <v>4.8647164045914071E-3</v>
          </cell>
          <cell r="T1295">
            <v>258.61459414920768</v>
          </cell>
          <cell r="W1295">
            <v>4.8871923110555757E-3</v>
          </cell>
        </row>
        <row r="1296">
          <cell r="N1296">
            <v>258.79999999999387</v>
          </cell>
          <cell r="R1296">
            <v>4.8650940205992033E-3</v>
          </cell>
          <cell r="T1296">
            <v>258.81459528205568</v>
          </cell>
          <cell r="W1296">
            <v>4.8875071975665553E-3</v>
          </cell>
        </row>
        <row r="1297">
          <cell r="N1297">
            <v>258.99999999999386</v>
          </cell>
          <cell r="R1297">
            <v>4.865470582711362E-3</v>
          </cell>
          <cell r="T1297">
            <v>259.01459641174199</v>
          </cell>
          <cell r="W1297">
            <v>4.8878212052143521E-3</v>
          </cell>
        </row>
        <row r="1298">
          <cell r="N1298">
            <v>259.19999999999385</v>
          </cell>
          <cell r="R1298">
            <v>4.8658460938690862E-3</v>
          </cell>
          <cell r="T1298">
            <v>259.21459753827548</v>
          </cell>
          <cell r="W1298">
            <v>4.8881343364512485E-3</v>
          </cell>
        </row>
        <row r="1299">
          <cell r="N1299">
            <v>259.39999999999384</v>
          </cell>
          <cell r="R1299">
            <v>4.8662205570040307E-3</v>
          </cell>
          <cell r="T1299">
            <v>259.41459866166485</v>
          </cell>
          <cell r="W1299">
            <v>4.8884465937228594E-3</v>
          </cell>
        </row>
        <row r="1300">
          <cell r="N1300">
            <v>259.59999999999383</v>
          </cell>
          <cell r="R1300">
            <v>4.866593975040745E-3</v>
          </cell>
          <cell r="T1300">
            <v>259.61459978191897</v>
          </cell>
          <cell r="W1300">
            <v>4.8887579794676984E-3</v>
          </cell>
        </row>
        <row r="1301">
          <cell r="N1301">
            <v>259.79999999999382</v>
          </cell>
          <cell r="R1301">
            <v>4.8669663508951189E-3</v>
          </cell>
          <cell r="T1301">
            <v>259.81460089904652</v>
          </cell>
          <cell r="W1301">
            <v>4.8890684961180588E-3</v>
          </cell>
        </row>
        <row r="1302">
          <cell r="N1302">
            <v>259.9999999999938</v>
          </cell>
          <cell r="R1302">
            <v>4.8673376874750485E-3</v>
          </cell>
          <cell r="T1302">
            <v>260.01460201305622</v>
          </cell>
          <cell r="W1302">
            <v>4.8893781460989097E-3</v>
          </cell>
        </row>
        <row r="1303">
          <cell r="N1303">
            <v>260.19999999999379</v>
          </cell>
          <cell r="R1303">
            <v>4.8677079876802143E-3</v>
          </cell>
          <cell r="T1303">
            <v>260.21460312395681</v>
          </cell>
          <cell r="W1303">
            <v>4.8896869318285543E-3</v>
          </cell>
        </row>
        <row r="1304">
          <cell r="N1304">
            <v>260.39999999999378</v>
          </cell>
          <cell r="R1304">
            <v>4.8680772544025253E-3</v>
          </cell>
          <cell r="T1304">
            <v>260.41460423175698</v>
          </cell>
          <cell r="W1304">
            <v>4.88999485571864E-3</v>
          </cell>
        </row>
        <row r="1305">
          <cell r="N1305">
            <v>260.59999999999377</v>
          </cell>
          <cell r="R1305">
            <v>4.8684454905254526E-3</v>
          </cell>
          <cell r="T1305">
            <v>260.61460533646533</v>
          </cell>
          <cell r="W1305">
            <v>4.8903019201745907E-3</v>
          </cell>
        </row>
        <row r="1306">
          <cell r="N1306">
            <v>260.79999999999376</v>
          </cell>
          <cell r="R1306">
            <v>4.8688126989249181E-3</v>
          </cell>
          <cell r="T1306">
            <v>260.81460643809055</v>
          </cell>
          <cell r="W1306">
            <v>4.8906081275940641E-3</v>
          </cell>
        </row>
        <row r="1307">
          <cell r="N1307">
            <v>260.99999999999375</v>
          </cell>
          <cell r="R1307">
            <v>4.8691788824679616E-3</v>
          </cell>
          <cell r="T1307">
            <v>261.01460753664117</v>
          </cell>
          <cell r="W1307">
            <v>4.8909134803687172E-3</v>
          </cell>
        </row>
        <row r="1308">
          <cell r="N1308">
            <v>261.19999999999374</v>
          </cell>
          <cell r="R1308">
            <v>4.8695440440142956E-3</v>
          </cell>
          <cell r="T1308">
            <v>261.21460863212576</v>
          </cell>
          <cell r="W1308">
            <v>4.8912179808835521E-3</v>
          </cell>
        </row>
        <row r="1309">
          <cell r="N1309">
            <v>261.39999999999372</v>
          </cell>
          <cell r="R1309">
            <v>4.8699081864158611E-3</v>
          </cell>
          <cell r="T1309">
            <v>261.41460972455297</v>
          </cell>
          <cell r="W1309">
            <v>4.8915216315166821E-3</v>
          </cell>
        </row>
        <row r="1310">
          <cell r="N1310">
            <v>261.59999999999371</v>
          </cell>
          <cell r="R1310">
            <v>4.8702713125157171E-3</v>
          </cell>
          <cell r="T1310">
            <v>261.61461081393128</v>
          </cell>
          <cell r="W1310">
            <v>4.8918244346395608E-3</v>
          </cell>
        </row>
        <row r="1311">
          <cell r="N1311">
            <v>261.7999999999937</v>
          </cell>
          <cell r="R1311">
            <v>4.8706334251502614E-3</v>
          </cell>
          <cell r="T1311">
            <v>261.81461190026914</v>
          </cell>
          <cell r="W1311">
            <v>4.8921263926172019E-3</v>
          </cell>
        </row>
        <row r="1312">
          <cell r="N1312">
            <v>261.99999999999369</v>
          </cell>
          <cell r="R1312">
            <v>4.870994527146566E-3</v>
          </cell>
          <cell r="T1312">
            <v>262.01461298357515</v>
          </cell>
          <cell r="W1312">
            <v>4.8924275078081813E-3</v>
          </cell>
        </row>
        <row r="1313">
          <cell r="N1313">
            <v>262.19999999999368</v>
          </cell>
          <cell r="R1313">
            <v>4.8713546213250414E-3</v>
          </cell>
          <cell r="T1313">
            <v>262.21461406385765</v>
          </cell>
          <cell r="W1313">
            <v>4.8927277825639671E-3</v>
          </cell>
        </row>
        <row r="1314">
          <cell r="N1314">
            <v>262.39999999999367</v>
          </cell>
          <cell r="R1314">
            <v>4.8717137104974384E-3</v>
          </cell>
          <cell r="T1314">
            <v>262.41461514112518</v>
          </cell>
          <cell r="W1314">
            <v>4.8930272192300346E-3</v>
          </cell>
        </row>
        <row r="1315">
          <cell r="N1315">
            <v>262.59999999999366</v>
          </cell>
          <cell r="R1315">
            <v>4.8720717974684025E-3</v>
          </cell>
          <cell r="T1315">
            <v>262.61461621538604</v>
          </cell>
          <cell r="W1315">
            <v>4.8933258201449732E-3</v>
          </cell>
        </row>
        <row r="1316">
          <cell r="N1316">
            <v>262.79999999999364</v>
          </cell>
          <cell r="R1316">
            <v>4.8724288850339192E-3</v>
          </cell>
          <cell r="T1316">
            <v>262.81461728664874</v>
          </cell>
          <cell r="W1316">
            <v>4.8936235876409356E-3</v>
          </cell>
        </row>
        <row r="1317">
          <cell r="N1317">
            <v>262.99999999999363</v>
          </cell>
          <cell r="R1317">
            <v>4.8727849759826469E-3</v>
          </cell>
          <cell r="T1317">
            <v>263.01461835492159</v>
          </cell>
          <cell r="W1317">
            <v>4.8939205240434106E-3</v>
          </cell>
        </row>
        <row r="1318">
          <cell r="N1318">
            <v>263.19999999999362</v>
          </cell>
          <cell r="R1318">
            <v>4.8731400730954721E-3</v>
          </cell>
          <cell r="T1318">
            <v>263.2146194202129</v>
          </cell>
          <cell r="W1318">
            <v>4.8942166316716705E-3</v>
          </cell>
        </row>
        <row r="1319">
          <cell r="N1319">
            <v>263.39999999999361</v>
          </cell>
          <cell r="R1319">
            <v>4.87349417914551E-3</v>
          </cell>
          <cell r="T1319">
            <v>263.41462048253106</v>
          </cell>
          <cell r="W1319">
            <v>4.8945119128385468E-3</v>
          </cell>
        </row>
        <row r="1320">
          <cell r="N1320">
            <v>263.5999999999936</v>
          </cell>
          <cell r="R1320">
            <v>4.8738472968981039E-3</v>
          </cell>
          <cell r="T1320">
            <v>263.61462154188428</v>
          </cell>
          <cell r="W1320">
            <v>4.8948063698502145E-3</v>
          </cell>
        </row>
        <row r="1321">
          <cell r="N1321">
            <v>263.79999999999359</v>
          </cell>
          <cell r="R1321">
            <v>4.8741994291108259E-3</v>
          </cell>
          <cell r="T1321">
            <v>263.81462259828095</v>
          </cell>
          <cell r="W1321">
            <v>4.8951000050064027E-3</v>
          </cell>
        </row>
        <row r="1322">
          <cell r="N1322">
            <v>263.99999999999358</v>
          </cell>
          <cell r="R1322">
            <v>4.8745505785334764E-3</v>
          </cell>
          <cell r="T1322">
            <v>264.01462365172915</v>
          </cell>
          <cell r="W1322">
            <v>4.8953928206004063E-3</v>
          </cell>
        </row>
        <row r="1323">
          <cell r="N1323">
            <v>264.19999999999357</v>
          </cell>
          <cell r="R1323">
            <v>4.8749007479080841E-3</v>
          </cell>
          <cell r="T1323">
            <v>264.2146247022373</v>
          </cell>
          <cell r="W1323">
            <v>4.8956848189195216E-3</v>
          </cell>
        </row>
        <row r="1324">
          <cell r="N1324">
            <v>264.39999999999355</v>
          </cell>
          <cell r="R1324">
            <v>4.8752499399697946E-3</v>
          </cell>
          <cell r="T1324">
            <v>264.41462574981347</v>
          </cell>
          <cell r="W1324">
            <v>4.895976002244385E-3</v>
          </cell>
        </row>
        <row r="1325">
          <cell r="N1325">
            <v>264.59999999999354</v>
          </cell>
          <cell r="R1325">
            <v>4.8755981574453156E-3</v>
          </cell>
          <cell r="T1325">
            <v>264.61462679446589</v>
          </cell>
          <cell r="W1325">
            <v>4.8962663728487491E-3</v>
          </cell>
        </row>
        <row r="1326">
          <cell r="N1326">
            <v>264.79999999999353</v>
          </cell>
          <cell r="R1326">
            <v>4.8759454030540272E-3</v>
          </cell>
          <cell r="T1326">
            <v>264.8146278362027</v>
          </cell>
          <cell r="W1326">
            <v>4.8965559330012591E-3</v>
          </cell>
        </row>
        <row r="1327">
          <cell r="N1327">
            <v>264.99999999999352</v>
          </cell>
          <cell r="R1327">
            <v>4.8762916795077604E-3</v>
          </cell>
          <cell r="T1327">
            <v>265.01462887503203</v>
          </cell>
          <cell r="W1327">
            <v>4.8968446849630117E-3</v>
          </cell>
        </row>
        <row r="1328">
          <cell r="N1328">
            <v>265.19999999999351</v>
          </cell>
          <cell r="R1328">
            <v>4.8766369895105743E-3</v>
          </cell>
          <cell r="T1328">
            <v>265.21462991096206</v>
          </cell>
          <cell r="W1328">
            <v>4.8971326309893278E-3</v>
          </cell>
        </row>
        <row r="1329">
          <cell r="N1329">
            <v>265.3999999999935</v>
          </cell>
          <cell r="R1329">
            <v>4.8769813357594227E-3</v>
          </cell>
          <cell r="T1329">
            <v>265.41463094400075</v>
          </cell>
          <cell r="W1329">
            <v>4.8974197733293156E-3</v>
          </cell>
        </row>
        <row r="1330">
          <cell r="N1330">
            <v>265.59999999999349</v>
          </cell>
          <cell r="R1330">
            <v>4.8773247209432657E-3</v>
          </cell>
          <cell r="T1330">
            <v>265.61463197415634</v>
          </cell>
          <cell r="W1330">
            <v>4.8977061142254164E-3</v>
          </cell>
        </row>
        <row r="1331">
          <cell r="N1331">
            <v>265.79999999999347</v>
          </cell>
          <cell r="R1331">
            <v>4.8776671477439582E-3</v>
          </cell>
          <cell r="T1331">
            <v>265.81463300143673</v>
          </cell>
          <cell r="W1331">
            <v>4.8979916559145241E-3</v>
          </cell>
        </row>
        <row r="1332">
          <cell r="N1332">
            <v>265.99999999999346</v>
          </cell>
          <cell r="R1332">
            <v>4.8780086188355831E-3</v>
          </cell>
          <cell r="T1332">
            <v>266.01463402584994</v>
          </cell>
          <cell r="W1332">
            <v>4.8982764006266465E-3</v>
          </cell>
        </row>
        <row r="1333">
          <cell r="N1333">
            <v>266.19999999999345</v>
          </cell>
          <cell r="R1333">
            <v>4.8783491368846743E-3</v>
          </cell>
          <cell r="T1333">
            <v>266.2146350474041</v>
          </cell>
          <cell r="W1333">
            <v>4.8985603505857988E-3</v>
          </cell>
        </row>
        <row r="1334">
          <cell r="N1334">
            <v>266.39999999999344</v>
          </cell>
          <cell r="R1334">
            <v>4.878688704550882E-3</v>
          </cell>
          <cell r="T1334">
            <v>266.41463606610711</v>
          </cell>
          <cell r="W1334">
            <v>4.8988435080095571E-3</v>
          </cell>
        </row>
        <row r="1335">
          <cell r="N1335">
            <v>266.59999999999343</v>
          </cell>
          <cell r="R1335">
            <v>4.8790273244856408E-3</v>
          </cell>
          <cell r="T1335">
            <v>266.61463708196686</v>
          </cell>
          <cell r="W1335">
            <v>4.899125875110163E-3</v>
          </cell>
        </row>
        <row r="1336">
          <cell r="N1336">
            <v>266.79999999999342</v>
          </cell>
          <cell r="R1336">
            <v>4.879364999333724E-3</v>
          </cell>
          <cell r="T1336">
            <v>266.81463809499144</v>
          </cell>
          <cell r="W1336">
            <v>4.8994074540925376E-3</v>
          </cell>
        </row>
        <row r="1337">
          <cell r="N1337">
            <v>266.99999999999341</v>
          </cell>
          <cell r="R1337">
            <v>4.8797017317323554E-3</v>
          </cell>
          <cell r="T1337">
            <v>267.01463910518862</v>
          </cell>
          <cell r="W1337">
            <v>4.8996882471558237E-3</v>
          </cell>
        </row>
        <row r="1338">
          <cell r="N1338">
            <v>267.19999999999339</v>
          </cell>
          <cell r="R1338">
            <v>4.8800375243109873E-3</v>
          </cell>
          <cell r="T1338">
            <v>267.21464011256631</v>
          </cell>
          <cell r="W1338">
            <v>4.8999682564936156E-3</v>
          </cell>
        </row>
        <row r="1339">
          <cell r="N1339">
            <v>267.39999999999338</v>
          </cell>
          <cell r="R1339">
            <v>4.8803723796924103E-3</v>
          </cell>
          <cell r="T1339">
            <v>267.41464111713248</v>
          </cell>
          <cell r="W1339">
            <v>4.9002474842926216E-3</v>
          </cell>
        </row>
        <row r="1340">
          <cell r="N1340">
            <v>267.59999999999337</v>
          </cell>
          <cell r="R1340">
            <v>4.8807063004911999E-3</v>
          </cell>
          <cell r="T1340">
            <v>267.61464211889484</v>
          </cell>
          <cell r="W1340">
            <v>4.9005259327340031E-3</v>
          </cell>
        </row>
        <row r="1341">
          <cell r="N1341">
            <v>267.79999999999336</v>
          </cell>
          <cell r="R1341">
            <v>4.8810392893152699E-3</v>
          </cell>
          <cell r="T1341">
            <v>267.81464311786129</v>
          </cell>
          <cell r="W1341">
            <v>4.900803603992478E-3</v>
          </cell>
        </row>
        <row r="1342">
          <cell r="N1342">
            <v>267.99999999999335</v>
          </cell>
          <cell r="R1342">
            <v>4.8813713487654287E-3</v>
          </cell>
          <cell r="T1342">
            <v>268.01464411403964</v>
          </cell>
          <cell r="W1342">
            <v>4.901080500236992E-3</v>
          </cell>
        </row>
        <row r="1343">
          <cell r="N1343">
            <v>268.19999999999334</v>
          </cell>
          <cell r="R1343">
            <v>4.8817024814349352E-3</v>
          </cell>
          <cell r="T1343">
            <v>268.21464510743766</v>
          </cell>
          <cell r="W1343">
            <v>4.9013566236300521E-3</v>
          </cell>
        </row>
        <row r="1344">
          <cell r="N1344">
            <v>268.39999999999333</v>
          </cell>
          <cell r="R1344">
            <v>4.8820326899097211E-3</v>
          </cell>
          <cell r="T1344">
            <v>268.41464609806303</v>
          </cell>
          <cell r="W1344">
            <v>4.9016319763286144E-3</v>
          </cell>
        </row>
        <row r="1345">
          <cell r="N1345">
            <v>268.59999999999332</v>
          </cell>
          <cell r="R1345">
            <v>4.8823619767686122E-3</v>
          </cell>
          <cell r="T1345">
            <v>268.61464708592359</v>
          </cell>
          <cell r="W1345">
            <v>4.9019065604829727E-3</v>
          </cell>
        </row>
        <row r="1346">
          <cell r="N1346">
            <v>268.7999999999933</v>
          </cell>
          <cell r="R1346">
            <v>4.8826903445831071E-3</v>
          </cell>
          <cell r="T1346">
            <v>268.81464807102708</v>
          </cell>
          <cell r="W1346">
            <v>4.9021803782383138E-3</v>
          </cell>
        </row>
        <row r="1347">
          <cell r="N1347">
            <v>268.99999999999329</v>
          </cell>
          <cell r="R1347">
            <v>4.8830177959180432E-3</v>
          </cell>
          <cell r="T1347">
            <v>269.01464905338105</v>
          </cell>
          <cell r="W1347">
            <v>4.9024534317329421E-3</v>
          </cell>
        </row>
        <row r="1348">
          <cell r="N1348">
            <v>269.19999999999328</v>
          </cell>
          <cell r="R1348">
            <v>4.883344333330486E-3</v>
          </cell>
          <cell r="T1348">
            <v>269.21465003299329</v>
          </cell>
          <cell r="W1348">
            <v>4.902725723099831E-3</v>
          </cell>
        </row>
        <row r="1349">
          <cell r="N1349">
            <v>269.39999999999327</v>
          </cell>
          <cell r="R1349">
            <v>4.8836699593706179E-3</v>
          </cell>
          <cell r="T1349">
            <v>269.41465100987136</v>
          </cell>
          <cell r="W1349">
            <v>4.9029972544655147E-3</v>
          </cell>
        </row>
        <row r="1350">
          <cell r="N1350">
            <v>269.59999999999326</v>
          </cell>
          <cell r="R1350">
            <v>4.8839946765812936E-3</v>
          </cell>
          <cell r="T1350">
            <v>269.614651984023</v>
          </cell>
          <cell r="W1350">
            <v>4.9032680279512018E-3</v>
          </cell>
        </row>
        <row r="1351">
          <cell r="N1351">
            <v>269.79999999999325</v>
          </cell>
          <cell r="R1351">
            <v>4.8843184874989287E-3</v>
          </cell>
          <cell r="T1351">
            <v>269.81465295545576</v>
          </cell>
          <cell r="W1351">
            <v>4.9035380456716572E-3</v>
          </cell>
        </row>
        <row r="1352">
          <cell r="N1352">
            <v>269.99999999999324</v>
          </cell>
          <cell r="R1352">
            <v>4.8846413946521672E-3</v>
          </cell>
          <cell r="T1352">
            <v>270.0146539241772</v>
          </cell>
          <cell r="W1352">
            <v>4.9038073097360958E-3</v>
          </cell>
        </row>
        <row r="1353">
          <cell r="N1353">
            <v>270.19999999999322</v>
          </cell>
          <cell r="R1353">
            <v>4.8849634005629916E-3</v>
          </cell>
          <cell r="T1353">
            <v>270.21465489019494</v>
          </cell>
          <cell r="W1353">
            <v>4.9040758222472936E-3</v>
          </cell>
        </row>
        <row r="1354">
          <cell r="N1354">
            <v>270.39999999999321</v>
          </cell>
          <cell r="R1354">
            <v>4.8852845077462792E-3</v>
          </cell>
          <cell r="T1354">
            <v>270.41465585351648</v>
          </cell>
          <cell r="W1354">
            <v>4.904343585302921E-3</v>
          </cell>
        </row>
        <row r="1355">
          <cell r="N1355">
            <v>270.5999999999932</v>
          </cell>
          <cell r="R1355">
            <v>4.8856047187095797E-3</v>
          </cell>
          <cell r="T1355">
            <v>270.61465681414933</v>
          </cell>
          <cell r="W1355">
            <v>4.9046106009939848E-3</v>
          </cell>
        </row>
        <row r="1356">
          <cell r="N1356">
            <v>270.79999999999319</v>
          </cell>
          <cell r="R1356">
            <v>4.8859240359537814E-3</v>
          </cell>
          <cell r="T1356">
            <v>270.81465777210104</v>
          </cell>
          <cell r="W1356">
            <v>4.9048768714066064E-3</v>
          </cell>
        </row>
        <row r="1357">
          <cell r="N1357">
            <v>270.99999999999318</v>
          </cell>
          <cell r="R1357">
            <v>4.8862424619728895E-3</v>
          </cell>
          <cell r="T1357">
            <v>271.01465872737907</v>
          </cell>
          <cell r="W1357">
            <v>4.9051423986204695E-3</v>
          </cell>
        </row>
        <row r="1358">
          <cell r="N1358">
            <v>271.19999999999317</v>
          </cell>
          <cell r="R1358">
            <v>4.8865599992535813E-3</v>
          </cell>
          <cell r="T1358">
            <v>271.21465967999092</v>
          </cell>
          <cell r="W1358">
            <v>4.9054071847090394E-3</v>
          </cell>
        </row>
        <row r="1359">
          <cell r="N1359">
            <v>271.39999999999316</v>
          </cell>
          <cell r="R1359">
            <v>4.8868766502758731E-3</v>
          </cell>
          <cell r="T1359">
            <v>271.41466062994397</v>
          </cell>
          <cell r="W1359">
            <v>4.9056712317411197E-3</v>
          </cell>
        </row>
        <row r="1360">
          <cell r="N1360">
            <v>271.59999999999314</v>
          </cell>
          <cell r="R1360">
            <v>4.8871924175128978E-3</v>
          </cell>
          <cell r="T1360">
            <v>271.61466157724567</v>
          </cell>
          <cell r="W1360">
            <v>4.9059345417788516E-3</v>
          </cell>
        </row>
        <row r="1361">
          <cell r="N1361">
            <v>271.79999999999313</v>
          </cell>
          <cell r="R1361">
            <v>4.8875073034304606E-3</v>
          </cell>
          <cell r="T1361">
            <v>271.81466252190341</v>
          </cell>
          <cell r="W1361">
            <v>4.9061971168790457E-3</v>
          </cell>
        </row>
        <row r="1362">
          <cell r="N1362">
            <v>271.99999999999312</v>
          </cell>
          <cell r="R1362">
            <v>4.8878213104881496E-3</v>
          </cell>
          <cell r="T1362">
            <v>272.01466346392459</v>
          </cell>
          <cell r="W1362">
            <v>4.9064589590925205E-3</v>
          </cell>
        </row>
        <row r="1363">
          <cell r="N1363">
            <v>272.19999999999311</v>
          </cell>
          <cell r="R1363">
            <v>4.8881344411382255E-3</v>
          </cell>
          <cell r="T1363">
            <v>272.21466440331653</v>
          </cell>
          <cell r="W1363">
            <v>4.9067200704645412E-3</v>
          </cell>
        </row>
        <row r="1364">
          <cell r="N1364">
            <v>272.3999999999931</v>
          </cell>
          <cell r="R1364">
            <v>4.8884466978262875E-3</v>
          </cell>
          <cell r="T1364">
            <v>272.41466534008657</v>
          </cell>
          <cell r="W1364">
            <v>4.9069804530348224E-3</v>
          </cell>
        </row>
        <row r="1365">
          <cell r="N1365">
            <v>272.59999999999309</v>
          </cell>
          <cell r="R1365">
            <v>4.8887580829908295E-3</v>
          </cell>
          <cell r="T1365">
            <v>272.61466627424204</v>
          </cell>
          <cell r="W1365">
            <v>4.9072401088368599E-3</v>
          </cell>
        </row>
        <row r="1366">
          <cell r="N1366">
            <v>272.79999999999308</v>
          </cell>
          <cell r="R1366">
            <v>4.8890685990641281E-3</v>
          </cell>
          <cell r="T1366">
            <v>272.81466720579027</v>
          </cell>
          <cell r="W1366">
            <v>4.9074990398988239E-3</v>
          </cell>
        </row>
        <row r="1367">
          <cell r="N1367">
            <v>272.99999999999307</v>
          </cell>
          <cell r="R1367">
            <v>4.8893782484711323E-3</v>
          </cell>
          <cell r="T1367">
            <v>273.01466813473849</v>
          </cell>
          <cell r="W1367">
            <v>4.907757248243552E-3</v>
          </cell>
        </row>
        <row r="1368">
          <cell r="N1368">
            <v>273.19999999999305</v>
          </cell>
          <cell r="R1368">
            <v>4.8896870336301301E-3</v>
          </cell>
          <cell r="T1368">
            <v>273.21466906109396</v>
          </cell>
          <cell r="W1368">
            <v>4.9080147358876664E-3</v>
          </cell>
        </row>
        <row r="1369">
          <cell r="N1369">
            <v>273.39999999999304</v>
          </cell>
          <cell r="R1369">
            <v>4.8899949569527479E-3</v>
          </cell>
          <cell r="T1369">
            <v>273.41466998486391</v>
          </cell>
          <cell r="W1369">
            <v>4.9082715048422371E-3</v>
          </cell>
        </row>
        <row r="1370">
          <cell r="N1370">
            <v>273.59999999999303</v>
          </cell>
          <cell r="R1370">
            <v>4.8903020208443948E-3</v>
          </cell>
          <cell r="T1370">
            <v>273.61467090605555</v>
          </cell>
          <cell r="W1370">
            <v>4.9085275571132264E-3</v>
          </cell>
        </row>
        <row r="1371">
          <cell r="N1371">
            <v>273.79999999999302</v>
          </cell>
          <cell r="R1371">
            <v>4.8906082277027085E-3</v>
          </cell>
          <cell r="T1371">
            <v>273.81467182467611</v>
          </cell>
          <cell r="W1371">
            <v>4.9087828947003828E-3</v>
          </cell>
        </row>
        <row r="1372">
          <cell r="N1372">
            <v>273.99999999999301</v>
          </cell>
          <cell r="R1372">
            <v>4.8909135799193315E-3</v>
          </cell>
          <cell r="T1372">
            <v>274.01467274073275</v>
          </cell>
          <cell r="W1372">
            <v>4.9090375195983433E-3</v>
          </cell>
        </row>
        <row r="1373">
          <cell r="N1373">
            <v>274.199999999993</v>
          </cell>
          <cell r="R1373">
            <v>4.8912180798792448E-3</v>
          </cell>
          <cell r="T1373">
            <v>274.21467365423263</v>
          </cell>
          <cell r="W1373">
            <v>4.9092914337957507E-3</v>
          </cell>
        </row>
        <row r="1374">
          <cell r="N1374">
            <v>274.39999999999299</v>
          </cell>
          <cell r="R1374">
            <v>4.8915217299605462E-3</v>
          </cell>
          <cell r="T1374">
            <v>274.41467456518285</v>
          </cell>
          <cell r="W1374">
            <v>4.9095446392761442E-3</v>
          </cell>
        </row>
        <row r="1375">
          <cell r="N1375">
            <v>274.59999999999297</v>
          </cell>
          <cell r="R1375">
            <v>4.8918245325346721E-3</v>
          </cell>
          <cell r="T1375">
            <v>274.61467547359058</v>
          </cell>
          <cell r="W1375">
            <v>4.9097971380172847E-3</v>
          </cell>
        </row>
        <row r="1376">
          <cell r="N1376">
            <v>274.79999999999296</v>
          </cell>
          <cell r="R1376">
            <v>4.8921264899666195E-3</v>
          </cell>
          <cell r="T1376">
            <v>274.81467637946287</v>
          </cell>
          <cell r="W1376">
            <v>4.9100489319911633E-3</v>
          </cell>
        </row>
        <row r="1377">
          <cell r="N1377">
            <v>274.99999999999295</v>
          </cell>
          <cell r="R1377">
            <v>4.8924276046149462E-3</v>
          </cell>
          <cell r="T1377">
            <v>275.01467728280682</v>
          </cell>
          <cell r="W1377">
            <v>4.9103000231648843E-3</v>
          </cell>
        </row>
        <row r="1378">
          <cell r="N1378">
            <v>275.19999999999294</v>
          </cell>
          <cell r="R1378">
            <v>4.8927278788311046E-3</v>
          </cell>
          <cell r="T1378">
            <v>275.21467818362942</v>
          </cell>
          <cell r="W1378">
            <v>4.9105504134997801E-3</v>
          </cell>
        </row>
        <row r="1379">
          <cell r="N1379">
            <v>275.39999999999293</v>
          </cell>
          <cell r="R1379">
            <v>4.8930273149605519E-3</v>
          </cell>
          <cell r="T1379">
            <v>275.41467908193783</v>
          </cell>
          <cell r="W1379">
            <v>4.9108001049514103E-3</v>
          </cell>
        </row>
        <row r="1380">
          <cell r="N1380">
            <v>275.59999999999292</v>
          </cell>
          <cell r="R1380">
            <v>4.8933259153418618E-3</v>
          </cell>
          <cell r="T1380">
            <v>275.61467997773894</v>
          </cell>
          <cell r="W1380">
            <v>4.9110490994702244E-3</v>
          </cell>
        </row>
        <row r="1381">
          <cell r="N1381">
            <v>275.79999999999291</v>
          </cell>
          <cell r="R1381">
            <v>4.8936236823071688E-3</v>
          </cell>
          <cell r="T1381">
            <v>275.81468087103985</v>
          </cell>
          <cell r="W1381">
            <v>4.9112973990013452E-3</v>
          </cell>
        </row>
        <row r="1382">
          <cell r="N1382">
            <v>275.99999999999289</v>
          </cell>
          <cell r="R1382">
            <v>4.8939206181819461E-3</v>
          </cell>
          <cell r="T1382">
            <v>276.01468176184744</v>
          </cell>
          <cell r="W1382">
            <v>4.9115450054839005E-3</v>
          </cell>
        </row>
        <row r="1383">
          <cell r="N1383">
            <v>276.19999999999288</v>
          </cell>
          <cell r="R1383">
            <v>4.8942167252854496E-3</v>
          </cell>
          <cell r="T1383">
            <v>276.21468265016875</v>
          </cell>
          <cell r="W1383">
            <v>4.911791920852354E-3</v>
          </cell>
        </row>
        <row r="1384">
          <cell r="N1384">
            <v>276.39999999999287</v>
          </cell>
          <cell r="R1384">
            <v>4.8945120059304958E-3</v>
          </cell>
          <cell r="T1384">
            <v>276.41468353601067</v>
          </cell>
          <cell r="W1384">
            <v>4.9120381470349533E-3</v>
          </cell>
        </row>
        <row r="1385">
          <cell r="N1385">
            <v>276.59999999999286</v>
          </cell>
          <cell r="R1385">
            <v>4.8948064624232401E-3</v>
          </cell>
          <cell r="T1385">
            <v>276.61468441938013</v>
          </cell>
          <cell r="W1385">
            <v>4.9122836859555024E-3</v>
          </cell>
        </row>
        <row r="1386">
          <cell r="N1386">
            <v>276.79999999999285</v>
          </cell>
          <cell r="R1386">
            <v>4.8951000970633984E-3</v>
          </cell>
          <cell r="T1386">
            <v>276.81468530028405</v>
          </cell>
          <cell r="W1386">
            <v>4.9125285395318127E-3</v>
          </cell>
        </row>
        <row r="1387">
          <cell r="N1387">
            <v>276.99999999999284</v>
          </cell>
          <cell r="R1387">
            <v>4.8953929121442474E-3</v>
          </cell>
          <cell r="T1387">
            <v>277.01468617872928</v>
          </cell>
          <cell r="W1387">
            <v>4.9127727096761435E-3</v>
          </cell>
        </row>
        <row r="1388">
          <cell r="N1388">
            <v>277.19999999999283</v>
          </cell>
          <cell r="R1388">
            <v>4.8956849099530686E-3</v>
          </cell>
          <cell r="T1388">
            <v>277.21468705472267</v>
          </cell>
          <cell r="W1388">
            <v>4.9130161982963135E-3</v>
          </cell>
        </row>
        <row r="1389">
          <cell r="N1389">
            <v>277.39999999999281</v>
          </cell>
          <cell r="R1389">
            <v>4.8959760927704821E-3</v>
          </cell>
          <cell r="T1389">
            <v>277.41468792827112</v>
          </cell>
          <cell r="W1389">
            <v>4.9132590072934797E-3</v>
          </cell>
        </row>
        <row r="1390">
          <cell r="N1390">
            <v>277.5999999999928</v>
          </cell>
          <cell r="R1390">
            <v>4.8962664628702246E-3</v>
          </cell>
          <cell r="T1390">
            <v>277.61468879938144</v>
          </cell>
          <cell r="W1390">
            <v>4.9135011385650238E-3</v>
          </cell>
        </row>
        <row r="1391">
          <cell r="N1391">
            <v>277.79999999999279</v>
          </cell>
          <cell r="R1391">
            <v>4.8965560225209259E-3</v>
          </cell>
          <cell r="T1391">
            <v>277.81468966806034</v>
          </cell>
          <cell r="W1391">
            <v>4.9137425940018889E-3</v>
          </cell>
        </row>
        <row r="1392">
          <cell r="N1392">
            <v>277.99999999999278</v>
          </cell>
          <cell r="R1392">
            <v>4.8968447739836662E-3</v>
          </cell>
          <cell r="T1392">
            <v>278.01469053431475</v>
          </cell>
          <cell r="W1392">
            <v>4.9139833754901332E-3</v>
          </cell>
        </row>
        <row r="1393">
          <cell r="N1393">
            <v>278.19999999999277</v>
          </cell>
          <cell r="R1393">
            <v>4.8971327195137526E-3</v>
          </cell>
          <cell r="T1393">
            <v>278.21469139815133</v>
          </cell>
          <cell r="W1393">
            <v>4.9142234849109288E-3</v>
          </cell>
        </row>
        <row r="1394">
          <cell r="N1394">
            <v>278.39999999999276</v>
          </cell>
          <cell r="R1394">
            <v>4.8974198613602749E-3</v>
          </cell>
          <cell r="T1394">
            <v>278.41469225957684</v>
          </cell>
          <cell r="W1394">
            <v>4.914462924139453E-3</v>
          </cell>
        </row>
        <row r="1395">
          <cell r="N1395">
            <v>278.59999999999275</v>
          </cell>
          <cell r="R1395">
            <v>4.8977062017656614E-3</v>
          </cell>
          <cell r="T1395">
            <v>278.61469311859804</v>
          </cell>
          <cell r="W1395">
            <v>4.9147016950459987E-3</v>
          </cell>
        </row>
        <row r="1396">
          <cell r="N1396">
            <v>278.79999999999274</v>
          </cell>
          <cell r="R1396">
            <v>4.8979917429667896E-3</v>
          </cell>
          <cell r="T1396">
            <v>278.81469397522164</v>
          </cell>
          <cell r="W1396">
            <v>4.914939799495973E-3</v>
          </cell>
        </row>
        <row r="1397">
          <cell r="N1397">
            <v>278.99999999999272</v>
          </cell>
          <cell r="R1397">
            <v>4.8982764871936535E-3</v>
          </cell>
          <cell r="T1397">
            <v>279.0146948294543</v>
          </cell>
          <cell r="W1397">
            <v>4.91517723934901E-3</v>
          </cell>
        </row>
        <row r="1398">
          <cell r="N1398">
            <v>279.19999999999271</v>
          </cell>
          <cell r="R1398">
            <v>4.8985604366702518E-3</v>
          </cell>
          <cell r="T1398">
            <v>279.21469568130271</v>
          </cell>
          <cell r="W1398">
            <v>4.9154140164598603E-3</v>
          </cell>
        </row>
        <row r="1399">
          <cell r="N1399">
            <v>279.3999999999927</v>
          </cell>
          <cell r="R1399">
            <v>4.8988435936141439E-3</v>
          </cell>
          <cell r="T1399">
            <v>279.41469653077354</v>
          </cell>
          <cell r="W1399">
            <v>4.9156501326781642E-3</v>
          </cell>
        </row>
        <row r="1400">
          <cell r="N1400">
            <v>279.59999999999269</v>
          </cell>
          <cell r="R1400">
            <v>4.8991259602375603E-3</v>
          </cell>
          <cell r="T1400">
            <v>279.61469737787343</v>
          </cell>
          <cell r="W1400">
            <v>4.9158855898484566E-3</v>
          </cell>
        </row>
        <row r="1401">
          <cell r="N1401">
            <v>279.79999999999268</v>
          </cell>
          <cell r="R1401">
            <v>4.8994075387454039E-3</v>
          </cell>
          <cell r="T1401">
            <v>279.81469822260891</v>
          </cell>
          <cell r="W1401">
            <v>4.9161203898094993E-3</v>
          </cell>
        </row>
        <row r="1402">
          <cell r="N1402">
            <v>279.99999999999267</v>
          </cell>
          <cell r="R1402">
            <v>4.8996883313368045E-3</v>
          </cell>
          <cell r="T1402">
            <v>280.0146990649867</v>
          </cell>
          <cell r="W1402">
            <v>4.916354534395837E-3</v>
          </cell>
        </row>
        <row r="1403">
          <cell r="N1403">
            <v>280.19999999999266</v>
          </cell>
          <cell r="R1403">
            <v>4.8999683402053407E-3</v>
          </cell>
          <cell r="T1403">
            <v>280.21469990501328</v>
          </cell>
          <cell r="W1403">
            <v>4.9165880254362368E-3</v>
          </cell>
        </row>
        <row r="1404">
          <cell r="N1404">
            <v>280.39999999999264</v>
          </cell>
          <cell r="R1404">
            <v>4.9002475675377077E-3</v>
          </cell>
          <cell r="T1404">
            <v>280.41470074269523</v>
          </cell>
          <cell r="W1404">
            <v>4.9168208647545845E-3</v>
          </cell>
        </row>
        <row r="1405">
          <cell r="N1405">
            <v>280.59999999999263</v>
          </cell>
          <cell r="R1405">
            <v>4.9005260155150498E-3</v>
          </cell>
          <cell r="T1405">
            <v>280.61470157803916</v>
          </cell>
          <cell r="W1405">
            <v>4.9170530541698806E-3</v>
          </cell>
        </row>
        <row r="1406">
          <cell r="N1406">
            <v>280.79999999999262</v>
          </cell>
          <cell r="R1406">
            <v>4.9008036863120719E-3</v>
          </cell>
          <cell r="T1406">
            <v>280.81470241105154</v>
          </cell>
          <cell r="W1406">
            <v>4.9172845954955722E-3</v>
          </cell>
        </row>
        <row r="1407">
          <cell r="N1407">
            <v>280.99999999999261</v>
          </cell>
          <cell r="R1407">
            <v>4.9010805820977055E-3</v>
          </cell>
          <cell r="T1407">
            <v>281.01470324173891</v>
          </cell>
          <cell r="W1407">
            <v>4.9175154905402221E-3</v>
          </cell>
        </row>
        <row r="1408">
          <cell r="N1408">
            <v>281.1999999999926</v>
          </cell>
          <cell r="R1408">
            <v>4.9013567050344431E-3</v>
          </cell>
          <cell r="T1408">
            <v>281.2147040701077</v>
          </cell>
          <cell r="W1408">
            <v>4.9177457411077319E-3</v>
          </cell>
        </row>
        <row r="1409">
          <cell r="N1409">
            <v>281.39999999999259</v>
          </cell>
          <cell r="R1409">
            <v>4.901632057279226E-3</v>
          </cell>
          <cell r="T1409">
            <v>281.41470489616444</v>
          </cell>
          <cell r="W1409">
            <v>4.9179753489966725E-3</v>
          </cell>
        </row>
        <row r="1410">
          <cell r="N1410">
            <v>281.59999999999258</v>
          </cell>
          <cell r="R1410">
            <v>4.9019066409823342E-3</v>
          </cell>
          <cell r="T1410">
            <v>281.61470571991555</v>
          </cell>
          <cell r="W1410">
            <v>4.9182043160005068E-3</v>
          </cell>
        </row>
        <row r="1411">
          <cell r="N1411">
            <v>281.79999999999256</v>
          </cell>
          <cell r="R1411">
            <v>4.9021804582889406E-3</v>
          </cell>
          <cell r="T1411">
            <v>281.81470654136746</v>
          </cell>
          <cell r="W1411">
            <v>4.9184326439078163E-3</v>
          </cell>
        </row>
        <row r="1412">
          <cell r="N1412">
            <v>281.99999999999255</v>
          </cell>
          <cell r="R1412">
            <v>4.9024535113373346E-3</v>
          </cell>
          <cell r="T1412">
            <v>282.01470736052659</v>
          </cell>
          <cell r="W1412">
            <v>4.9186603345022931E-3</v>
          </cell>
        </row>
        <row r="1413">
          <cell r="N1413">
            <v>282.19999999999254</v>
          </cell>
          <cell r="R1413">
            <v>4.9027258022604769E-3</v>
          </cell>
          <cell r="T1413">
            <v>282.2147081773993</v>
          </cell>
          <cell r="W1413">
            <v>4.9188873895623028E-3</v>
          </cell>
        </row>
        <row r="1414">
          <cell r="N1414">
            <v>282.39999999999253</v>
          </cell>
          <cell r="R1414">
            <v>4.9029973331848886E-3</v>
          </cell>
          <cell r="T1414">
            <v>282.41470899199209</v>
          </cell>
          <cell r="W1414">
            <v>4.9191138108615464E-3</v>
          </cell>
        </row>
        <row r="1415">
          <cell r="N1415">
            <v>282.59999999999252</v>
          </cell>
          <cell r="R1415">
            <v>4.9032681062317618E-3</v>
          </cell>
          <cell r="T1415">
            <v>282.61470980431119</v>
          </cell>
          <cell r="W1415">
            <v>4.9193396001686205E-3</v>
          </cell>
        </row>
        <row r="1416">
          <cell r="N1416">
            <v>282.79999999999251</v>
          </cell>
          <cell r="R1416">
            <v>4.9035381235158493E-3</v>
          </cell>
          <cell r="T1416">
            <v>282.81471061436304</v>
          </cell>
          <cell r="W1416">
            <v>4.9195647592476782E-3</v>
          </cell>
        </row>
        <row r="1417">
          <cell r="N1417">
            <v>282.9999999999925</v>
          </cell>
          <cell r="R1417">
            <v>4.9038073871463528E-3</v>
          </cell>
          <cell r="T1417">
            <v>283.01471142215394</v>
          </cell>
          <cell r="W1417">
            <v>4.9197892898571001E-3</v>
          </cell>
        </row>
        <row r="1418">
          <cell r="N1418">
            <v>283.19999999999249</v>
          </cell>
          <cell r="R1418">
            <v>4.9040758992260347E-3</v>
          </cell>
          <cell r="T1418">
            <v>283.21471222769014</v>
          </cell>
          <cell r="W1418">
            <v>4.920013193751049E-3</v>
          </cell>
        </row>
        <row r="1419">
          <cell r="N1419">
            <v>283.39999999999247</v>
          </cell>
          <cell r="R1419">
            <v>4.9043436618525504E-3</v>
          </cell>
          <cell r="T1419">
            <v>283.41471303097802</v>
          </cell>
          <cell r="W1419">
            <v>4.9202364726785774E-3</v>
          </cell>
        </row>
        <row r="1420">
          <cell r="N1420">
            <v>283.59999999999246</v>
          </cell>
          <cell r="R1420">
            <v>4.904610677116894E-3</v>
          </cell>
          <cell r="T1420">
            <v>283.61471383202382</v>
          </cell>
          <cell r="W1420">
            <v>4.9204591283836347E-3</v>
          </cell>
        </row>
        <row r="1421">
          <cell r="N1421">
            <v>283.79999999999245</v>
          </cell>
          <cell r="R1421">
            <v>4.9048769471051745E-3</v>
          </cell>
          <cell r="T1421">
            <v>283.81471463083375</v>
          </cell>
          <cell r="W1421">
            <v>4.9206811626057272E-3</v>
          </cell>
        </row>
        <row r="1422">
          <cell r="N1422">
            <v>283.99999999999244</v>
          </cell>
          <cell r="R1422">
            <v>4.9051424738970617E-3</v>
          </cell>
          <cell r="T1422">
            <v>284.0147154274141</v>
          </cell>
          <cell r="W1422">
            <v>4.9209025770790317E-3</v>
          </cell>
        </row>
        <row r="1423">
          <cell r="N1423">
            <v>284.19999999999243</v>
          </cell>
          <cell r="R1423">
            <v>4.9054072595660081E-3</v>
          </cell>
          <cell r="T1423">
            <v>284.21471622177114</v>
          </cell>
          <cell r="W1423">
            <v>4.9211233735332871E-3</v>
          </cell>
        </row>
        <row r="1424">
          <cell r="N1424">
            <v>284.39999999999242</v>
          </cell>
          <cell r="R1424">
            <v>4.9056713061808033E-3</v>
          </cell>
          <cell r="T1424">
            <v>284.41471701391094</v>
          </cell>
          <cell r="W1424">
            <v>4.9213435536933428E-3</v>
          </cell>
        </row>
        <row r="1425">
          <cell r="N1425">
            <v>284.59999999999241</v>
          </cell>
          <cell r="R1425">
            <v>4.9059346158035755E-3</v>
          </cell>
          <cell r="T1425">
            <v>284.61471780383982</v>
          </cell>
          <cell r="W1425">
            <v>4.921563119279165E-3</v>
          </cell>
        </row>
        <row r="1426">
          <cell r="N1426">
            <v>284.79999999999239</v>
          </cell>
          <cell r="R1426">
            <v>4.9061971904911239E-3</v>
          </cell>
          <cell r="T1426">
            <v>284.81471859156386</v>
          </cell>
          <cell r="W1426">
            <v>4.9217820720056154E-3</v>
          </cell>
        </row>
        <row r="1427">
          <cell r="N1427">
            <v>284.99999999999238</v>
          </cell>
          <cell r="R1427">
            <v>4.9064590322942525E-3</v>
          </cell>
          <cell r="T1427">
            <v>285.01471937708925</v>
          </cell>
          <cell r="W1427">
            <v>4.9220004135831106E-3</v>
          </cell>
        </row>
        <row r="1428">
          <cell r="N1428">
            <v>285.19999999999237</v>
          </cell>
          <cell r="R1428">
            <v>4.9067201432582142E-3</v>
          </cell>
          <cell r="T1428">
            <v>285.21472016042213</v>
          </cell>
          <cell r="W1428">
            <v>4.9222181457176297E-3</v>
          </cell>
        </row>
        <row r="1429">
          <cell r="N1429">
            <v>285.39999999999236</v>
          </cell>
          <cell r="R1429">
            <v>4.9069805254227106E-3</v>
          </cell>
          <cell r="T1429">
            <v>285.41472094156865</v>
          </cell>
          <cell r="W1429">
            <v>4.9224352701095989E-3</v>
          </cell>
        </row>
        <row r="1430">
          <cell r="N1430">
            <v>285.59999999999235</v>
          </cell>
          <cell r="R1430">
            <v>4.9072401808212263E-3</v>
          </cell>
          <cell r="T1430">
            <v>285.61472172053482</v>
          </cell>
          <cell r="W1430">
            <v>4.9226517884552248E-3</v>
          </cell>
        </row>
        <row r="1431">
          <cell r="N1431">
            <v>285.79999999999234</v>
          </cell>
          <cell r="R1431">
            <v>4.9074991114819166E-3</v>
          </cell>
          <cell r="T1431">
            <v>285.81472249732678</v>
          </cell>
          <cell r="W1431">
            <v>4.9228677024462748E-3</v>
          </cell>
        </row>
        <row r="1432">
          <cell r="N1432">
            <v>285.99999999999233</v>
          </cell>
          <cell r="R1432">
            <v>4.9077573194276081E-3</v>
          </cell>
          <cell r="T1432">
            <v>286.01472327195063</v>
          </cell>
          <cell r="W1432">
            <v>4.9230830137687413E-3</v>
          </cell>
        </row>
        <row r="1433">
          <cell r="N1433">
            <v>286.19999999999231</v>
          </cell>
          <cell r="R1433">
            <v>4.9080148066749096E-3</v>
          </cell>
          <cell r="T1433">
            <v>286.21472404441232</v>
          </cell>
          <cell r="W1433">
            <v>4.9232977241050659E-3</v>
          </cell>
        </row>
        <row r="1434">
          <cell r="N1434">
            <v>286.3999999999923</v>
          </cell>
          <cell r="R1434">
            <v>4.9082715752348793E-3</v>
          </cell>
          <cell r="T1434">
            <v>286.414724814718</v>
          </cell>
          <cell r="W1434">
            <v>4.923511835132139E-3</v>
          </cell>
        </row>
        <row r="1435">
          <cell r="N1435">
            <v>286.59999999999229</v>
          </cell>
          <cell r="R1435">
            <v>4.9085276271134681E-3</v>
          </cell>
          <cell r="T1435">
            <v>286.61472558287363</v>
          </cell>
          <cell r="W1435">
            <v>4.9237253485228507E-3</v>
          </cell>
        </row>
        <row r="1436">
          <cell r="N1436">
            <v>286.79999999999228</v>
          </cell>
          <cell r="R1436">
            <v>4.9087829643104097E-3</v>
          </cell>
          <cell r="T1436">
            <v>286.81472634888519</v>
          </cell>
          <cell r="W1436">
            <v>4.9239382659445451E-3</v>
          </cell>
        </row>
        <row r="1437">
          <cell r="N1437">
            <v>286.99999999999227</v>
          </cell>
          <cell r="R1437">
            <v>4.9090375888203308E-3</v>
          </cell>
          <cell r="T1437">
            <v>287.01472711275875</v>
          </cell>
          <cell r="W1437">
            <v>4.9241505890612299E-3</v>
          </cell>
        </row>
        <row r="1438">
          <cell r="N1438">
            <v>287.19999999999226</v>
          </cell>
          <cell r="R1438">
            <v>4.9092915026318629E-3</v>
          </cell>
          <cell r="T1438">
            <v>287.21472787450017</v>
          </cell>
          <cell r="W1438">
            <v>4.9243623195311462E-3</v>
          </cell>
        </row>
        <row r="1439">
          <cell r="N1439">
            <v>287.39999999999225</v>
          </cell>
          <cell r="R1439">
            <v>4.9095447077285304E-3</v>
          </cell>
          <cell r="T1439">
            <v>287.41472863411542</v>
          </cell>
          <cell r="W1439">
            <v>4.9245734590080883E-3</v>
          </cell>
        </row>
        <row r="1440">
          <cell r="N1440">
            <v>287.59999999999224</v>
          </cell>
          <cell r="R1440">
            <v>4.9097972060880846E-3</v>
          </cell>
          <cell r="T1440">
            <v>287.61472939161052</v>
          </cell>
          <cell r="W1440">
            <v>4.9247840091416334E-3</v>
          </cell>
        </row>
        <row r="1441">
          <cell r="N1441">
            <v>287.79999999999222</v>
          </cell>
          <cell r="R1441">
            <v>4.9100489996825036E-3</v>
          </cell>
          <cell r="T1441">
            <v>287.81473014699128</v>
          </cell>
          <cell r="W1441">
            <v>4.9249939715766992E-3</v>
          </cell>
        </row>
        <row r="1442">
          <cell r="N1442">
            <v>287.99999999999221</v>
          </cell>
          <cell r="R1442">
            <v>4.9103000904788807E-3</v>
          </cell>
          <cell r="T1442">
            <v>288.01473090026366</v>
          </cell>
          <cell r="W1442">
            <v>4.9252033479530895E-3</v>
          </cell>
        </row>
        <row r="1443">
          <cell r="N1443">
            <v>288.1999999999922</v>
          </cell>
          <cell r="R1443">
            <v>4.9105504804385358E-3</v>
          </cell>
          <cell r="T1443">
            <v>288.21473165143351</v>
          </cell>
          <cell r="W1443">
            <v>4.9254121399066181E-3</v>
          </cell>
        </row>
        <row r="1444">
          <cell r="N1444">
            <v>288.39999999999219</v>
          </cell>
          <cell r="R1444">
            <v>4.9108001715170158E-3</v>
          </cell>
          <cell r="T1444">
            <v>288.41473240050675</v>
          </cell>
          <cell r="W1444">
            <v>4.9256203490682104E-3</v>
          </cell>
        </row>
        <row r="1445">
          <cell r="N1445">
            <v>288.59999999999218</v>
          </cell>
          <cell r="R1445">
            <v>4.9110491656647604E-3</v>
          </cell>
          <cell r="T1445">
            <v>288.61473314748918</v>
          </cell>
          <cell r="W1445">
            <v>4.9258279770645714E-3</v>
          </cell>
        </row>
        <row r="1446">
          <cell r="N1446">
            <v>288.79999999999217</v>
          </cell>
          <cell r="R1446">
            <v>4.9112974648268803E-3</v>
          </cell>
          <cell r="T1446">
            <v>288.81473389238664</v>
          </cell>
          <cell r="W1446">
            <v>4.9260350255173023E-3</v>
          </cell>
        </row>
        <row r="1447">
          <cell r="N1447">
            <v>288.99999999999216</v>
          </cell>
          <cell r="R1447">
            <v>4.9115450709424913E-3</v>
          </cell>
          <cell r="T1447">
            <v>289.014734635205</v>
          </cell>
          <cell r="W1447">
            <v>4.9262414960442279E-3</v>
          </cell>
        </row>
        <row r="1448">
          <cell r="N1448">
            <v>289.19999999999214</v>
          </cell>
          <cell r="R1448">
            <v>4.9117919859460457E-3</v>
          </cell>
          <cell r="T1448">
            <v>289.21473537595</v>
          </cell>
          <cell r="W1448">
            <v>4.9264473902580668E-3</v>
          </cell>
        </row>
        <row r="1449">
          <cell r="N1449">
            <v>289.39999999999213</v>
          </cell>
          <cell r="R1449">
            <v>4.912038211765779E-3</v>
          </cell>
          <cell r="T1449">
            <v>289.41473611462743</v>
          </cell>
          <cell r="W1449">
            <v>4.9266527097670942E-3</v>
          </cell>
        </row>
        <row r="1450">
          <cell r="N1450">
            <v>289.59999999999212</v>
          </cell>
          <cell r="R1450">
            <v>4.9122837503254857E-3</v>
          </cell>
          <cell r="T1450">
            <v>289.61473685124309</v>
          </cell>
          <cell r="W1450">
            <v>4.9268574561753698E-3</v>
          </cell>
        </row>
        <row r="1451">
          <cell r="N1451">
            <v>289.79999999999211</v>
          </cell>
          <cell r="R1451">
            <v>4.9125286035429649E-3</v>
          </cell>
          <cell r="T1451">
            <v>289.81473758580273</v>
          </cell>
          <cell r="W1451">
            <v>4.9270616310822888E-3</v>
          </cell>
        </row>
        <row r="1452">
          <cell r="N1452">
            <v>289.9999999999921</v>
          </cell>
          <cell r="R1452">
            <v>4.9127727733304649E-3</v>
          </cell>
          <cell r="T1452">
            <v>290.01473831831208</v>
          </cell>
          <cell r="W1452">
            <v>4.9272652360828045E-3</v>
          </cell>
        </row>
        <row r="1453">
          <cell r="N1453">
            <v>290.19999999999209</v>
          </cell>
          <cell r="R1453">
            <v>4.9130162615957929E-3</v>
          </cell>
          <cell r="T1453">
            <v>290.21473904877689</v>
          </cell>
          <cell r="W1453">
            <v>4.9274682727674301E-3</v>
          </cell>
        </row>
        <row r="1454">
          <cell r="N1454">
            <v>290.39999999999208</v>
          </cell>
          <cell r="R1454">
            <v>4.9132590702400947E-3</v>
          </cell>
          <cell r="T1454">
            <v>290.41473977720278</v>
          </cell>
          <cell r="W1454">
            <v>4.9276707427224611E-3</v>
          </cell>
        </row>
        <row r="1455">
          <cell r="N1455">
            <v>290.59999999999206</v>
          </cell>
          <cell r="R1455">
            <v>4.9135012011607415E-3</v>
          </cell>
          <cell r="T1455">
            <v>290.61474050359556</v>
          </cell>
          <cell r="W1455">
            <v>4.9278726475295272E-3</v>
          </cell>
        </row>
        <row r="1456">
          <cell r="N1456">
            <v>290.79999999999205</v>
          </cell>
          <cell r="R1456">
            <v>4.9137426562486652E-3</v>
          </cell>
          <cell r="T1456">
            <v>290.81474122796078</v>
          </cell>
          <cell r="W1456">
            <v>4.9280739887655987E-3</v>
          </cell>
        </row>
        <row r="1457">
          <cell r="N1457">
            <v>290.99999999999204</v>
          </cell>
          <cell r="R1457">
            <v>4.9139834373899127E-3</v>
          </cell>
          <cell r="T1457">
            <v>291.0147419503042</v>
          </cell>
          <cell r="W1457">
            <v>4.9282747680036458E-3</v>
          </cell>
        </row>
        <row r="1458">
          <cell r="N1458">
            <v>291.19999999999203</v>
          </cell>
          <cell r="R1458">
            <v>4.9142235464656459E-3</v>
          </cell>
          <cell r="T1458">
            <v>291.21474267063144</v>
          </cell>
          <cell r="W1458">
            <v>4.9284749868124221E-3</v>
          </cell>
        </row>
        <row r="1459">
          <cell r="N1459">
            <v>291.39999999999202</v>
          </cell>
          <cell r="R1459">
            <v>4.9144629853510313E-3</v>
          </cell>
          <cell r="T1459">
            <v>291.41474338894807</v>
          </cell>
          <cell r="W1459">
            <v>4.9286746467555719E-3</v>
          </cell>
        </row>
        <row r="1460">
          <cell r="N1460">
            <v>291.59999999999201</v>
          </cell>
          <cell r="R1460">
            <v>4.9147017559163508E-3</v>
          </cell>
          <cell r="T1460">
            <v>291.61474410525977</v>
          </cell>
          <cell r="W1460">
            <v>4.9288737493934122E-3</v>
          </cell>
        </row>
        <row r="1461">
          <cell r="N1461">
            <v>291.799999999992</v>
          </cell>
          <cell r="R1461">
            <v>4.9149398600270011E-3</v>
          </cell>
          <cell r="T1461">
            <v>291.81474481957207</v>
          </cell>
          <cell r="W1461">
            <v>4.9290722962807045E-3</v>
          </cell>
        </row>
        <row r="1462">
          <cell r="N1462">
            <v>291.99999999999199</v>
          </cell>
          <cell r="R1462">
            <v>4.9151772995426057E-3</v>
          </cell>
          <cell r="T1462">
            <v>292.01474553189064</v>
          </cell>
          <cell r="W1462">
            <v>4.9292702889686601E-3</v>
          </cell>
        </row>
        <row r="1463">
          <cell r="N1463">
            <v>292.19999999999197</v>
          </cell>
          <cell r="R1463">
            <v>4.9154140763179033E-3</v>
          </cell>
          <cell r="T1463">
            <v>292.21474624222094</v>
          </cell>
          <cell r="W1463">
            <v>4.9294677290042735E-3</v>
          </cell>
        </row>
        <row r="1464">
          <cell r="N1464">
            <v>292.39999999999196</v>
          </cell>
          <cell r="R1464">
            <v>4.9156501922025253E-3</v>
          </cell>
          <cell r="T1464">
            <v>292.41474695056854</v>
          </cell>
          <cell r="W1464">
            <v>4.9296646179294266E-3</v>
          </cell>
        </row>
        <row r="1465">
          <cell r="N1465">
            <v>292.59999999999195</v>
          </cell>
          <cell r="R1465">
            <v>4.9158856490409963E-3</v>
          </cell>
          <cell r="T1465">
            <v>292.61474765693907</v>
          </cell>
          <cell r="W1465">
            <v>4.9298609572828974E-3</v>
          </cell>
        </row>
        <row r="1466">
          <cell r="N1466">
            <v>292.79999999999194</v>
          </cell>
          <cell r="R1466">
            <v>4.9161204486720678E-3</v>
          </cell>
          <cell r="T1466">
            <v>292.81474836133793</v>
          </cell>
          <cell r="W1466">
            <v>4.9300567485979106E-3</v>
          </cell>
        </row>
        <row r="1467">
          <cell r="N1467">
            <v>292.99999999999193</v>
          </cell>
          <cell r="R1467">
            <v>4.9163545929302721E-3</v>
          </cell>
          <cell r="T1467">
            <v>293.01474906377069</v>
          </cell>
          <cell r="W1467">
            <v>4.9302519934041403E-3</v>
          </cell>
        </row>
        <row r="1468">
          <cell r="N1468">
            <v>293.19999999999192</v>
          </cell>
          <cell r="R1468">
            <v>4.9165880836443687E-3</v>
          </cell>
          <cell r="T1468">
            <v>293.21474976424287</v>
          </cell>
          <cell r="W1468">
            <v>4.9304466932268151E-3</v>
          </cell>
        </row>
        <row r="1469">
          <cell r="N1469">
            <v>293.39999999999191</v>
          </cell>
          <cell r="R1469">
            <v>4.916820922638232E-3</v>
          </cell>
          <cell r="T1469">
            <v>293.4147504627598</v>
          </cell>
          <cell r="W1469">
            <v>4.9306408495869494E-3</v>
          </cell>
        </row>
        <row r="1470">
          <cell r="N1470">
            <v>293.59999999999189</v>
          </cell>
          <cell r="R1470">
            <v>4.9170531117308514E-3</v>
          </cell>
          <cell r="T1470">
            <v>293.61475115932711</v>
          </cell>
          <cell r="W1470">
            <v>4.9308344640013376E-3</v>
          </cell>
        </row>
        <row r="1471">
          <cell r="N1471">
            <v>293.79999999999188</v>
          </cell>
          <cell r="R1471">
            <v>4.9172846527356651E-3</v>
          </cell>
          <cell r="T1471">
            <v>293.8147518539501</v>
          </cell>
          <cell r="W1471">
            <v>4.9310275379827739E-3</v>
          </cell>
        </row>
        <row r="1472">
          <cell r="N1472">
            <v>293.99999999999187</v>
          </cell>
          <cell r="R1472">
            <v>4.9175155474612264E-3</v>
          </cell>
          <cell r="T1472">
            <v>294.01475254663427</v>
          </cell>
          <cell r="W1472">
            <v>4.9312200730389508E-3</v>
          </cell>
        </row>
        <row r="1473">
          <cell r="N1473">
            <v>294.19999999999186</v>
          </cell>
          <cell r="R1473">
            <v>4.9177457977114258E-3</v>
          </cell>
          <cell r="T1473">
            <v>294.21475323738497</v>
          </cell>
          <cell r="W1473">
            <v>4.9314120706744485E-3</v>
          </cell>
        </row>
        <row r="1474">
          <cell r="N1474">
            <v>294.39999999999185</v>
          </cell>
          <cell r="R1474">
            <v>4.9179754052848246E-3</v>
          </cell>
          <cell r="T1474">
            <v>294.41475392620771</v>
          </cell>
          <cell r="W1474">
            <v>4.9316035323889642E-3</v>
          </cell>
        </row>
        <row r="1475">
          <cell r="N1475">
            <v>294.59999999999184</v>
          </cell>
          <cell r="R1475">
            <v>4.9182043719748769E-3</v>
          </cell>
          <cell r="T1475">
            <v>294.61475461310778</v>
          </cell>
          <cell r="W1475">
            <v>4.9317944596781954E-3</v>
          </cell>
        </row>
        <row r="1476">
          <cell r="N1476">
            <v>294.79999999999183</v>
          </cell>
          <cell r="R1476">
            <v>4.9184326995701522E-3</v>
          </cell>
          <cell r="T1476">
            <v>294.81475529809052</v>
          </cell>
          <cell r="W1476">
            <v>4.9319848540338449E-3</v>
          </cell>
        </row>
        <row r="1477">
          <cell r="N1477">
            <v>294.99999999999181</v>
          </cell>
          <cell r="R1477">
            <v>4.9186603898543346E-3</v>
          </cell>
          <cell r="T1477">
            <v>295.01475598116139</v>
          </cell>
          <cell r="W1477">
            <v>4.9321747169429539E-3</v>
          </cell>
        </row>
        <row r="1478">
          <cell r="N1478">
            <v>295.1999999999918</v>
          </cell>
          <cell r="R1478">
            <v>4.9188874446057795E-3</v>
          </cell>
          <cell r="T1478">
            <v>295.21475666232561</v>
          </cell>
          <cell r="W1478">
            <v>4.9323640498890077E-3</v>
          </cell>
        </row>
        <row r="1479">
          <cell r="N1479">
            <v>295.39999999999179</v>
          </cell>
          <cell r="R1479">
            <v>4.9191138655981792E-3</v>
          </cell>
          <cell r="T1479">
            <v>295.4147573415886</v>
          </cell>
          <cell r="W1479">
            <v>4.9325528543510523E-3</v>
          </cell>
        </row>
        <row r="1480">
          <cell r="N1480">
            <v>295.59999999999178</v>
          </cell>
          <cell r="R1480">
            <v>4.9193396546001189E-3</v>
          </cell>
          <cell r="T1480">
            <v>295.61475801895557</v>
          </cell>
          <cell r="W1480">
            <v>4.9327411318041362E-3</v>
          </cell>
        </row>
        <row r="1481">
          <cell r="N1481">
            <v>295.79999999999177</v>
          </cell>
          <cell r="R1481">
            <v>4.919564813375743E-3</v>
          </cell>
          <cell r="T1481">
            <v>295.81475869443187</v>
          </cell>
          <cell r="W1481">
            <v>4.9329288837188685E-3</v>
          </cell>
        </row>
        <row r="1482">
          <cell r="N1482">
            <v>295.99999999999176</v>
          </cell>
          <cell r="R1482">
            <v>4.9197893436834228E-3</v>
          </cell>
          <cell r="T1482">
            <v>296.01475936802279</v>
          </cell>
          <cell r="W1482">
            <v>4.933116111562082E-3</v>
          </cell>
        </row>
        <row r="1483">
          <cell r="N1483">
            <v>296.19999999999175</v>
          </cell>
          <cell r="R1483">
            <v>4.9200132472773106E-3</v>
          </cell>
          <cell r="T1483">
            <v>296.21476003973356</v>
          </cell>
          <cell r="W1483">
            <v>4.9333028167966135E-3</v>
          </cell>
        </row>
        <row r="1484">
          <cell r="N1484">
            <v>296.39999999999173</v>
          </cell>
          <cell r="R1484">
            <v>4.9202365259064518E-3</v>
          </cell>
          <cell r="T1484">
            <v>296.41476070956946</v>
          </cell>
          <cell r="W1484">
            <v>4.9334890008806351E-3</v>
          </cell>
        </row>
        <row r="1485">
          <cell r="N1485">
            <v>296.59999999999172</v>
          </cell>
          <cell r="R1485">
            <v>4.9204591813147847E-3</v>
          </cell>
          <cell r="T1485">
            <v>296.61476137753567</v>
          </cell>
          <cell r="W1485">
            <v>4.9336746652692129E-3</v>
          </cell>
        </row>
        <row r="1486">
          <cell r="N1486">
            <v>296.79999999999171</v>
          </cell>
          <cell r="R1486">
            <v>4.9206812152418067E-3</v>
          </cell>
          <cell r="T1486">
            <v>296.81476204363742</v>
          </cell>
          <cell r="W1486">
            <v>4.9338598114123042E-3</v>
          </cell>
        </row>
        <row r="1487">
          <cell r="N1487">
            <v>296.9999999999917</v>
          </cell>
          <cell r="R1487">
            <v>4.9209026294216862E-3</v>
          </cell>
          <cell r="T1487">
            <v>297.01476270787998</v>
          </cell>
          <cell r="W1487">
            <v>4.9340444407563145E-3</v>
          </cell>
        </row>
        <row r="1488">
          <cell r="N1488">
            <v>297.19999999999169</v>
          </cell>
          <cell r="R1488">
            <v>4.9211234255841507E-3</v>
          </cell>
          <cell r="T1488">
            <v>297.21476337026843</v>
          </cell>
          <cell r="W1488">
            <v>4.9342285547438729E-3</v>
          </cell>
        </row>
        <row r="1489">
          <cell r="N1489">
            <v>297.39999999999168</v>
          </cell>
          <cell r="R1489">
            <v>4.9213436054540427E-3</v>
          </cell>
          <cell r="T1489">
            <v>297.41476403080804</v>
          </cell>
          <cell r="W1489">
            <v>4.9344121548129472E-3</v>
          </cell>
        </row>
        <row r="1490">
          <cell r="N1490">
            <v>297.59999999999167</v>
          </cell>
          <cell r="R1490">
            <v>4.9215631707513197E-3</v>
          </cell>
          <cell r="T1490">
            <v>297.61476468950394</v>
          </cell>
          <cell r="W1490">
            <v>4.9345952423981735E-3</v>
          </cell>
        </row>
        <row r="1491">
          <cell r="N1491">
            <v>297.79999999999166</v>
          </cell>
          <cell r="R1491">
            <v>4.9217821231908321E-3</v>
          </cell>
          <cell r="T1491">
            <v>297.81476534636124</v>
          </cell>
          <cell r="W1491">
            <v>4.9347778189299711E-3</v>
          </cell>
        </row>
        <row r="1492">
          <cell r="N1492">
            <v>297.99999999999164</v>
          </cell>
          <cell r="R1492">
            <v>4.9220004644829896E-3</v>
          </cell>
          <cell r="T1492">
            <v>298.01476600138511</v>
          </cell>
          <cell r="W1492">
            <v>4.9349598858343131E-3</v>
          </cell>
        </row>
        <row r="1493">
          <cell r="N1493">
            <v>298.19999999999163</v>
          </cell>
          <cell r="R1493">
            <v>4.9222181963337608E-3</v>
          </cell>
          <cell r="T1493">
            <v>298.21476665458061</v>
          </cell>
          <cell r="W1493">
            <v>4.9351414445336283E-3</v>
          </cell>
        </row>
        <row r="1494">
          <cell r="N1494">
            <v>298.39999999999162</v>
          </cell>
          <cell r="R1494">
            <v>4.9224353204435634E-3</v>
          </cell>
          <cell r="T1494">
            <v>298.41476730595298</v>
          </cell>
          <cell r="W1494">
            <v>4.9353224964465616E-3</v>
          </cell>
        </row>
        <row r="1495">
          <cell r="N1495">
            <v>298.59999999999161</v>
          </cell>
          <cell r="R1495">
            <v>4.922651838508596E-3</v>
          </cell>
          <cell r="T1495">
            <v>298.61476795550715</v>
          </cell>
          <cell r="W1495">
            <v>4.9355030429871017E-3</v>
          </cell>
        </row>
        <row r="1496">
          <cell r="N1496">
            <v>298.7999999999916</v>
          </cell>
          <cell r="R1496">
            <v>4.9228677522206166E-3</v>
          </cell>
          <cell r="T1496">
            <v>298.81476860324824</v>
          </cell>
          <cell r="W1496">
            <v>4.9356830855661242E-3</v>
          </cell>
        </row>
        <row r="1497">
          <cell r="N1497">
            <v>298.99999999999159</v>
          </cell>
          <cell r="R1497">
            <v>4.9230830632656097E-3</v>
          </cell>
          <cell r="T1497">
            <v>299.01476924918137</v>
          </cell>
          <cell r="W1497">
            <v>4.9358626255898456E-3</v>
          </cell>
        </row>
        <row r="1498">
          <cell r="N1498">
            <v>299.19999999999158</v>
          </cell>
          <cell r="R1498">
            <v>4.9232977733260075E-3</v>
          </cell>
          <cell r="T1498">
            <v>299.21476989331154</v>
          </cell>
          <cell r="W1498">
            <v>4.9360416644611479E-3</v>
          </cell>
        </row>
        <row r="1499">
          <cell r="N1499">
            <v>299.39999999999156</v>
          </cell>
          <cell r="R1499">
            <v>4.9235118840786907E-3</v>
          </cell>
          <cell r="T1499">
            <v>299.41477053564381</v>
          </cell>
          <cell r="W1499">
            <v>4.9362202035784751E-3</v>
          </cell>
        </row>
        <row r="1500">
          <cell r="N1500">
            <v>299.59999999999155</v>
          </cell>
          <cell r="R1500">
            <v>4.9237253971965433E-3</v>
          </cell>
          <cell r="T1500">
            <v>299.61477117618313</v>
          </cell>
          <cell r="W1500">
            <v>4.9363982443369403E-3</v>
          </cell>
        </row>
        <row r="1501">
          <cell r="N1501">
            <v>299.79999999999154</v>
          </cell>
          <cell r="R1501">
            <v>4.9239383143468984E-3</v>
          </cell>
          <cell r="T1501">
            <v>299.8147718149346</v>
          </cell>
          <cell r="W1501">
            <v>4.9365757881269911E-3</v>
          </cell>
        </row>
        <row r="1502">
          <cell r="N1502">
            <v>299.99999999999153</v>
          </cell>
          <cell r="R1502">
            <v>4.9241506371937582E-3</v>
          </cell>
          <cell r="T1502">
            <v>300.01477245190313</v>
          </cell>
          <cell r="W1502">
            <v>4.9367528363361913E-3</v>
          </cell>
        </row>
        <row r="1503">
          <cell r="N1503">
            <v>300.19999999999152</v>
          </cell>
          <cell r="R1503">
            <v>4.9243623673953518E-3</v>
          </cell>
          <cell r="T1503">
            <v>300.2147730870937</v>
          </cell>
          <cell r="W1503">
            <v>4.9369293903472168E-3</v>
          </cell>
        </row>
        <row r="1504">
          <cell r="N1504">
            <v>300.39999999999151</v>
          </cell>
          <cell r="R1504">
            <v>4.9245735066054674E-3</v>
          </cell>
          <cell r="T1504">
            <v>300.41477372051133</v>
          </cell>
          <cell r="W1504">
            <v>4.9371054515396379E-3</v>
          </cell>
        </row>
        <row r="1505">
          <cell r="N1505">
            <v>300.5999999999915</v>
          </cell>
          <cell r="R1505">
            <v>4.9247840564736745E-3</v>
          </cell>
          <cell r="T1505">
            <v>300.61477435216091</v>
          </cell>
          <cell r="W1505">
            <v>4.9372810212888049E-3</v>
          </cell>
        </row>
        <row r="1506">
          <cell r="N1506">
            <v>300.79999999999148</v>
          </cell>
          <cell r="R1506">
            <v>4.9249940186448793E-3</v>
          </cell>
          <cell r="T1506">
            <v>300.81477498204742</v>
          </cell>
          <cell r="W1506">
            <v>4.9374561009662924E-3</v>
          </cell>
        </row>
        <row r="1507">
          <cell r="N1507">
            <v>300.99999999999147</v>
          </cell>
          <cell r="R1507">
            <v>4.9252033947588814E-3</v>
          </cell>
          <cell r="T1507">
            <v>301.01477561017578</v>
          </cell>
          <cell r="W1507">
            <v>4.9376306919399022E-3</v>
          </cell>
        </row>
        <row r="1508">
          <cell r="N1508">
            <v>301.19999999999146</v>
          </cell>
          <cell r="R1508">
            <v>4.9254121864514833E-3</v>
          </cell>
          <cell r="T1508">
            <v>301.21477623655079</v>
          </cell>
          <cell r="W1508">
            <v>4.9378047955736578E-3</v>
          </cell>
        </row>
        <row r="1509">
          <cell r="N1509">
            <v>301.39999999999145</v>
          </cell>
          <cell r="R1509">
            <v>4.9256203953536026E-3</v>
          </cell>
          <cell r="T1509">
            <v>301.41477686117753</v>
          </cell>
          <cell r="W1509">
            <v>4.9379784132275893E-3</v>
          </cell>
        </row>
        <row r="1510">
          <cell r="N1510">
            <v>301.59999999999144</v>
          </cell>
          <cell r="R1510">
            <v>4.9258280230919382E-3</v>
          </cell>
          <cell r="T1510">
            <v>301.61477748406071</v>
          </cell>
          <cell r="W1510">
            <v>4.9381515462581732E-3</v>
          </cell>
        </row>
        <row r="1511">
          <cell r="N1511">
            <v>301.79999999999143</v>
          </cell>
          <cell r="R1511">
            <v>4.9260350712880818E-3</v>
          </cell>
          <cell r="T1511">
            <v>301.81477810520528</v>
          </cell>
          <cell r="W1511">
            <v>4.9383241960178886E-3</v>
          </cell>
        </row>
        <row r="1512">
          <cell r="N1512">
            <v>301.99999999999142</v>
          </cell>
          <cell r="R1512">
            <v>4.9262415415598504E-3</v>
          </cell>
          <cell r="T1512">
            <v>302.01477872461612</v>
          </cell>
          <cell r="W1512">
            <v>4.9384963638556614E-3</v>
          </cell>
        </row>
        <row r="1513">
          <cell r="N1513">
            <v>302.19999999999141</v>
          </cell>
          <cell r="R1513">
            <v>4.9264474355199539E-3</v>
          </cell>
          <cell r="T1513">
            <v>302.21477934229796</v>
          </cell>
          <cell r="W1513">
            <v>4.9386680511164212E-3</v>
          </cell>
        </row>
        <row r="1514">
          <cell r="N1514">
            <v>302.39999999999139</v>
          </cell>
          <cell r="R1514">
            <v>4.9266527547766614E-3</v>
          </cell>
          <cell r="T1514">
            <v>302.41477995825574</v>
          </cell>
          <cell r="W1514">
            <v>4.9388392591415463E-3</v>
          </cell>
        </row>
        <row r="1515">
          <cell r="N1515">
            <v>302.59999999999138</v>
          </cell>
          <cell r="R1515">
            <v>4.9268575009340232E-3</v>
          </cell>
          <cell r="T1515">
            <v>302.61478057249417</v>
          </cell>
          <cell r="W1515">
            <v>4.9390099892686378E-3</v>
          </cell>
        </row>
        <row r="1516">
          <cell r="N1516">
            <v>302.79999999999137</v>
          </cell>
          <cell r="R1516">
            <v>4.9270616755914265E-3</v>
          </cell>
          <cell r="T1516">
            <v>302.81478118501815</v>
          </cell>
          <cell r="W1516">
            <v>4.9391802428313024E-3</v>
          </cell>
        </row>
        <row r="1517">
          <cell r="N1517">
            <v>302.99999999999136</v>
          </cell>
          <cell r="R1517">
            <v>4.9272652803438177E-3</v>
          </cell>
          <cell r="T1517">
            <v>303.01478179583239</v>
          </cell>
          <cell r="W1517">
            <v>4.9393500211595909E-3</v>
          </cell>
        </row>
        <row r="1518">
          <cell r="N1518">
            <v>303.19999999999135</v>
          </cell>
          <cell r="R1518">
            <v>4.9274683167817024E-3</v>
          </cell>
          <cell r="T1518">
            <v>303.21478240494167</v>
          </cell>
          <cell r="W1518">
            <v>4.9395193255802258E-3</v>
          </cell>
        </row>
        <row r="1519">
          <cell r="N1519">
            <v>303.39999999999134</v>
          </cell>
          <cell r="R1519">
            <v>4.9276707864913671E-3</v>
          </cell>
          <cell r="T1519">
            <v>303.41478301235082</v>
          </cell>
          <cell r="W1519">
            <v>4.93968815741571E-3</v>
          </cell>
        </row>
        <row r="1520">
          <cell r="N1520">
            <v>303.59999999999133</v>
          </cell>
          <cell r="R1520">
            <v>4.9278726910544357E-3</v>
          </cell>
          <cell r="T1520">
            <v>303.61478361806451</v>
          </cell>
          <cell r="W1520">
            <v>4.9398565179847725E-3</v>
          </cell>
        </row>
        <row r="1521">
          <cell r="N1521">
            <v>303.79999999999131</v>
          </cell>
          <cell r="R1521">
            <v>4.9280740320478689E-3</v>
          </cell>
          <cell r="T1521">
            <v>303.81478422208744</v>
          </cell>
          <cell r="W1521">
            <v>4.9400244086030319E-3</v>
          </cell>
        </row>
        <row r="1522">
          <cell r="N1522">
            <v>303.9999999999913</v>
          </cell>
          <cell r="R1522">
            <v>4.9282748110446306E-3</v>
          </cell>
          <cell r="T1522">
            <v>304.01478482442445</v>
          </cell>
          <cell r="W1522">
            <v>4.9401918305821118E-3</v>
          </cell>
        </row>
        <row r="1523">
          <cell r="N1523">
            <v>304.19999999999129</v>
          </cell>
          <cell r="R1523">
            <v>4.9284750296134661E-3</v>
          </cell>
          <cell r="T1523">
            <v>304.21478542508015</v>
          </cell>
          <cell r="W1523">
            <v>4.94035878522986E-3</v>
          </cell>
        </row>
        <row r="1524">
          <cell r="N1524">
            <v>304.39999999999128</v>
          </cell>
          <cell r="R1524">
            <v>4.9286746893180133E-3</v>
          </cell>
          <cell r="T1524">
            <v>304.41478602405925</v>
          </cell>
          <cell r="W1524">
            <v>4.940525273850793E-3</v>
          </cell>
        </row>
        <row r="1525">
          <cell r="N1525">
            <v>304.59999999999127</v>
          </cell>
          <cell r="R1525">
            <v>4.9288737917185799E-3</v>
          </cell>
          <cell r="T1525">
            <v>304.61478662136642</v>
          </cell>
          <cell r="W1525">
            <v>4.940691297745433E-3</v>
          </cell>
        </row>
        <row r="1526">
          <cell r="N1526">
            <v>304.79999999999126</v>
          </cell>
          <cell r="R1526">
            <v>4.929072338369922E-3</v>
          </cell>
          <cell r="T1526">
            <v>304.81478721700637</v>
          </cell>
          <cell r="W1526">
            <v>4.9408568582107459E-3</v>
          </cell>
        </row>
        <row r="1527">
          <cell r="N1527">
            <v>304.99999999999125</v>
          </cell>
          <cell r="R1527">
            <v>4.9292703308232433E-3</v>
          </cell>
          <cell r="T1527">
            <v>305.01478781098371</v>
          </cell>
          <cell r="W1527">
            <v>4.9410219565403689E-3</v>
          </cell>
        </row>
        <row r="1528">
          <cell r="N1528">
            <v>305.19999999999123</v>
          </cell>
          <cell r="R1528">
            <v>4.9294677706255285E-3</v>
          </cell>
          <cell r="T1528">
            <v>305.21478840330309</v>
          </cell>
          <cell r="W1528">
            <v>4.9411865940241642E-3</v>
          </cell>
        </row>
        <row r="1529">
          <cell r="N1529">
            <v>305.39999999999122</v>
          </cell>
          <cell r="R1529">
            <v>4.9296646593186555E-3</v>
          </cell>
          <cell r="T1529">
            <v>305.41478899396918</v>
          </cell>
          <cell r="W1529">
            <v>4.9413507719482212E-3</v>
          </cell>
        </row>
        <row r="1530">
          <cell r="N1530">
            <v>305.59999999999121</v>
          </cell>
          <cell r="R1530">
            <v>4.9298609984413932E-3</v>
          </cell>
          <cell r="T1530">
            <v>305.61478958298653</v>
          </cell>
          <cell r="W1530">
            <v>4.9415144915950721E-3</v>
          </cell>
        </row>
        <row r="1531">
          <cell r="N1531">
            <v>305.7999999999912</v>
          </cell>
          <cell r="R1531">
            <v>4.9300567895269598E-3</v>
          </cell>
          <cell r="T1531">
            <v>305.8147901703598</v>
          </cell>
          <cell r="W1531">
            <v>4.9416777542439219E-3</v>
          </cell>
        </row>
        <row r="1532">
          <cell r="N1532">
            <v>305.99999999999119</v>
          </cell>
          <cell r="R1532">
            <v>4.9302520341050204E-3</v>
          </cell>
          <cell r="T1532">
            <v>306.01479075609353</v>
          </cell>
          <cell r="W1532">
            <v>4.9418405611702E-3</v>
          </cell>
        </row>
        <row r="1533">
          <cell r="N1533">
            <v>306.19999999999118</v>
          </cell>
          <cell r="R1533">
            <v>4.9304467337007996E-3</v>
          </cell>
          <cell r="T1533">
            <v>306.21479134019228</v>
          </cell>
          <cell r="W1533">
            <v>4.9420029136460044E-3</v>
          </cell>
        </row>
        <row r="1534">
          <cell r="N1534">
            <v>306.39999999999117</v>
          </cell>
          <cell r="R1534">
            <v>4.9306408898353027E-3</v>
          </cell>
          <cell r="T1534">
            <v>306.4147919226607</v>
          </cell>
          <cell r="W1534">
            <v>4.9421648129396589E-3</v>
          </cell>
        </row>
        <row r="1535">
          <cell r="N1535">
            <v>306.59999999999116</v>
          </cell>
          <cell r="R1535">
            <v>4.9308345040253165E-3</v>
          </cell>
          <cell r="T1535">
            <v>306.61479250350322</v>
          </cell>
          <cell r="W1535">
            <v>4.9423262603159341E-3</v>
          </cell>
        </row>
        <row r="1536">
          <cell r="N1536">
            <v>306.79999999999114</v>
          </cell>
          <cell r="R1536">
            <v>4.931027577783631E-3</v>
          </cell>
          <cell r="T1536">
            <v>306.81479308272452</v>
          </cell>
          <cell r="W1536">
            <v>4.9424872570360493E-3</v>
          </cell>
        </row>
        <row r="1537">
          <cell r="N1537">
            <v>306.99999999999113</v>
          </cell>
          <cell r="R1537">
            <v>4.9312201126179289E-3</v>
          </cell>
          <cell r="T1537">
            <v>307.01479366032896</v>
          </cell>
          <cell r="W1537">
            <v>4.9426478043578916E-3</v>
          </cell>
        </row>
        <row r="1538">
          <cell r="N1538">
            <v>307.19999999999112</v>
          </cell>
          <cell r="R1538">
            <v>4.9314121100327846E-3</v>
          </cell>
          <cell r="T1538">
            <v>307.21479423632121</v>
          </cell>
          <cell r="W1538">
            <v>4.9428079035357952E-3</v>
          </cell>
        </row>
        <row r="1539">
          <cell r="N1539">
            <v>307.39999999999111</v>
          </cell>
          <cell r="R1539">
            <v>4.9316035715278872E-3</v>
          </cell>
          <cell r="T1539">
            <v>307.4147948107057</v>
          </cell>
          <cell r="W1539">
            <v>4.9429675558207656E-3</v>
          </cell>
        </row>
        <row r="1540">
          <cell r="N1540">
            <v>307.5999999999911</v>
          </cell>
          <cell r="R1540">
            <v>4.9317944985989293E-3</v>
          </cell>
          <cell r="T1540">
            <v>307.61479538348692</v>
          </cell>
          <cell r="W1540">
            <v>4.9431267624598088E-3</v>
          </cell>
        </row>
        <row r="1541">
          <cell r="N1541">
            <v>307.79999999999109</v>
          </cell>
          <cell r="R1541">
            <v>4.9319848927376064E-3</v>
          </cell>
          <cell r="T1541">
            <v>307.81479595466931</v>
          </cell>
          <cell r="W1541">
            <v>4.9432855246966008E-3</v>
          </cell>
        </row>
        <row r="1542">
          <cell r="N1542">
            <v>307.99999999999108</v>
          </cell>
          <cell r="R1542">
            <v>4.9321747554309514E-3</v>
          </cell>
          <cell r="T1542">
            <v>308.01479652425735</v>
          </cell>
          <cell r="W1542">
            <v>4.9434438437719322E-3</v>
          </cell>
        </row>
        <row r="1543">
          <cell r="N1543">
            <v>308.19999999999106</v>
          </cell>
          <cell r="R1543">
            <v>4.9323640881624442E-3</v>
          </cell>
          <cell r="T1543">
            <v>308.21479709225554</v>
          </cell>
          <cell r="W1543">
            <v>4.9436017209221533E-3</v>
          </cell>
        </row>
        <row r="1544">
          <cell r="N1544">
            <v>308.39999999999105</v>
          </cell>
          <cell r="R1544">
            <v>4.9325528924111239E-3</v>
          </cell>
          <cell r="T1544">
            <v>308.41479765866831</v>
          </cell>
          <cell r="W1544">
            <v>4.9437591573813916E-3</v>
          </cell>
        </row>
        <row r="1545">
          <cell r="N1545">
            <v>308.59999999999104</v>
          </cell>
          <cell r="R1545">
            <v>4.9327411696520329E-3</v>
          </cell>
          <cell r="T1545">
            <v>308.61479822349997</v>
          </cell>
          <cell r="W1545">
            <v>4.9439161543788912E-3</v>
          </cell>
        </row>
        <row r="1546">
          <cell r="N1546">
            <v>308.79999999999103</v>
          </cell>
          <cell r="R1546">
            <v>4.9329289213557725E-3</v>
          </cell>
          <cell r="T1546">
            <v>308.81479878675509</v>
          </cell>
          <cell r="W1546">
            <v>4.9440727131416741E-3</v>
          </cell>
        </row>
        <row r="1547">
          <cell r="N1547">
            <v>308.99999999999102</v>
          </cell>
          <cell r="R1547">
            <v>4.9331161489891695E-3</v>
          </cell>
          <cell r="T1547">
            <v>309.01479934843798</v>
          </cell>
          <cell r="W1547">
            <v>4.9442288348927671E-3</v>
          </cell>
        </row>
        <row r="1548">
          <cell r="N1548">
            <v>309.19999999999101</v>
          </cell>
          <cell r="R1548">
            <v>4.9333028540150536E-3</v>
          </cell>
          <cell r="T1548">
            <v>309.21479990855306</v>
          </cell>
          <cell r="W1548">
            <v>4.9443845208518664E-3</v>
          </cell>
        </row>
        <row r="1549">
          <cell r="N1549">
            <v>309.399999999991</v>
          </cell>
          <cell r="R1549">
            <v>4.9334890378915919E-3</v>
          </cell>
          <cell r="T1549">
            <v>309.41480046710467</v>
          </cell>
          <cell r="W1549">
            <v>4.944539772235336E-3</v>
          </cell>
        </row>
        <row r="1550">
          <cell r="N1550">
            <v>309.59999999999098</v>
          </cell>
          <cell r="R1550">
            <v>4.9336747020738425E-3</v>
          </cell>
          <cell r="T1550">
            <v>309.61480102409723</v>
          </cell>
          <cell r="W1550">
            <v>4.9446945902557665E-3</v>
          </cell>
        </row>
        <row r="1551">
          <cell r="N1551">
            <v>309.79999999999097</v>
          </cell>
          <cell r="R1551">
            <v>4.9338598480117568E-3</v>
          </cell>
          <cell r="T1551">
            <v>309.81480157953501</v>
          </cell>
          <cell r="W1551">
            <v>4.9448489761230825E-3</v>
          </cell>
        </row>
        <row r="1552">
          <cell r="N1552">
            <v>309.99999999999096</v>
          </cell>
          <cell r="R1552">
            <v>4.9340444771517333E-3</v>
          </cell>
          <cell r="T1552">
            <v>310.01480213342239</v>
          </cell>
          <cell r="W1552">
            <v>4.9450029310436584E-3</v>
          </cell>
        </row>
        <row r="1553">
          <cell r="N1553">
            <v>310.19999999999095</v>
          </cell>
          <cell r="R1553">
            <v>4.9342285909363959E-3</v>
          </cell>
          <cell r="T1553">
            <v>310.21480268576374</v>
          </cell>
          <cell r="W1553">
            <v>4.9451564562196472E-3</v>
          </cell>
        </row>
        <row r="1554">
          <cell r="N1554">
            <v>310.39999999999094</v>
          </cell>
          <cell r="R1554">
            <v>4.9344121908037053E-3</v>
          </cell>
          <cell r="T1554">
            <v>310.41480323656333</v>
          </cell>
          <cell r="W1554">
            <v>4.9453095528509822E-3</v>
          </cell>
        </row>
        <row r="1555">
          <cell r="N1555">
            <v>310.59999999999093</v>
          </cell>
          <cell r="R1555">
            <v>4.9345952781882918E-3</v>
          </cell>
          <cell r="T1555">
            <v>310.61480378582547</v>
          </cell>
          <cell r="W1555">
            <v>4.9454622221338229E-3</v>
          </cell>
        </row>
        <row r="1556">
          <cell r="N1556">
            <v>310.79999999999092</v>
          </cell>
          <cell r="R1556">
            <v>4.9347778545205667E-3</v>
          </cell>
          <cell r="T1556">
            <v>310.81480433355449</v>
          </cell>
          <cell r="W1556">
            <v>4.9456144652605515E-3</v>
          </cell>
        </row>
        <row r="1557">
          <cell r="N1557">
            <v>310.99999999999091</v>
          </cell>
          <cell r="R1557">
            <v>4.9349599212265005E-3</v>
          </cell>
          <cell r="T1557">
            <v>311.01480487975459</v>
          </cell>
          <cell r="W1557">
            <v>4.9457662834206679E-3</v>
          </cell>
        </row>
        <row r="1558">
          <cell r="N1558">
            <v>311.19999999999089</v>
          </cell>
          <cell r="R1558">
            <v>4.9351414797285109E-3</v>
          </cell>
          <cell r="T1558">
            <v>311.2148054244301</v>
          </cell>
          <cell r="W1558">
            <v>4.945917677800336E-3</v>
          </cell>
        </row>
        <row r="1559">
          <cell r="N1559">
            <v>311.39999999999088</v>
          </cell>
          <cell r="R1559">
            <v>4.9353225314452409E-3</v>
          </cell>
          <cell r="T1559">
            <v>311.41480596758521</v>
          </cell>
          <cell r="W1559">
            <v>4.9460686495826156E-3</v>
          </cell>
        </row>
        <row r="1560">
          <cell r="N1560">
            <v>311.59999999999087</v>
          </cell>
          <cell r="R1560">
            <v>4.9355030777906705E-3</v>
          </cell>
          <cell r="T1560">
            <v>311.61480650922425</v>
          </cell>
          <cell r="W1560">
            <v>4.9462191999465679E-3</v>
          </cell>
        </row>
        <row r="1561">
          <cell r="N1561">
            <v>311.79999999999086</v>
          </cell>
          <cell r="R1561">
            <v>4.9356831201756712E-3</v>
          </cell>
          <cell r="T1561">
            <v>311.81480704935137</v>
          </cell>
          <cell r="W1561">
            <v>4.9463693300690319E-3</v>
          </cell>
        </row>
        <row r="1562">
          <cell r="N1562">
            <v>311.99999999999085</v>
          </cell>
          <cell r="R1562">
            <v>4.9358626600064515E-3</v>
          </cell>
          <cell r="T1562">
            <v>312.01480758797089</v>
          </cell>
          <cell r="W1562">
            <v>4.9465190411221854E-3</v>
          </cell>
        </row>
        <row r="1563">
          <cell r="N1563">
            <v>312.19999999999084</v>
          </cell>
          <cell r="R1563">
            <v>4.936041698685889E-3</v>
          </cell>
          <cell r="T1563">
            <v>312.2148081250869</v>
          </cell>
          <cell r="W1563">
            <v>4.9466683342759875E-3</v>
          </cell>
        </row>
        <row r="1564">
          <cell r="N1564">
            <v>312.39999999999083</v>
          </cell>
          <cell r="R1564">
            <v>4.9362202376124209E-3</v>
          </cell>
          <cell r="T1564">
            <v>312.41480866070367</v>
          </cell>
          <cell r="W1564">
            <v>4.946817210697064E-3</v>
          </cell>
        </row>
        <row r="1565">
          <cell r="N1565">
            <v>312.59999999999081</v>
          </cell>
          <cell r="R1565">
            <v>4.9363982781811533E-3</v>
          </cell>
          <cell r="T1565">
            <v>312.61480919482534</v>
          </cell>
          <cell r="W1565">
            <v>4.9469656715482651E-3</v>
          </cell>
        </row>
        <row r="1566">
          <cell r="N1566">
            <v>312.7999999999908</v>
          </cell>
          <cell r="R1566">
            <v>4.9365758217825295E-3</v>
          </cell>
          <cell r="T1566">
            <v>312.81480972745612</v>
          </cell>
          <cell r="W1566">
            <v>4.9471137179895579E-3</v>
          </cell>
        </row>
        <row r="1567">
          <cell r="N1567">
            <v>312.99999999999079</v>
          </cell>
          <cell r="R1567">
            <v>4.9367528698041063E-3</v>
          </cell>
          <cell r="T1567">
            <v>313.01481025860022</v>
          </cell>
          <cell r="W1567">
            <v>4.9472613511777983E-3</v>
          </cell>
        </row>
        <row r="1568">
          <cell r="N1568">
            <v>313.19999999999078</v>
          </cell>
          <cell r="R1568">
            <v>4.9369294236285555E-3</v>
          </cell>
          <cell r="T1568">
            <v>313.21481078826167</v>
          </cell>
          <cell r="W1568">
            <v>4.9474085722660674E-3</v>
          </cell>
        </row>
        <row r="1569">
          <cell r="N1569">
            <v>313.39999999999077</v>
          </cell>
          <cell r="R1569">
            <v>4.9371054846354401E-3</v>
          </cell>
          <cell r="T1569">
            <v>313.41481131644468</v>
          </cell>
          <cell r="W1569">
            <v>4.9475553824045605E-3</v>
          </cell>
        </row>
        <row r="1570">
          <cell r="N1570">
            <v>313.59999999999076</v>
          </cell>
          <cell r="R1570">
            <v>4.9372810542001044E-3</v>
          </cell>
          <cell r="T1570">
            <v>313.61481184315335</v>
          </cell>
          <cell r="W1570">
            <v>4.9477017827405864E-3</v>
          </cell>
        </row>
        <row r="1571">
          <cell r="N1571">
            <v>313.79999999999075</v>
          </cell>
          <cell r="R1571">
            <v>4.9374561336941181E-3</v>
          </cell>
          <cell r="T1571">
            <v>313.81481236839181</v>
          </cell>
          <cell r="W1571">
            <v>4.9478477744179005E-3</v>
          </cell>
        </row>
        <row r="1572">
          <cell r="N1572">
            <v>313.99999999999073</v>
          </cell>
          <cell r="R1572">
            <v>4.9376307244852757E-3</v>
          </cell>
          <cell r="T1572">
            <v>314.01481289216417</v>
          </cell>
          <cell r="W1572">
            <v>4.9479933585767069E-3</v>
          </cell>
        </row>
        <row r="1573">
          <cell r="N1573">
            <v>314.19999999999072</v>
          </cell>
          <cell r="R1573">
            <v>4.9378048279375975E-3</v>
          </cell>
          <cell r="T1573">
            <v>314.21481341447452</v>
          </cell>
          <cell r="W1573">
            <v>4.9481385363549868E-3</v>
          </cell>
        </row>
        <row r="1574">
          <cell r="N1574">
            <v>314.39999999999071</v>
          </cell>
          <cell r="R1574">
            <v>4.9379784454111064E-3</v>
          </cell>
          <cell r="T1574">
            <v>314.41481393532695</v>
          </cell>
          <cell r="W1574">
            <v>4.9482833088865044E-3</v>
          </cell>
        </row>
        <row r="1575">
          <cell r="N1575">
            <v>314.5999999999907</v>
          </cell>
          <cell r="R1575">
            <v>4.9381515782622731E-3</v>
          </cell>
          <cell r="T1575">
            <v>314.61481445472549</v>
          </cell>
          <cell r="W1575">
            <v>4.9484276773028033E-3</v>
          </cell>
        </row>
        <row r="1576">
          <cell r="N1576">
            <v>314.79999999999069</v>
          </cell>
          <cell r="R1576">
            <v>4.9383242278435713E-3</v>
          </cell>
          <cell r="T1576">
            <v>314.81481497267424</v>
          </cell>
          <cell r="W1576">
            <v>4.9485716427316523E-3</v>
          </cell>
        </row>
        <row r="1577">
          <cell r="N1577">
            <v>314.99999999999068</v>
          </cell>
          <cell r="R1577">
            <v>4.9384963955039218E-3</v>
          </cell>
          <cell r="T1577">
            <v>315.01481548917718</v>
          </cell>
          <cell r="W1577">
            <v>4.948715206297488E-3</v>
          </cell>
        </row>
        <row r="1578">
          <cell r="N1578">
            <v>315.19999999999067</v>
          </cell>
          <cell r="R1578">
            <v>4.938668082588249E-3</v>
          </cell>
          <cell r="T1578">
            <v>315.21481600423846</v>
          </cell>
          <cell r="W1578">
            <v>4.9488583691223061E-3</v>
          </cell>
        </row>
        <row r="1579">
          <cell r="N1579">
            <v>315.39999999999065</v>
          </cell>
          <cell r="R1579">
            <v>4.9388392904379241E-3</v>
          </cell>
          <cell r="T1579">
            <v>315.41481651786199</v>
          </cell>
          <cell r="W1579">
            <v>4.9490011323243266E-3</v>
          </cell>
        </row>
        <row r="1580">
          <cell r="N1580">
            <v>315.59999999999064</v>
          </cell>
          <cell r="R1580">
            <v>4.939010020390544E-3</v>
          </cell>
          <cell r="T1580">
            <v>315.61481703005182</v>
          </cell>
          <cell r="W1580">
            <v>4.949143497019106E-3</v>
          </cell>
        </row>
        <row r="1581">
          <cell r="N1581">
            <v>315.79999999999063</v>
          </cell>
          <cell r="R1581">
            <v>4.9391802737797086E-3</v>
          </cell>
          <cell r="T1581">
            <v>315.81481754081199</v>
          </cell>
          <cell r="W1581">
            <v>4.949285464319093E-3</v>
          </cell>
        </row>
        <row r="1582">
          <cell r="N1582">
            <v>315.99999999999062</v>
          </cell>
          <cell r="R1582">
            <v>4.9393500519354649E-3</v>
          </cell>
          <cell r="T1582">
            <v>316.0148180501464</v>
          </cell>
          <cell r="W1582">
            <v>4.9494270353334004E-3</v>
          </cell>
        </row>
        <row r="1583">
          <cell r="N1583">
            <v>316.19999999999061</v>
          </cell>
          <cell r="R1583">
            <v>4.9395193561845296E-3</v>
          </cell>
          <cell r="T1583">
            <v>316.21481855805916</v>
          </cell>
          <cell r="W1583">
            <v>4.9495682111678182E-3</v>
          </cell>
        </row>
        <row r="1584">
          <cell r="N1584">
            <v>316.3999999999906</v>
          </cell>
          <cell r="R1584">
            <v>4.9396881878494003E-3</v>
          </cell>
          <cell r="T1584">
            <v>316.41481906455414</v>
          </cell>
          <cell r="W1584">
            <v>4.9497089929256876E-3</v>
          </cell>
        </row>
        <row r="1585">
          <cell r="N1585">
            <v>316.59999999999059</v>
          </cell>
          <cell r="R1585">
            <v>4.9398565482487999E-3</v>
          </cell>
          <cell r="T1585">
            <v>316.61481956963536</v>
          </cell>
          <cell r="W1585">
            <v>4.9498493817067982E-3</v>
          </cell>
        </row>
        <row r="1586">
          <cell r="N1586">
            <v>316.79999999999058</v>
          </cell>
          <cell r="R1586">
            <v>4.9400244386983427E-3</v>
          </cell>
          <cell r="T1586">
            <v>316.81482007330669</v>
          </cell>
          <cell r="W1586">
            <v>4.9499893786078344E-3</v>
          </cell>
        </row>
        <row r="1587">
          <cell r="N1587">
            <v>316.99999999999056</v>
          </cell>
          <cell r="R1587">
            <v>4.9401918605096462E-3</v>
          </cell>
          <cell r="T1587">
            <v>317.01482057557212</v>
          </cell>
          <cell r="W1587">
            <v>4.9501289847228135E-3</v>
          </cell>
        </row>
        <row r="1588">
          <cell r="N1588">
            <v>317.19999999999055</v>
          </cell>
          <cell r="R1588">
            <v>4.9403588149905531E-3</v>
          </cell>
          <cell r="T1588">
            <v>317.2148210764355</v>
          </cell>
          <cell r="W1588">
            <v>4.9502682011421974E-3</v>
          </cell>
        </row>
        <row r="1589">
          <cell r="N1589">
            <v>317.39999999999054</v>
          </cell>
          <cell r="R1589">
            <v>4.9405253034455754E-3</v>
          </cell>
          <cell r="T1589">
            <v>317.41482157590087</v>
          </cell>
          <cell r="W1589">
            <v>4.9504070289540106E-3</v>
          </cell>
        </row>
        <row r="1590">
          <cell r="N1590">
            <v>317.59999999999053</v>
          </cell>
          <cell r="R1590">
            <v>4.9406913271752284E-3</v>
          </cell>
          <cell r="T1590">
            <v>317.61482207397205</v>
          </cell>
          <cell r="W1590">
            <v>4.9505454692427234E-3</v>
          </cell>
        </row>
        <row r="1591">
          <cell r="N1591">
            <v>317.79999999999052</v>
          </cell>
          <cell r="R1591">
            <v>4.9408568874764747E-3</v>
          </cell>
          <cell r="T1591">
            <v>317.81482257065295</v>
          </cell>
          <cell r="W1591">
            <v>4.9506835230896948E-3</v>
          </cell>
        </row>
        <row r="1592">
          <cell r="N1592">
            <v>317.99999999999051</v>
          </cell>
          <cell r="R1592">
            <v>4.941021985642946E-3</v>
          </cell>
          <cell r="T1592">
            <v>318.01482306594744</v>
          </cell>
          <cell r="W1592">
            <v>4.950821191574065E-3</v>
          </cell>
        </row>
        <row r="1593">
          <cell r="N1593">
            <v>318.1999999999905</v>
          </cell>
          <cell r="R1593">
            <v>4.9411866229644996E-3</v>
          </cell>
          <cell r="T1593">
            <v>318.21482355985938</v>
          </cell>
          <cell r="W1593">
            <v>4.9509584757709783E-3</v>
          </cell>
        </row>
        <row r="1594">
          <cell r="N1594">
            <v>318.39999999999048</v>
          </cell>
          <cell r="R1594">
            <v>4.9413508007272178E-3</v>
          </cell>
          <cell r="T1594">
            <v>318.41482405239265</v>
          </cell>
          <cell r="W1594">
            <v>4.9510953767533577E-3</v>
          </cell>
        </row>
        <row r="1595">
          <cell r="N1595">
            <v>318.59999999999047</v>
          </cell>
          <cell r="R1595">
            <v>4.9415145202136301E-3</v>
          </cell>
          <cell r="T1595">
            <v>318.61482454355109</v>
          </cell>
          <cell r="W1595">
            <v>4.9512318955905743E-3</v>
          </cell>
        </row>
        <row r="1596">
          <cell r="N1596">
            <v>318.79999999999046</v>
          </cell>
          <cell r="R1596">
            <v>4.9416777827029357E-3</v>
          </cell>
          <cell r="T1596">
            <v>318.81482503333859</v>
          </cell>
          <cell r="W1596">
            <v>4.9513680333493322E-3</v>
          </cell>
        </row>
        <row r="1597">
          <cell r="N1597">
            <v>318.99999999999045</v>
          </cell>
          <cell r="R1597">
            <v>4.9418405894705586E-3</v>
          </cell>
          <cell r="T1597">
            <v>319.01482552175884</v>
          </cell>
          <cell r="W1597">
            <v>4.9515037910932294E-3</v>
          </cell>
        </row>
        <row r="1598">
          <cell r="N1598">
            <v>319.19999999999044</v>
          </cell>
          <cell r="R1598">
            <v>4.9420029417885925E-3</v>
          </cell>
          <cell r="T1598">
            <v>319.21482600881581</v>
          </cell>
          <cell r="W1598">
            <v>4.9516391698831985E-3</v>
          </cell>
        </row>
        <row r="1599">
          <cell r="N1599">
            <v>319.39999999999043</v>
          </cell>
          <cell r="R1599">
            <v>4.942164840925356E-3</v>
          </cell>
          <cell r="T1599">
            <v>319.41482649451319</v>
          </cell>
          <cell r="W1599">
            <v>4.9517741707766193E-3</v>
          </cell>
        </row>
        <row r="1600">
          <cell r="N1600">
            <v>319.59999999999042</v>
          </cell>
          <cell r="R1600">
            <v>4.9423262881456154E-3</v>
          </cell>
          <cell r="T1600">
            <v>319.61482697885486</v>
          </cell>
          <cell r="W1600">
            <v>4.9519087948282072E-3</v>
          </cell>
        </row>
        <row r="1601">
          <cell r="N1601">
            <v>319.7999999999904</v>
          </cell>
          <cell r="R1601">
            <v>4.9424872847105839E-3</v>
          </cell>
          <cell r="T1601">
            <v>319.81482746184452</v>
          </cell>
          <cell r="W1601">
            <v>4.9520430430900122E-3</v>
          </cell>
        </row>
        <row r="1602">
          <cell r="N1602">
            <v>319.99999999999039</v>
          </cell>
          <cell r="R1602">
            <v>4.9426478318781442E-3</v>
          </cell>
          <cell r="T1602">
            <v>320.01482794348601</v>
          </cell>
          <cell r="W1602">
            <v>4.9521769166109781E-3</v>
          </cell>
        </row>
        <row r="1603">
          <cell r="N1603">
            <v>320.19999999999038</v>
          </cell>
          <cell r="R1603">
            <v>4.9428079309026263E-3</v>
          </cell>
          <cell r="T1603">
            <v>320.2148284237831</v>
          </cell>
          <cell r="W1603">
            <v>4.9523104164367147E-3</v>
          </cell>
        </row>
        <row r="1604">
          <cell r="N1604">
            <v>320.39999999999037</v>
          </cell>
          <cell r="R1604">
            <v>4.9429675830350295E-3</v>
          </cell>
          <cell r="T1604">
            <v>320.41482890273949</v>
          </cell>
          <cell r="W1604">
            <v>4.9524435436106131E-3</v>
          </cell>
        </row>
        <row r="1605">
          <cell r="N1605">
            <v>320.59999999999036</v>
          </cell>
          <cell r="R1605">
            <v>4.9431267895223563E-3</v>
          </cell>
          <cell r="T1605">
            <v>320.61482938035891</v>
          </cell>
          <cell r="W1605">
            <v>4.9525762991727337E-3</v>
          </cell>
        </row>
        <row r="1606">
          <cell r="N1606">
            <v>320.79999999999035</v>
          </cell>
          <cell r="R1606">
            <v>4.9432855516082785E-3</v>
          </cell>
          <cell r="T1606">
            <v>320.81482985664519</v>
          </cell>
          <cell r="W1606">
            <v>4.9527086841600282E-3</v>
          </cell>
        </row>
        <row r="1607">
          <cell r="N1607">
            <v>320.99999999999034</v>
          </cell>
          <cell r="R1607">
            <v>4.9434438705335815E-3</v>
          </cell>
          <cell r="T1607">
            <v>321.01483033160196</v>
          </cell>
          <cell r="W1607">
            <v>4.952840699607006E-3</v>
          </cell>
        </row>
        <row r="1608">
          <cell r="N1608">
            <v>321.19999999999033</v>
          </cell>
          <cell r="R1608">
            <v>4.9436017475346095E-3</v>
          </cell>
          <cell r="T1608">
            <v>321.21483080523291</v>
          </cell>
          <cell r="W1608">
            <v>4.9529723465450686E-3</v>
          </cell>
        </row>
        <row r="1609">
          <cell r="N1609">
            <v>321.39999999999031</v>
          </cell>
          <cell r="R1609">
            <v>4.9437591838454864E-3</v>
          </cell>
          <cell r="T1609">
            <v>321.41483127754185</v>
          </cell>
          <cell r="W1609">
            <v>4.9531036260029486E-3</v>
          </cell>
        </row>
        <row r="1610">
          <cell r="N1610">
            <v>321.5999999999903</v>
          </cell>
          <cell r="R1610">
            <v>4.9439161806954512E-3</v>
          </cell>
          <cell r="T1610">
            <v>321.61483174853237</v>
          </cell>
          <cell r="W1610">
            <v>4.9532345390060541E-3</v>
          </cell>
        </row>
        <row r="1611">
          <cell r="N1611">
            <v>321.79999999999029</v>
          </cell>
          <cell r="R1611">
            <v>4.9440727393115225E-3</v>
          </cell>
          <cell r="T1611">
            <v>321.81483221820821</v>
          </cell>
          <cell r="W1611">
            <v>4.9533650865775693E-3</v>
          </cell>
        </row>
        <row r="1612">
          <cell r="N1612">
            <v>321.99999999999028</v>
          </cell>
          <cell r="R1612">
            <v>4.9442288609167218E-3</v>
          </cell>
          <cell r="T1612">
            <v>322.01483268657302</v>
          </cell>
          <cell r="W1612">
            <v>4.9534952697373466E-3</v>
          </cell>
        </row>
        <row r="1613">
          <cell r="N1613">
            <v>322.19999999999027</v>
          </cell>
          <cell r="R1613">
            <v>4.9443845467307401E-3</v>
          </cell>
          <cell r="T1613">
            <v>322.21483315363048</v>
          </cell>
          <cell r="W1613">
            <v>4.9536250895021337E-3</v>
          </cell>
        </row>
        <row r="1614">
          <cell r="N1614">
            <v>322.39999999999026</v>
          </cell>
          <cell r="R1614">
            <v>4.9445397979699379E-3</v>
          </cell>
          <cell r="T1614">
            <v>322.41483361938418</v>
          </cell>
          <cell r="W1614">
            <v>4.9537545468866769E-3</v>
          </cell>
        </row>
        <row r="1615">
          <cell r="N1615">
            <v>322.59999999999025</v>
          </cell>
          <cell r="R1615">
            <v>4.9446946158469007E-3</v>
          </cell>
          <cell r="T1615">
            <v>322.61483408383776</v>
          </cell>
          <cell r="W1615">
            <v>4.9538836429023911E-3</v>
          </cell>
        </row>
        <row r="1616">
          <cell r="N1616">
            <v>322.79999999999023</v>
          </cell>
          <cell r="R1616">
            <v>4.9448490015715496E-3</v>
          </cell>
          <cell r="T1616">
            <v>322.81483454699497</v>
          </cell>
          <cell r="W1616">
            <v>4.9540123785578073E-3</v>
          </cell>
        </row>
        <row r="1617">
          <cell r="N1617">
            <v>322.99999999999022</v>
          </cell>
          <cell r="R1617">
            <v>4.9450029563502529E-3</v>
          </cell>
          <cell r="T1617">
            <v>323.01483500885928</v>
          </cell>
          <cell r="W1617">
            <v>4.954140754858569E-3</v>
          </cell>
        </row>
        <row r="1618">
          <cell r="N1618">
            <v>323.19999999999021</v>
          </cell>
          <cell r="R1618">
            <v>4.9451564813851601E-3</v>
          </cell>
          <cell r="T1618">
            <v>323.21483546943438</v>
          </cell>
          <cell r="W1618">
            <v>4.9542687728078762E-3</v>
          </cell>
        </row>
        <row r="1619">
          <cell r="N1619">
            <v>323.3999999999902</v>
          </cell>
          <cell r="R1619">
            <v>4.9453095778762002E-3</v>
          </cell>
          <cell r="T1619">
            <v>323.41483592872385</v>
          </cell>
          <cell r="W1619">
            <v>4.9543964334060435E-3</v>
          </cell>
        </row>
        <row r="1620">
          <cell r="N1620">
            <v>323.59999999999019</v>
          </cell>
          <cell r="R1620">
            <v>4.9454622470195275E-3</v>
          </cell>
          <cell r="T1620">
            <v>323.61483638673127</v>
          </cell>
          <cell r="W1620">
            <v>4.9545237376504968E-3</v>
          </cell>
        </row>
        <row r="1621">
          <cell r="N1621">
            <v>323.79999999999018</v>
          </cell>
          <cell r="R1621">
            <v>4.9456144900075216E-3</v>
          </cell>
          <cell r="T1621">
            <v>323.81483684346023</v>
          </cell>
          <cell r="W1621">
            <v>4.9546506865355564E-3</v>
          </cell>
        </row>
        <row r="1622">
          <cell r="N1622">
            <v>323.99999999999017</v>
          </cell>
          <cell r="R1622">
            <v>4.9457663080296754E-3</v>
          </cell>
          <cell r="T1622">
            <v>324.01483729891424</v>
          </cell>
          <cell r="W1622">
            <v>4.95477728105332E-3</v>
          </cell>
        </row>
        <row r="1623">
          <cell r="N1623">
            <v>324.19999999999015</v>
          </cell>
          <cell r="R1623">
            <v>4.9459177022721512E-3</v>
          </cell>
          <cell r="T1623">
            <v>324.21483775309696</v>
          </cell>
          <cell r="W1623">
            <v>4.954903522192999E-3</v>
          </cell>
        </row>
        <row r="1624">
          <cell r="N1624">
            <v>324.39999999999014</v>
          </cell>
          <cell r="R1624">
            <v>4.9460686739180026E-3</v>
          </cell>
          <cell r="T1624">
            <v>324.41483820601189</v>
          </cell>
          <cell r="W1624">
            <v>4.955029410940919E-3</v>
          </cell>
        </row>
        <row r="1625">
          <cell r="N1625">
            <v>324.59999999999013</v>
          </cell>
          <cell r="R1625">
            <v>4.9462192241462866E-3</v>
          </cell>
          <cell r="T1625">
            <v>324.61483865766257</v>
          </cell>
          <cell r="W1625">
            <v>4.955154948280519E-3</v>
          </cell>
        </row>
        <row r="1626">
          <cell r="N1626">
            <v>324.79999999999012</v>
          </cell>
          <cell r="R1626">
            <v>4.9463693541338394E-3</v>
          </cell>
          <cell r="T1626">
            <v>324.81483910805252</v>
          </cell>
          <cell r="W1626">
            <v>4.9552801351925718E-3</v>
          </cell>
        </row>
        <row r="1627">
          <cell r="N1627">
            <v>324.99999999999011</v>
          </cell>
          <cell r="R1627">
            <v>4.9465190650528346E-3</v>
          </cell>
          <cell r="T1627">
            <v>325.01483955718527</v>
          </cell>
          <cell r="W1627">
            <v>4.9554049726554103E-3</v>
          </cell>
        </row>
        <row r="1628">
          <cell r="N1628">
            <v>325.1999999999901</v>
          </cell>
          <cell r="R1628">
            <v>4.9466683580732251E-3</v>
          </cell>
          <cell r="T1628">
            <v>325.21484000506433</v>
          </cell>
          <cell r="W1628">
            <v>4.9555294616440331E-3</v>
          </cell>
        </row>
        <row r="1629">
          <cell r="N1629">
            <v>325.39999999999009</v>
          </cell>
          <cell r="R1629">
            <v>4.9468172343616335E-3</v>
          </cell>
          <cell r="T1629">
            <v>325.41484045169318</v>
          </cell>
          <cell r="W1629">
            <v>4.955653603131667E-3</v>
          </cell>
        </row>
        <row r="1630">
          <cell r="N1630">
            <v>325.59999999999008</v>
          </cell>
          <cell r="R1630">
            <v>4.9469656950809071E-3</v>
          </cell>
          <cell r="T1630">
            <v>325.61484089707534</v>
          </cell>
          <cell r="W1630">
            <v>4.9557773980877596E-3</v>
          </cell>
        </row>
        <row r="1631">
          <cell r="N1631">
            <v>325.79999999999006</v>
          </cell>
          <cell r="R1631">
            <v>4.9471137413910071E-3</v>
          </cell>
          <cell r="T1631">
            <v>325.81484134121422</v>
          </cell>
          <cell r="W1631">
            <v>4.9559008474797635E-3</v>
          </cell>
        </row>
        <row r="1632">
          <cell r="N1632">
            <v>325.99999999999005</v>
          </cell>
          <cell r="R1632">
            <v>4.9472613744487859E-3</v>
          </cell>
          <cell r="T1632">
            <v>326.0148417841134</v>
          </cell>
          <cell r="W1632">
            <v>4.9560239522722423E-3</v>
          </cell>
        </row>
        <row r="1633">
          <cell r="N1633">
            <v>326.19999999999004</v>
          </cell>
          <cell r="R1633">
            <v>4.947408595407321E-3</v>
          </cell>
          <cell r="T1633">
            <v>326.21484222577624</v>
          </cell>
          <cell r="W1633">
            <v>4.9561467134266544E-3</v>
          </cell>
        </row>
        <row r="1634">
          <cell r="N1634">
            <v>326.39999999999003</v>
          </cell>
          <cell r="R1634">
            <v>4.9475554054168036E-3</v>
          </cell>
          <cell r="T1634">
            <v>326.41484266620625</v>
          </cell>
          <cell r="W1634">
            <v>4.9562691319026764E-3</v>
          </cell>
        </row>
        <row r="1635">
          <cell r="N1635">
            <v>326.59999999999002</v>
          </cell>
          <cell r="R1635">
            <v>4.9477018056245381E-3</v>
          </cell>
          <cell r="T1635">
            <v>326.61484310540692</v>
          </cell>
          <cell r="W1635">
            <v>4.956391208656658E-3</v>
          </cell>
        </row>
        <row r="1636">
          <cell r="N1636">
            <v>326.79999999999001</v>
          </cell>
          <cell r="R1636">
            <v>4.9478477971742763E-3</v>
          </cell>
          <cell r="T1636">
            <v>326.81484354338153</v>
          </cell>
          <cell r="W1636">
            <v>4.9565129446422843E-3</v>
          </cell>
        </row>
        <row r="1637">
          <cell r="N1637">
            <v>326.99999999999</v>
          </cell>
          <cell r="R1637">
            <v>4.9479933812062171E-3</v>
          </cell>
          <cell r="T1637">
            <v>327.01484398013361</v>
          </cell>
          <cell r="W1637">
            <v>4.9566343408107959E-3</v>
          </cell>
        </row>
        <row r="1638">
          <cell r="N1638">
            <v>327.19999999998998</v>
          </cell>
          <cell r="R1638">
            <v>4.9481385588583393E-3</v>
          </cell>
          <cell r="T1638">
            <v>327.21484441566656</v>
          </cell>
          <cell r="W1638">
            <v>4.9567553981105499E-3</v>
          </cell>
        </row>
        <row r="1639">
          <cell r="N1639">
            <v>327.39999999998997</v>
          </cell>
          <cell r="R1639">
            <v>4.9482833312644026E-3</v>
          </cell>
          <cell r="T1639">
            <v>327.41484484998375</v>
          </cell>
          <cell r="W1639">
            <v>4.9568761174874579E-3</v>
          </cell>
        </row>
        <row r="1640">
          <cell r="N1640">
            <v>327.59999999998996</v>
          </cell>
          <cell r="R1640">
            <v>4.9484276995559462E-3</v>
          </cell>
          <cell r="T1640">
            <v>327.61484528308864</v>
          </cell>
          <cell r="W1640">
            <v>4.956996499884769E-3</v>
          </cell>
        </row>
        <row r="1641">
          <cell r="N1641">
            <v>327.79999999998995</v>
          </cell>
          <cell r="R1641">
            <v>4.9485716648607347E-3</v>
          </cell>
          <cell r="T1641">
            <v>327.81484571498453</v>
          </cell>
          <cell r="W1641">
            <v>4.9571165462430648E-3</v>
          </cell>
        </row>
        <row r="1642">
          <cell r="N1642">
            <v>327.99999999998994</v>
          </cell>
          <cell r="R1642">
            <v>4.9487152283032021E-3</v>
          </cell>
          <cell r="T1642">
            <v>328.01484614567482</v>
          </cell>
          <cell r="W1642">
            <v>4.9572362575002671E-3</v>
          </cell>
        </row>
        <row r="1643">
          <cell r="N1643">
            <v>328.19999999998993</v>
          </cell>
          <cell r="R1643">
            <v>4.9488583910053396E-3</v>
          </cell>
          <cell r="T1643">
            <v>328.21484657516294</v>
          </cell>
          <cell r="W1643">
            <v>4.9573556345916285E-3</v>
          </cell>
        </row>
        <row r="1644">
          <cell r="N1644">
            <v>328.39999999998992</v>
          </cell>
          <cell r="R1644">
            <v>4.949001154085364E-3</v>
          </cell>
          <cell r="T1644">
            <v>328.41484700345217</v>
          </cell>
          <cell r="W1644">
            <v>4.9574746784499611E-3</v>
          </cell>
        </row>
        <row r="1645">
          <cell r="N1645">
            <v>328.5999999999899</v>
          </cell>
          <cell r="R1645">
            <v>4.9491435186588273E-3</v>
          </cell>
          <cell r="T1645">
            <v>328.61484743054586</v>
          </cell>
          <cell r="W1645">
            <v>4.957593390005414E-3</v>
          </cell>
        </row>
        <row r="1646">
          <cell r="N1646">
            <v>328.79999999998989</v>
          </cell>
          <cell r="R1646">
            <v>4.949285485838173E-3</v>
          </cell>
          <cell r="T1646">
            <v>328.81484785644739</v>
          </cell>
          <cell r="W1646">
            <v>4.9577117701852464E-3</v>
          </cell>
        </row>
        <row r="1647">
          <cell r="N1647">
            <v>328.99999999998988</v>
          </cell>
          <cell r="R1647">
            <v>4.9494270567325138E-3</v>
          </cell>
          <cell r="T1647">
            <v>329.01484828116008</v>
          </cell>
          <cell r="W1647">
            <v>4.9578298199149436E-3</v>
          </cell>
        </row>
        <row r="1648">
          <cell r="N1648">
            <v>329.19999999998987</v>
          </cell>
          <cell r="R1648">
            <v>4.949568232447632E-3</v>
          </cell>
          <cell r="T1648">
            <v>329.2148487046872</v>
          </cell>
          <cell r="W1648">
            <v>4.9579475401162164E-3</v>
          </cell>
        </row>
        <row r="1649">
          <cell r="N1649">
            <v>329.39999999998986</v>
          </cell>
          <cell r="R1649">
            <v>4.9497090140868671E-3</v>
          </cell>
          <cell r="T1649">
            <v>329.41484912703214</v>
          </cell>
          <cell r="W1649">
            <v>4.9580649317094395E-3</v>
          </cell>
        </row>
        <row r="1650">
          <cell r="N1650">
            <v>329.59999999998985</v>
          </cell>
          <cell r="R1650">
            <v>4.9498494027500062E-3</v>
          </cell>
          <cell r="T1650">
            <v>329.61484954819809</v>
          </cell>
          <cell r="W1650">
            <v>4.9581819956114404E-3</v>
          </cell>
        </row>
        <row r="1651">
          <cell r="N1651">
            <v>329.79999999998984</v>
          </cell>
          <cell r="R1651">
            <v>4.9499893995337274E-3</v>
          </cell>
          <cell r="T1651">
            <v>329.81484996818841</v>
          </cell>
          <cell r="W1651">
            <v>4.9582987327368225E-3</v>
          </cell>
        </row>
        <row r="1652">
          <cell r="N1652">
            <v>329.99999999998983</v>
          </cell>
          <cell r="R1652">
            <v>4.9501290055320446E-3</v>
          </cell>
          <cell r="T1652">
            <v>330.01485038700645</v>
          </cell>
          <cell r="W1652">
            <v>4.9584151439979688E-3</v>
          </cell>
        </row>
        <row r="1653">
          <cell r="N1653">
            <v>330.19999999998981</v>
          </cell>
          <cell r="R1653">
            <v>4.9502682218354188E-3</v>
          </cell>
          <cell r="T1653">
            <v>330.21485080465533</v>
          </cell>
          <cell r="W1653">
            <v>4.9585312303043775E-3</v>
          </cell>
        </row>
        <row r="1654">
          <cell r="N1654">
            <v>330.3999999999898</v>
          </cell>
          <cell r="R1654">
            <v>4.9504070495318686E-3</v>
          </cell>
          <cell r="T1654">
            <v>330.41485122113841</v>
          </cell>
          <cell r="W1654">
            <v>4.9586469925631026E-3</v>
          </cell>
        </row>
        <row r="1655">
          <cell r="N1655">
            <v>330.59999999998979</v>
          </cell>
          <cell r="R1655">
            <v>4.9505454897058598E-3</v>
          </cell>
          <cell r="T1655">
            <v>330.61485163645892</v>
          </cell>
          <cell r="W1655">
            <v>4.9587624316783131E-3</v>
          </cell>
        </row>
        <row r="1656">
          <cell r="N1656">
            <v>330.79999999998978</v>
          </cell>
          <cell r="R1656">
            <v>4.9506835434387497E-3</v>
          </cell>
          <cell r="T1656">
            <v>330.81485205062012</v>
          </cell>
          <cell r="W1656">
            <v>4.9588775485521781E-3</v>
          </cell>
        </row>
        <row r="1657">
          <cell r="N1657">
            <v>330.99999999998977</v>
          </cell>
          <cell r="R1657">
            <v>4.950821211809675E-3</v>
          </cell>
          <cell r="T1657">
            <v>331.01485246362518</v>
          </cell>
          <cell r="W1657">
            <v>4.9589923440842027E-3</v>
          </cell>
        </row>
        <row r="1658">
          <cell r="N1658">
            <v>331.19999999998976</v>
          </cell>
          <cell r="R1658">
            <v>4.9509584958937758E-3</v>
          </cell>
          <cell r="T1658">
            <v>331.21485287547745</v>
          </cell>
          <cell r="W1658">
            <v>4.9591068191712287E-3</v>
          </cell>
        </row>
        <row r="1659">
          <cell r="N1659">
            <v>331.39999999998975</v>
          </cell>
          <cell r="R1659">
            <v>4.9510953967639715E-3</v>
          </cell>
          <cell r="T1659">
            <v>331.41485328618006</v>
          </cell>
          <cell r="W1659">
            <v>4.9592209747078737E-3</v>
          </cell>
        </row>
        <row r="1660">
          <cell r="N1660">
            <v>331.59999999998973</v>
          </cell>
          <cell r="R1660">
            <v>4.9512319154896289E-3</v>
          </cell>
          <cell r="T1660">
            <v>331.6148536957362</v>
          </cell>
          <cell r="W1660">
            <v>4.9593348115858742E-3</v>
          </cell>
        </row>
        <row r="1661">
          <cell r="N1661">
            <v>331.79999999998972</v>
          </cell>
          <cell r="R1661">
            <v>4.9513680531374504E-3</v>
          </cell>
          <cell r="T1661">
            <v>331.81485410414916</v>
          </cell>
          <cell r="W1661">
            <v>4.9594483306947415E-3</v>
          </cell>
        </row>
        <row r="1662">
          <cell r="N1662">
            <v>331.99999999998971</v>
          </cell>
          <cell r="R1662">
            <v>4.9515038107710296E-3</v>
          </cell>
          <cell r="T1662">
            <v>332.01485451142202</v>
          </cell>
          <cell r="W1662">
            <v>4.9595615329213255E-3</v>
          </cell>
        </row>
        <row r="1663">
          <cell r="N1663">
            <v>332.1999999999897</v>
          </cell>
          <cell r="R1663">
            <v>4.9516391894512957E-3</v>
          </cell>
          <cell r="T1663">
            <v>332.21485491755806</v>
          </cell>
          <cell r="W1663">
            <v>4.9596744191502526E-3</v>
          </cell>
        </row>
        <row r="1664">
          <cell r="N1664">
            <v>332.39999999998969</v>
          </cell>
          <cell r="R1664">
            <v>4.9517741902356249E-3</v>
          </cell>
          <cell r="T1664">
            <v>332.41485532256041</v>
          </cell>
          <cell r="W1664">
            <v>4.9597869902634874E-3</v>
          </cell>
        </row>
        <row r="1665">
          <cell r="N1665">
            <v>332.59999999998968</v>
          </cell>
          <cell r="R1665">
            <v>4.9519088141787293E-3</v>
          </cell>
          <cell r="T1665">
            <v>332.61485572643221</v>
          </cell>
          <cell r="W1665">
            <v>4.9598992471405513E-3</v>
          </cell>
        </row>
        <row r="1666">
          <cell r="N1666">
            <v>332.79999999998967</v>
          </cell>
          <cell r="R1666">
            <v>4.9520430623326561E-3</v>
          </cell>
          <cell r="T1666">
            <v>332.81485612917669</v>
          </cell>
          <cell r="W1666">
            <v>4.9600111906585214E-3</v>
          </cell>
        </row>
        <row r="1667">
          <cell r="N1667">
            <v>332.99999999998965</v>
          </cell>
          <cell r="R1667">
            <v>4.9521769357463441E-3</v>
          </cell>
          <cell r="T1667">
            <v>333.01485653079692</v>
          </cell>
          <cell r="W1667">
            <v>4.9601228216922576E-3</v>
          </cell>
        </row>
        <row r="1668">
          <cell r="N1668">
            <v>333.19999999998964</v>
          </cell>
          <cell r="R1668">
            <v>4.9523104354654013E-3</v>
          </cell>
          <cell r="T1668">
            <v>333.21485693129603</v>
          </cell>
          <cell r="W1668">
            <v>4.960234141113953E-3</v>
          </cell>
        </row>
        <row r="1669">
          <cell r="N1669">
            <v>333.39999999998963</v>
          </cell>
          <cell r="R1669">
            <v>4.9524435625332153E-3</v>
          </cell>
          <cell r="T1669">
            <v>333.41485733067725</v>
          </cell>
          <cell r="W1669">
            <v>4.960345149793135E-3</v>
          </cell>
        </row>
        <row r="1670">
          <cell r="N1670">
            <v>333.59999999998962</v>
          </cell>
          <cell r="R1670">
            <v>4.952576317989843E-3</v>
          </cell>
          <cell r="T1670">
            <v>333.6148577289436</v>
          </cell>
          <cell r="W1670">
            <v>4.9604558485975576E-3</v>
          </cell>
        </row>
        <row r="1671">
          <cell r="N1671">
            <v>333.79999999998961</v>
          </cell>
          <cell r="R1671">
            <v>4.9527087028722327E-3</v>
          </cell>
          <cell r="T1671">
            <v>333.81485812609822</v>
          </cell>
          <cell r="W1671">
            <v>4.960566238391642E-3</v>
          </cell>
        </row>
        <row r="1672">
          <cell r="N1672">
            <v>333.9999999999896</v>
          </cell>
          <cell r="R1672">
            <v>4.9528407182148904E-3</v>
          </cell>
          <cell r="T1672">
            <v>334.01485852214427</v>
          </cell>
          <cell r="W1672">
            <v>4.9606763200380358E-3</v>
          </cell>
        </row>
        <row r="1673">
          <cell r="N1673">
            <v>334.19999999998959</v>
          </cell>
          <cell r="R1673">
            <v>4.952972365049213E-3</v>
          </cell>
          <cell r="T1673">
            <v>334.21485891708471</v>
          </cell>
          <cell r="W1673">
            <v>4.9607860943971611E-3</v>
          </cell>
        </row>
        <row r="1674">
          <cell r="N1674">
            <v>334.39999999998957</v>
          </cell>
          <cell r="R1674">
            <v>4.9531036444039334E-3</v>
          </cell>
          <cell r="T1674">
            <v>334.41485931092279</v>
          </cell>
          <cell r="W1674">
            <v>4.9608955623265593E-3</v>
          </cell>
        </row>
        <row r="1675">
          <cell r="N1675">
            <v>334.59999999998956</v>
          </cell>
          <cell r="R1675">
            <v>4.9532345573044534E-3</v>
          </cell>
          <cell r="T1675">
            <v>334.61485970366147</v>
          </cell>
          <cell r="W1675">
            <v>4.9610047246815463E-3</v>
          </cell>
        </row>
        <row r="1676">
          <cell r="N1676">
            <v>334.79999999998955</v>
          </cell>
          <cell r="R1676">
            <v>4.9533651047739546E-3</v>
          </cell>
          <cell r="T1676">
            <v>334.81486009530386</v>
          </cell>
          <cell r="W1676" t="e">
            <v>#N/A</v>
          </cell>
        </row>
        <row r="1677">
          <cell r="N1677">
            <v>334.99999999998954</v>
          </cell>
          <cell r="R1677">
            <v>4.953495287832288E-3</v>
          </cell>
          <cell r="T1677">
            <v>335.01486048585303</v>
          </cell>
          <cell r="W1677" t="e">
            <v>#N/A</v>
          </cell>
        </row>
        <row r="1678">
          <cell r="N1678">
            <v>335.19999999998953</v>
          </cell>
          <cell r="R1678">
            <v>4.9536251074961957E-3</v>
          </cell>
          <cell r="T1678">
            <v>335.21486087531201</v>
          </cell>
          <cell r="W1678" t="e">
            <v>#N/A</v>
          </cell>
        </row>
        <row r="1679">
          <cell r="N1679">
            <v>335.39999999998952</v>
          </cell>
          <cell r="R1679">
            <v>4.9537545647804215E-3</v>
          </cell>
          <cell r="T1679">
            <v>335.41486126368386</v>
          </cell>
          <cell r="W1679" t="e">
            <v>#N/A</v>
          </cell>
        </row>
        <row r="1680">
          <cell r="N1680">
            <v>335.59999999998951</v>
          </cell>
          <cell r="R1680">
            <v>4.9538836606963788E-3</v>
          </cell>
          <cell r="T1680">
            <v>335.61486165097159</v>
          </cell>
          <cell r="W1680" t="e">
            <v>#N/A</v>
          </cell>
        </row>
        <row r="1681">
          <cell r="N1681">
            <v>335.7999999999895</v>
          </cell>
          <cell r="R1681">
            <v>4.9540123962525939E-3</v>
          </cell>
          <cell r="T1681">
            <v>335.81486203717827</v>
          </cell>
          <cell r="W1681" t="e">
            <v>#N/A</v>
          </cell>
        </row>
        <row r="1682">
          <cell r="N1682">
            <v>335.99999999998948</v>
          </cell>
          <cell r="R1682">
            <v>4.9541407724547071E-3</v>
          </cell>
          <cell r="T1682">
            <v>336.01486242230686</v>
          </cell>
          <cell r="W1682" t="e">
            <v>#N/A</v>
          </cell>
        </row>
        <row r="1683">
          <cell r="N1683">
            <v>336.19999999998947</v>
          </cell>
          <cell r="R1683">
            <v>4.9542687903059157E-3</v>
          </cell>
          <cell r="T1683">
            <v>336.21486280636037</v>
          </cell>
          <cell r="W1683" t="e">
            <v>#N/A</v>
          </cell>
        </row>
        <row r="1684">
          <cell r="N1684">
            <v>336.39999999998946</v>
          </cell>
          <cell r="R1684">
            <v>4.9543964508065308E-3</v>
          </cell>
          <cell r="T1684">
            <v>336.41486318934187</v>
          </cell>
          <cell r="W1684" t="e">
            <v>#N/A</v>
          </cell>
        </row>
        <row r="1685">
          <cell r="N1685">
            <v>336.59999999998945</v>
          </cell>
          <cell r="R1685">
            <v>4.9545237549539767E-3</v>
          </cell>
          <cell r="T1685">
            <v>336.61486357125432</v>
          </cell>
          <cell r="W1685" t="e">
            <v>#N/A</v>
          </cell>
        </row>
        <row r="1686">
          <cell r="N1686">
            <v>336.79999999998944</v>
          </cell>
          <cell r="R1686">
            <v>4.9546507037425691E-3</v>
          </cell>
          <cell r="T1686">
            <v>336.81486395210067</v>
          </cell>
          <cell r="W1686" t="e">
            <v>#N/A</v>
          </cell>
        </row>
        <row r="1687">
          <cell r="N1687">
            <v>336.99999999998943</v>
          </cell>
          <cell r="R1687">
            <v>4.9547772981644034E-3</v>
          </cell>
          <cell r="T1687">
            <v>337.01486433188393</v>
          </cell>
          <cell r="W1687" t="e">
            <v>#N/A</v>
          </cell>
        </row>
        <row r="1688">
          <cell r="N1688">
            <v>337.19999999998942</v>
          </cell>
          <cell r="R1688">
            <v>4.9549035392086882E-3</v>
          </cell>
          <cell r="T1688">
            <v>337.21486471060706</v>
          </cell>
          <cell r="W1688" t="e">
            <v>#N/A</v>
          </cell>
        </row>
        <row r="1689">
          <cell r="N1689">
            <v>337.3999999999894</v>
          </cell>
          <cell r="R1689">
            <v>4.9550294278617457E-3</v>
          </cell>
          <cell r="T1689">
            <v>337.41486508827302</v>
          </cell>
          <cell r="W1689" t="e">
            <v>#N/A</v>
          </cell>
        </row>
        <row r="1690">
          <cell r="N1690">
            <v>337.59999999998939</v>
          </cell>
          <cell r="R1690">
            <v>4.9551549651070115E-3</v>
          </cell>
          <cell r="T1690">
            <v>337.6148654648847</v>
          </cell>
          <cell r="W1690" t="e">
            <v>#N/A</v>
          </cell>
        </row>
        <row r="1691">
          <cell r="N1691">
            <v>337.79999999998938</v>
          </cell>
          <cell r="R1691">
            <v>4.9552801519252565E-3</v>
          </cell>
          <cell r="T1691">
            <v>337.81486584044518</v>
          </cell>
          <cell r="W1691" t="e">
            <v>#N/A</v>
          </cell>
        </row>
        <row r="1692">
          <cell r="N1692">
            <v>337.99999999998937</v>
          </cell>
          <cell r="R1692">
            <v>4.9554049892948093E-3</v>
          </cell>
          <cell r="T1692">
            <v>338.01486621495724</v>
          </cell>
          <cell r="W1692" t="e">
            <v>#N/A</v>
          </cell>
        </row>
        <row r="1693">
          <cell r="N1693">
            <v>338.19999999998936</v>
          </cell>
          <cell r="R1693">
            <v>4.9555294781906678E-3</v>
          </cell>
          <cell r="T1693">
            <v>338.21486658842394</v>
          </cell>
          <cell r="W1693" t="e">
            <v>#N/A</v>
          </cell>
        </row>
        <row r="1694">
          <cell r="N1694">
            <v>338.39999999998935</v>
          </cell>
          <cell r="R1694">
            <v>4.9556536195860534E-3</v>
          </cell>
          <cell r="T1694">
            <v>338.41486696084809</v>
          </cell>
          <cell r="W1694" t="e">
            <v>#N/A</v>
          </cell>
        </row>
        <row r="1695">
          <cell r="N1695">
            <v>338.59999999998934</v>
          </cell>
          <cell r="R1695">
            <v>4.955777414450413E-3</v>
          </cell>
          <cell r="T1695">
            <v>338.61486733223268</v>
          </cell>
          <cell r="W1695" t="e">
            <v>#N/A</v>
          </cell>
        </row>
        <row r="1696">
          <cell r="N1696">
            <v>338.79999999998932</v>
          </cell>
          <cell r="R1696">
            <v>4.9559008637511948E-3</v>
          </cell>
          <cell r="T1696">
            <v>338.81486770258056</v>
          </cell>
          <cell r="W1696" t="e">
            <v>#N/A</v>
          </cell>
        </row>
        <row r="1697">
          <cell r="N1697">
            <v>338.99999999998931</v>
          </cell>
          <cell r="R1697">
            <v>4.9560239684529606E-3</v>
          </cell>
          <cell r="T1697">
            <v>339.01486807189468</v>
          </cell>
          <cell r="W1697" t="e">
            <v>#N/A</v>
          </cell>
        </row>
        <row r="1698">
          <cell r="N1698">
            <v>339.1999999999893</v>
          </cell>
          <cell r="R1698">
            <v>4.9561467295171635E-3</v>
          </cell>
          <cell r="T1698">
            <v>339.21486844017784</v>
          </cell>
          <cell r="W1698" t="e">
            <v>#N/A</v>
          </cell>
        </row>
        <row r="1699">
          <cell r="N1699">
            <v>339.39999999998929</v>
          </cell>
          <cell r="R1699">
            <v>4.9562691479034804E-3</v>
          </cell>
          <cell r="T1699">
            <v>339.41486880743298</v>
          </cell>
          <cell r="W1699" t="e">
            <v>#N/A</v>
          </cell>
        </row>
        <row r="1700">
          <cell r="N1700">
            <v>339.59999999998928</v>
          </cell>
          <cell r="R1700">
            <v>4.9563912245682573E-3</v>
          </cell>
          <cell r="T1700">
            <v>339.61486917366301</v>
          </cell>
          <cell r="W1700" t="e">
            <v>#N/A</v>
          </cell>
        </row>
        <row r="1701">
          <cell r="N1701">
            <v>339.79999999998927</v>
          </cell>
          <cell r="R1701">
            <v>4.9565129604651759E-3</v>
          </cell>
          <cell r="T1701">
            <v>339.81486953887065</v>
          </cell>
          <cell r="W1701" t="e">
            <v>#N/A</v>
          </cell>
        </row>
        <row r="1702">
          <cell r="N1702">
            <v>339.99999999998926</v>
          </cell>
          <cell r="R1702">
            <v>4.9566343565454751E-3</v>
          </cell>
          <cell r="T1702">
            <v>340.01486990305887</v>
          </cell>
          <cell r="W1702" t="e">
            <v>#N/A</v>
          </cell>
        </row>
        <row r="1703">
          <cell r="N1703">
            <v>340.19999999998925</v>
          </cell>
          <cell r="R1703">
            <v>4.9567554137575076E-3</v>
          </cell>
          <cell r="T1703">
            <v>340.21487026623049</v>
          </cell>
          <cell r="W1703" t="e">
            <v>#N/A</v>
          </cell>
        </row>
        <row r="1704">
          <cell r="N1704">
            <v>340.39999999998923</v>
          </cell>
          <cell r="R1704">
            <v>4.9568761330471833E-3</v>
          </cell>
          <cell r="T1704">
            <v>340.41487062838837</v>
          </cell>
          <cell r="W1704" t="e">
            <v>#N/A</v>
          </cell>
        </row>
        <row r="1705">
          <cell r="N1705">
            <v>340.59999999998922</v>
          </cell>
          <cell r="R1705">
            <v>4.9569965153577478E-3</v>
          </cell>
          <cell r="T1705">
            <v>340.61487098953529</v>
          </cell>
          <cell r="W1705" t="e">
            <v>#N/A</v>
          </cell>
        </row>
        <row r="1706">
          <cell r="N1706">
            <v>340.79999999998921</v>
          </cell>
          <cell r="R1706">
            <v>4.9571165616297819E-3</v>
          </cell>
          <cell r="T1706">
            <v>340.81487134967409</v>
          </cell>
          <cell r="W1706" t="e">
            <v>#N/A</v>
          </cell>
        </row>
        <row r="1707">
          <cell r="N1707">
            <v>340.9999999999892</v>
          </cell>
          <cell r="R1707">
            <v>4.957236272801202E-3</v>
          </cell>
          <cell r="T1707">
            <v>341.01487170880762</v>
          </cell>
          <cell r="W1707" t="e">
            <v>#N/A</v>
          </cell>
        </row>
        <row r="1708">
          <cell r="N1708">
            <v>341.19999999998919</v>
          </cell>
          <cell r="R1708">
            <v>4.9573556498072602E-3</v>
          </cell>
          <cell r="T1708">
            <v>341.2148720669386</v>
          </cell>
          <cell r="W1708" t="e">
            <v>#N/A</v>
          </cell>
        </row>
        <row r="1709">
          <cell r="N1709">
            <v>341.39999999998918</v>
          </cell>
          <cell r="R1709">
            <v>4.9574746935807656E-3</v>
          </cell>
          <cell r="T1709">
            <v>341.41487242406993</v>
          </cell>
          <cell r="W1709" t="e">
            <v>#N/A</v>
          </cell>
        </row>
        <row r="1710">
          <cell r="N1710">
            <v>341.59999999998917</v>
          </cell>
          <cell r="R1710">
            <v>4.9575934050518633E-3</v>
          </cell>
          <cell r="T1710">
            <v>341.61487278020434</v>
          </cell>
          <cell r="W1710" t="e">
            <v>#N/A</v>
          </cell>
        </row>
        <row r="1711">
          <cell r="N1711">
            <v>341.79999999998915</v>
          </cell>
          <cell r="R1711">
            <v>4.9577117851478114E-3</v>
          </cell>
          <cell r="T1711">
            <v>341.81487313534461</v>
          </cell>
          <cell r="W1711" t="e">
            <v>#N/A</v>
          </cell>
        </row>
        <row r="1712">
          <cell r="N1712">
            <v>341.99999999998914</v>
          </cell>
          <cell r="R1712">
            <v>4.9578298347940919E-3</v>
          </cell>
          <cell r="T1712">
            <v>342.01487348949354</v>
          </cell>
          <cell r="W1712" t="e">
            <v>#N/A</v>
          </cell>
        </row>
        <row r="1713">
          <cell r="N1713">
            <v>342.19999999998913</v>
          </cell>
          <cell r="R1713">
            <v>4.9579475549124119E-3</v>
          </cell>
          <cell r="T1713">
            <v>342.21487384265384</v>
          </cell>
          <cell r="W1713" t="e">
            <v>#N/A</v>
          </cell>
        </row>
        <row r="1714">
          <cell r="N1714">
            <v>342.39999999998912</v>
          </cell>
          <cell r="R1714">
            <v>4.9580649464231463E-3</v>
          </cell>
          <cell r="T1714">
            <v>342.41487419482837</v>
          </cell>
          <cell r="W1714" t="e">
            <v>#N/A</v>
          </cell>
        </row>
        <row r="1715">
          <cell r="N1715">
            <v>342.59999999998911</v>
          </cell>
          <cell r="R1715">
            <v>4.9581820102431173E-3</v>
          </cell>
          <cell r="T1715">
            <v>342.61487454601985</v>
          </cell>
          <cell r="W1715" t="e">
            <v>#N/A</v>
          </cell>
        </row>
        <row r="1716">
          <cell r="N1716">
            <v>342.7999999999891</v>
          </cell>
          <cell r="R1716">
            <v>4.9582987472869267E-3</v>
          </cell>
          <cell r="T1716">
            <v>342.81487489623095</v>
          </cell>
          <cell r="W1716" t="e">
            <v>#N/A</v>
          </cell>
        </row>
        <row r="1717">
          <cell r="N1717">
            <v>342.99999999998909</v>
          </cell>
          <cell r="R1717">
            <v>4.9584151584669556E-3</v>
          </cell>
          <cell r="T1717">
            <v>343.01487524546451</v>
          </cell>
          <cell r="W1717" t="e">
            <v>#N/A</v>
          </cell>
        </row>
        <row r="1718">
          <cell r="N1718">
            <v>343.19999999998907</v>
          </cell>
          <cell r="R1718">
            <v>4.9585312446926988E-3</v>
          </cell>
          <cell r="T1718">
            <v>343.21487559372315</v>
          </cell>
          <cell r="W1718" t="e">
            <v>#N/A</v>
          </cell>
        </row>
        <row r="1719">
          <cell r="N1719">
            <v>343.39999999998906</v>
          </cell>
          <cell r="R1719">
            <v>4.9586470068712085E-3</v>
          </cell>
          <cell r="T1719">
            <v>343.41487594100965</v>
          </cell>
          <cell r="W1719" t="e">
            <v>#N/A</v>
          </cell>
        </row>
        <row r="1720">
          <cell r="N1720">
            <v>343.59999999998905</v>
          </cell>
          <cell r="R1720">
            <v>4.9587624459066504E-3</v>
          </cell>
          <cell r="T1720">
            <v>343.61487628732675</v>
          </cell>
          <cell r="W1720" t="e">
            <v>#N/A</v>
          </cell>
        </row>
        <row r="1721">
          <cell r="N1721">
            <v>343.79999999998904</v>
          </cell>
          <cell r="R1721">
            <v>4.9588775627011916E-3</v>
          </cell>
          <cell r="T1721">
            <v>343.81487663267717</v>
          </cell>
          <cell r="W1721" t="e">
            <v>#N/A</v>
          </cell>
        </row>
        <row r="1722">
          <cell r="N1722">
            <v>343.99999999998903</v>
          </cell>
          <cell r="R1722">
            <v>4.9589923581543349E-3</v>
          </cell>
          <cell r="T1722">
            <v>344.01487697706347</v>
          </cell>
          <cell r="W1722" t="e">
            <v>#N/A</v>
          </cell>
        </row>
        <row r="1723">
          <cell r="N1723">
            <v>344.19999999998902</v>
          </cell>
          <cell r="R1723">
            <v>4.9591068331629184E-3</v>
          </cell>
          <cell r="T1723">
            <v>344.21487732048848</v>
          </cell>
          <cell r="W1723" t="e">
            <v>#N/A</v>
          </cell>
        </row>
        <row r="1724">
          <cell r="N1724">
            <v>344.39999999998901</v>
          </cell>
          <cell r="R1724">
            <v>4.9592209886215599E-3</v>
          </cell>
          <cell r="T1724">
            <v>344.41487766295489</v>
          </cell>
          <cell r="W1724" t="e">
            <v>#N/A</v>
          </cell>
        </row>
        <row r="1725">
          <cell r="N1725">
            <v>344.599999999989</v>
          </cell>
          <cell r="R1725">
            <v>4.9593348254219904E-3</v>
          </cell>
          <cell r="T1725">
            <v>344.61487800446525</v>
          </cell>
          <cell r="W1725" t="e">
            <v>#N/A</v>
          </cell>
        </row>
        <row r="1726">
          <cell r="N1726">
            <v>344.79999999998898</v>
          </cell>
          <cell r="R1726">
            <v>4.9594483444537207E-3</v>
          </cell>
          <cell r="T1726">
            <v>344.81487834502235</v>
          </cell>
          <cell r="W1726" t="e">
            <v>#N/A</v>
          </cell>
        </row>
        <row r="1727">
          <cell r="N1727">
            <v>344.99999999998897</v>
          </cell>
          <cell r="R1727">
            <v>4.9595615466035969E-3</v>
          </cell>
          <cell r="T1727">
            <v>345.0148786846288</v>
          </cell>
          <cell r="W1727" t="e">
            <v>#N/A</v>
          </cell>
        </row>
        <row r="1728">
          <cell r="N1728">
            <v>345.19999999998896</v>
          </cell>
          <cell r="R1728">
            <v>4.9596744327562448E-3</v>
          </cell>
          <cell r="T1728">
            <v>345.21487902328721</v>
          </cell>
          <cell r="W1728" t="e">
            <v>#N/A</v>
          </cell>
        </row>
        <row r="1729">
          <cell r="N1729">
            <v>345.39999999998895</v>
          </cell>
          <cell r="R1729">
            <v>4.9597870037936254E-3</v>
          </cell>
          <cell r="T1729">
            <v>345.41487936100032</v>
          </cell>
          <cell r="W1729" t="e">
            <v>#N/A</v>
          </cell>
        </row>
        <row r="1730">
          <cell r="N1730">
            <v>345.59999999998894</v>
          </cell>
          <cell r="R1730">
            <v>4.9598992605952574E-3</v>
          </cell>
          <cell r="T1730">
            <v>345.61487969777073</v>
          </cell>
          <cell r="W1730" t="e">
            <v>#N/A</v>
          </cell>
        </row>
        <row r="1731">
          <cell r="N1731">
            <v>345.79999999998893</v>
          </cell>
          <cell r="R1731">
            <v>4.9600112040382172E-3</v>
          </cell>
          <cell r="T1731">
            <v>345.81488003360101</v>
          </cell>
          <cell r="W1731" t="e">
            <v>#N/A</v>
          </cell>
        </row>
        <row r="1732">
          <cell r="N1732">
            <v>345.99999999998892</v>
          </cell>
          <cell r="R1732">
            <v>4.9601228349973603E-3</v>
          </cell>
          <cell r="T1732">
            <v>346.01488036849389</v>
          </cell>
          <cell r="W1732" t="e">
            <v>#N/A</v>
          </cell>
        </row>
        <row r="1733">
          <cell r="N1733">
            <v>346.1999999999889</v>
          </cell>
          <cell r="R1733">
            <v>4.960234154344878E-3</v>
          </cell>
          <cell r="T1733">
            <v>346.21488070245192</v>
          </cell>
          <cell r="W1733" t="e">
            <v>#N/A</v>
          </cell>
        </row>
        <row r="1734">
          <cell r="N1734">
            <v>346.39999999998889</v>
          </cell>
          <cell r="R1734">
            <v>4.960345162950297E-3</v>
          </cell>
          <cell r="T1734">
            <v>346.41488103547772</v>
          </cell>
          <cell r="W1734" t="e">
            <v>#N/A</v>
          </cell>
        </row>
        <row r="1735">
          <cell r="N1735">
            <v>346.59999999998888</v>
          </cell>
          <cell r="R1735">
            <v>4.9604558616813677E-3</v>
          </cell>
          <cell r="T1735">
            <v>346.6148813675739</v>
          </cell>
          <cell r="W1735" t="e">
            <v>#N/A</v>
          </cell>
        </row>
        <row r="1736">
          <cell r="N1736">
            <v>346.79999999998887</v>
          </cell>
          <cell r="R1736">
            <v>4.9605662514025095E-3</v>
          </cell>
          <cell r="T1736">
            <v>346.81488169874308</v>
          </cell>
          <cell r="W1736" t="e">
            <v>#N/A</v>
          </cell>
        </row>
        <row r="1737">
          <cell r="N1737">
            <v>346.99999999998886</v>
          </cell>
          <cell r="R1737">
            <v>4.9606763329763659E-3</v>
          </cell>
          <cell r="T1737">
            <v>347.01488202898781</v>
          </cell>
          <cell r="W1737" t="e">
            <v>#N/A</v>
          </cell>
        </row>
        <row r="1738">
          <cell r="N1738">
            <v>347.19999999998885</v>
          </cell>
          <cell r="R1738">
            <v>4.9607861072633597E-3</v>
          </cell>
          <cell r="T1738">
            <v>347.21488235831066</v>
          </cell>
          <cell r="W1738" t="e">
            <v>#N/A</v>
          </cell>
        </row>
        <row r="1739">
          <cell r="N1739">
            <v>347.39999999998884</v>
          </cell>
          <cell r="R1739">
            <v>4.9608955751210271E-3</v>
          </cell>
          <cell r="T1739">
            <v>347.41488268671418</v>
          </cell>
          <cell r="W1739" t="e">
            <v>#N/A</v>
          </cell>
        </row>
        <row r="1740">
          <cell r="N1740">
            <v>347.59999999998882</v>
          </cell>
          <cell r="R1740">
            <v>4.961004737404684E-3</v>
          </cell>
          <cell r="T1740">
            <v>347.61488301420104</v>
          </cell>
          <cell r="W1740" t="e">
            <v>#N/A</v>
          </cell>
        </row>
      </sheetData>
      <sheetData sheetId="7"/>
      <sheetData sheetId="8">
        <row r="5">
          <cell r="B5">
            <v>20</v>
          </cell>
        </row>
        <row r="6">
          <cell r="B6">
            <v>90</v>
          </cell>
        </row>
        <row r="7">
          <cell r="B7">
            <v>6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F86E5-7DD4-449A-B4D9-BAD23AE6ABDE}">
  <dimension ref="A1:Y59"/>
  <sheetViews>
    <sheetView showGridLines="0" tabSelected="1" zoomScale="78" zoomScaleNormal="78" workbookViewId="0">
      <pane ySplit="2" topLeftCell="A3" activePane="bottomLeft" state="frozen"/>
      <selection pane="bottomLeft" activeCell="X13" sqref="X13:Y13"/>
    </sheetView>
  </sheetViews>
  <sheetFormatPr defaultRowHeight="14.5" x14ac:dyDescent="0.35"/>
  <cols>
    <col min="1" max="1" width="1.453125" customWidth="1"/>
    <col min="2" max="2" width="4.81640625" customWidth="1"/>
    <col min="3" max="3" width="1.54296875" customWidth="1"/>
    <col min="4" max="4" width="19.7265625" customWidth="1"/>
    <col min="5" max="5" width="33.81640625" customWidth="1"/>
    <col min="6" max="6" width="2.81640625" customWidth="1"/>
    <col min="7" max="7" width="12.453125" customWidth="1"/>
    <col min="8" max="8" width="4.26953125" customWidth="1"/>
    <col min="9" max="9" width="16.1796875" bestFit="1" customWidth="1"/>
    <col min="10" max="10" width="8" bestFit="1" customWidth="1"/>
    <col min="12" max="12" width="1" customWidth="1"/>
    <col min="13" max="13" width="22.81640625" customWidth="1"/>
    <col min="14" max="14" width="11.81640625" bestFit="1" customWidth="1"/>
    <col min="15" max="15" width="13.54296875" customWidth="1"/>
    <col min="16" max="16" width="0.81640625" customWidth="1"/>
    <col min="17" max="17" width="26.7265625" customWidth="1"/>
    <col min="18" max="18" width="13.453125" customWidth="1"/>
    <col min="19" max="19" width="14.453125" customWidth="1"/>
    <col min="20" max="20" width="24.453125" customWidth="1"/>
    <col min="21" max="21" width="25.1796875" bestFit="1" customWidth="1"/>
    <col min="22" max="22" width="7.81640625" bestFit="1" customWidth="1"/>
    <col min="23" max="23" width="14.54296875" style="8" bestFit="1" customWidth="1"/>
    <col min="24" max="25" width="8.7265625" style="8"/>
  </cols>
  <sheetData>
    <row r="1" spans="1:24" s="28" customFormat="1" ht="45.65" customHeight="1" x14ac:dyDescent="0.55000000000000004">
      <c r="D1" s="29" t="s">
        <v>0</v>
      </c>
      <c r="M1" s="28" t="s">
        <v>1</v>
      </c>
      <c r="N1" s="28" t="s">
        <v>1</v>
      </c>
    </row>
    <row r="2" spans="1:24" s="31" customFormat="1" ht="24" thickBot="1" x14ac:dyDescent="0.6">
      <c r="C2" s="30"/>
      <c r="D2" s="30" t="s">
        <v>2</v>
      </c>
      <c r="E2" s="30"/>
      <c r="F2" s="30"/>
      <c r="G2" s="30"/>
      <c r="H2" s="30"/>
      <c r="I2" s="30"/>
      <c r="J2" s="30"/>
      <c r="K2" s="30"/>
      <c r="L2" s="30"/>
      <c r="M2" s="30" t="s">
        <v>3</v>
      </c>
      <c r="N2" s="30"/>
      <c r="O2" s="30"/>
      <c r="P2" s="30"/>
      <c r="Q2" s="30" t="s">
        <v>4</v>
      </c>
      <c r="R2" s="30"/>
      <c r="S2" s="30"/>
      <c r="T2" s="30"/>
      <c r="U2" s="30" t="s">
        <v>5</v>
      </c>
      <c r="V2" s="30"/>
      <c r="W2" s="30"/>
      <c r="X2" s="30"/>
    </row>
    <row r="3" spans="1:24" ht="15" customHeight="1" thickTop="1" x14ac:dyDescent="0.35">
      <c r="A3" s="8"/>
      <c r="B3" s="53"/>
      <c r="C3" s="57"/>
      <c r="D3" s="8"/>
      <c r="E3" s="8"/>
      <c r="F3" s="8"/>
      <c r="K3" s="3"/>
      <c r="M3" s="8"/>
      <c r="N3" s="8"/>
      <c r="O3" s="8"/>
      <c r="P3" s="10"/>
      <c r="Q3" s="8"/>
      <c r="R3" s="8"/>
      <c r="S3" s="9"/>
      <c r="T3" s="8"/>
    </row>
    <row r="4" spans="1:24" x14ac:dyDescent="0.35">
      <c r="A4" s="8"/>
      <c r="B4" s="54"/>
      <c r="C4" s="57"/>
      <c r="D4" s="11" t="s">
        <v>6</v>
      </c>
      <c r="E4" s="8" t="s">
        <v>7</v>
      </c>
      <c r="F4" s="8"/>
      <c r="G4" s="4">
        <v>5025</v>
      </c>
      <c r="H4" s="59"/>
      <c r="I4" t="s">
        <v>8</v>
      </c>
      <c r="J4" s="8"/>
      <c r="K4" s="21"/>
      <c r="L4" s="8"/>
      <c r="M4" s="11" t="s">
        <v>1</v>
      </c>
      <c r="N4" s="8"/>
      <c r="O4" s="8"/>
      <c r="P4" s="10"/>
      <c r="Q4" s="11" t="s">
        <v>1</v>
      </c>
      <c r="R4" s="8"/>
      <c r="S4" s="9"/>
      <c r="T4" s="8"/>
      <c r="U4" s="25" t="s">
        <v>9</v>
      </c>
      <c r="V4" s="70">
        <v>163488</v>
      </c>
    </row>
    <row r="5" spans="1:24" x14ac:dyDescent="0.35">
      <c r="A5" s="8"/>
      <c r="B5" s="54"/>
      <c r="C5" s="57"/>
      <c r="D5" s="11"/>
      <c r="E5" s="8"/>
      <c r="F5" s="8"/>
      <c r="G5" s="8" t="s">
        <v>1</v>
      </c>
      <c r="H5" s="8"/>
      <c r="I5" s="8"/>
      <c r="J5" s="8"/>
      <c r="K5" s="21"/>
      <c r="L5" s="8"/>
      <c r="M5" s="8"/>
      <c r="N5" s="8"/>
      <c r="O5" s="8"/>
      <c r="P5" s="10"/>
      <c r="Q5" s="8"/>
      <c r="R5" s="8"/>
      <c r="S5" s="9"/>
      <c r="T5" s="8"/>
      <c r="U5" s="8" t="s">
        <v>10</v>
      </c>
      <c r="V5">
        <v>2.1</v>
      </c>
      <c r="W5" s="8" t="s">
        <v>11</v>
      </c>
    </row>
    <row r="6" spans="1:24" x14ac:dyDescent="0.35">
      <c r="A6" s="8"/>
      <c r="B6" s="54"/>
      <c r="C6" s="57"/>
      <c r="D6" s="11" t="s">
        <v>12</v>
      </c>
      <c r="E6" s="8"/>
      <c r="F6" s="8"/>
      <c r="G6" s="5">
        <v>25</v>
      </c>
      <c r="I6" s="8" t="s">
        <v>13</v>
      </c>
      <c r="J6" s="8"/>
      <c r="K6" s="21"/>
      <c r="L6" s="8"/>
      <c r="M6" s="13" t="s">
        <v>14</v>
      </c>
      <c r="N6" s="11"/>
      <c r="O6" s="11"/>
      <c r="P6" s="12"/>
      <c r="Q6" s="13" t="s">
        <v>15</v>
      </c>
      <c r="R6" s="8"/>
      <c r="S6" s="9" t="s">
        <v>1</v>
      </c>
      <c r="T6" s="8"/>
      <c r="U6" s="8" t="s">
        <v>16</v>
      </c>
      <c r="V6">
        <v>20436</v>
      </c>
      <c r="W6" s="8" t="s">
        <v>17</v>
      </c>
    </row>
    <row r="7" spans="1:24" x14ac:dyDescent="0.35">
      <c r="A7" s="8"/>
      <c r="B7" s="54"/>
      <c r="C7" s="57"/>
      <c r="J7" s="8"/>
      <c r="K7" s="21"/>
      <c r="L7" s="8"/>
      <c r="M7" s="8" t="s">
        <v>18</v>
      </c>
      <c r="N7" s="8"/>
      <c r="O7" s="8"/>
      <c r="P7" s="10"/>
      <c r="Q7" s="8" t="s">
        <v>19</v>
      </c>
      <c r="R7" s="8"/>
      <c r="S7" s="9"/>
      <c r="T7" s="8"/>
      <c r="U7" s="8"/>
      <c r="V7" s="65">
        <f>V6/1600</f>
        <v>12.772500000000001</v>
      </c>
      <c r="W7" s="8" t="s">
        <v>20</v>
      </c>
    </row>
    <row r="8" spans="1:24" x14ac:dyDescent="0.35">
      <c r="A8" s="8"/>
      <c r="B8" s="54"/>
      <c r="C8" s="57"/>
      <c r="D8" s="11" t="s">
        <v>21</v>
      </c>
      <c r="E8" s="8" t="s">
        <v>22</v>
      </c>
      <c r="F8" s="8"/>
      <c r="G8" s="5">
        <v>30</v>
      </c>
      <c r="H8" s="8"/>
      <c r="I8" s="8" t="s">
        <v>23</v>
      </c>
      <c r="J8" s="8"/>
      <c r="K8" s="21"/>
      <c r="L8" s="8"/>
      <c r="M8" s="8"/>
      <c r="N8" s="8"/>
      <c r="O8" s="8"/>
      <c r="P8" s="10"/>
      <c r="Q8" s="8"/>
      <c r="R8" s="8"/>
      <c r="S8" s="9"/>
      <c r="T8" s="8"/>
      <c r="U8" s="25" t="s">
        <v>24</v>
      </c>
    </row>
    <row r="9" spans="1:24" x14ac:dyDescent="0.35">
      <c r="A9" s="8"/>
      <c r="B9" s="54"/>
      <c r="C9" s="57"/>
      <c r="D9" s="11"/>
      <c r="E9" s="8" t="s">
        <v>25</v>
      </c>
      <c r="F9" s="8"/>
      <c r="G9">
        <f>IF(G8=18,1600,954)</f>
        <v>954</v>
      </c>
      <c r="I9" s="8" t="s">
        <v>26</v>
      </c>
      <c r="J9" s="8"/>
      <c r="K9" s="21"/>
      <c r="L9" s="8"/>
      <c r="M9" s="36">
        <f>SUM(M24,M29,M34,M39,M44,M49)</f>
        <v>16.504560800279997</v>
      </c>
      <c r="N9" s="8" t="s">
        <v>27</v>
      </c>
      <c r="O9" s="8"/>
      <c r="P9" s="10"/>
      <c r="Q9" s="36">
        <f>SUM(m_drops,k_drops,c_drops,y_drops)*drop_vol*pages_per_job*10^-9</f>
        <v>422.1</v>
      </c>
      <c r="R9" s="8" t="s">
        <v>27</v>
      </c>
      <c r="S9" s="9"/>
      <c r="T9" s="8"/>
      <c r="U9" s="26" t="s">
        <v>28</v>
      </c>
      <c r="V9">
        <v>1.4</v>
      </c>
    </row>
    <row r="10" spans="1:24" x14ac:dyDescent="0.35">
      <c r="A10" s="8"/>
      <c r="B10" s="54"/>
      <c r="C10" s="57"/>
      <c r="D10" s="11"/>
      <c r="E10" s="8"/>
      <c r="F10" s="8"/>
      <c r="G10" s="8"/>
      <c r="H10" s="8"/>
      <c r="I10" s="8"/>
      <c r="J10" s="8"/>
      <c r="K10" s="21"/>
      <c r="L10" s="8"/>
      <c r="M10" s="37"/>
      <c r="N10" s="8"/>
      <c r="O10" s="8"/>
      <c r="P10" s="10"/>
      <c r="Q10" s="37"/>
      <c r="R10" s="8"/>
      <c r="S10" s="9"/>
      <c r="T10" s="8"/>
      <c r="U10" s="26" t="s">
        <v>29</v>
      </c>
      <c r="V10">
        <v>1.3</v>
      </c>
    </row>
    <row r="11" spans="1:24" x14ac:dyDescent="0.35">
      <c r="A11" s="8"/>
      <c r="B11" s="54"/>
      <c r="C11" s="57"/>
      <c r="D11" s="11"/>
      <c r="E11" s="8"/>
      <c r="F11" s="8"/>
      <c r="G11" s="8"/>
      <c r="H11" s="8"/>
      <c r="I11" s="8"/>
      <c r="J11" s="8"/>
      <c r="K11" s="21"/>
      <c r="L11" s="8"/>
      <c r="M11" s="37"/>
      <c r="N11" s="8"/>
      <c r="O11" s="8"/>
      <c r="P11" s="10"/>
      <c r="Q11" s="37"/>
      <c r="R11" s="8"/>
      <c r="S11" s="9"/>
      <c r="T11" s="8"/>
      <c r="U11" s="26" t="s">
        <v>30</v>
      </c>
      <c r="V11">
        <v>1</v>
      </c>
    </row>
    <row r="12" spans="1:24" x14ac:dyDescent="0.35">
      <c r="A12" s="8"/>
      <c r="B12" s="54"/>
      <c r="C12" s="57"/>
      <c r="D12" s="11" t="s">
        <v>31</v>
      </c>
      <c r="E12" s="8" t="s">
        <v>32</v>
      </c>
      <c r="F12" s="8"/>
      <c r="G12" s="5">
        <v>11</v>
      </c>
      <c r="H12" s="8"/>
      <c r="I12" s="8" t="s">
        <v>33</v>
      </c>
      <c r="J12" s="8"/>
      <c r="K12" s="21"/>
      <c r="L12" s="8"/>
      <c r="M12" s="37"/>
      <c r="N12" s="8"/>
      <c r="O12" s="8"/>
      <c r="P12" s="10"/>
      <c r="Q12" s="37"/>
      <c r="R12" s="8"/>
      <c r="S12" s="9"/>
      <c r="T12" s="8"/>
      <c r="U12" s="26" t="s">
        <v>34</v>
      </c>
      <c r="V12">
        <v>1</v>
      </c>
    </row>
    <row r="13" spans="1:24" x14ac:dyDescent="0.35">
      <c r="A13" s="8"/>
      <c r="B13" s="54"/>
      <c r="C13" s="57"/>
      <c r="D13" s="11"/>
      <c r="E13" s="8" t="s">
        <v>35</v>
      </c>
      <c r="F13" s="8"/>
      <c r="G13" s="5">
        <v>8.5</v>
      </c>
      <c r="H13" s="8"/>
      <c r="I13" s="8" t="s">
        <v>33</v>
      </c>
      <c r="K13" s="21"/>
      <c r="L13" s="8"/>
      <c r="M13" s="36">
        <f>SUM(M26,M31,M36,M41,M46,M51)</f>
        <v>3.284489711498507</v>
      </c>
      <c r="N13" s="8" t="s">
        <v>36</v>
      </c>
      <c r="O13" s="8"/>
      <c r="P13" s="10"/>
      <c r="Q13" s="35">
        <f>(Q9/pages_per_job)*10^3</f>
        <v>84</v>
      </c>
      <c r="R13" s="8" t="s">
        <v>36</v>
      </c>
      <c r="S13" s="9"/>
      <c r="T13" s="8"/>
      <c r="U13" s="26" t="s">
        <v>37</v>
      </c>
      <c r="V13" s="66">
        <f>AVERAGE(V9:V12)</f>
        <v>1.175</v>
      </c>
    </row>
    <row r="14" spans="1:24" x14ac:dyDescent="0.35">
      <c r="A14" s="8"/>
      <c r="B14" s="54"/>
      <c r="C14" s="57"/>
      <c r="D14" s="11"/>
      <c r="E14" s="8"/>
      <c r="F14" s="8"/>
      <c r="G14" s="8"/>
      <c r="H14" s="8"/>
      <c r="I14" s="8"/>
      <c r="J14" s="8"/>
      <c r="K14" s="21"/>
      <c r="L14" s="8"/>
      <c r="M14" s="37"/>
      <c r="N14" s="8"/>
      <c r="O14" s="8"/>
      <c r="P14" s="10"/>
      <c r="Q14" s="8" t="s">
        <v>1</v>
      </c>
      <c r="R14" s="8"/>
      <c r="S14" s="9"/>
      <c r="T14" s="8"/>
      <c r="U14" s="25" t="s">
        <v>38</v>
      </c>
      <c r="V14">
        <v>20</v>
      </c>
      <c r="W14" s="8" t="s">
        <v>39</v>
      </c>
    </row>
    <row r="15" spans="1:24" x14ac:dyDescent="0.35">
      <c r="A15" s="8"/>
      <c r="B15" s="54"/>
      <c r="C15" s="57"/>
      <c r="D15" s="11"/>
      <c r="E15" s="8" t="s">
        <v>40</v>
      </c>
      <c r="F15" s="8"/>
      <c r="G15" s="5">
        <v>2</v>
      </c>
      <c r="H15" s="8"/>
      <c r="I15" s="8" t="s">
        <v>33</v>
      </c>
      <c r="J15" s="8"/>
      <c r="K15" s="21"/>
      <c r="L15" s="8"/>
      <c r="M15" s="37"/>
      <c r="N15" s="8"/>
      <c r="O15" s="8"/>
      <c r="P15" s="10"/>
      <c r="Q15" s="8" t="s">
        <v>1</v>
      </c>
      <c r="R15" s="8"/>
      <c r="S15" s="9"/>
      <c r="T15" s="8"/>
      <c r="U15" s="25"/>
    </row>
    <row r="16" spans="1:24" x14ac:dyDescent="0.35">
      <c r="A16" s="8"/>
      <c r="B16" s="54"/>
      <c r="C16" s="57"/>
      <c r="D16" s="11"/>
      <c r="E16" s="8" t="s">
        <v>41</v>
      </c>
      <c r="F16" s="8"/>
      <c r="G16">
        <f>pg_length+pg_gap</f>
        <v>10.5</v>
      </c>
      <c r="I16" s="8" t="s">
        <v>33</v>
      </c>
      <c r="J16" s="8"/>
      <c r="K16" s="21"/>
      <c r="L16" s="46"/>
      <c r="M16" s="38"/>
      <c r="N16" s="38"/>
      <c r="O16" s="17"/>
      <c r="P16" s="44"/>
      <c r="Q16" s="45"/>
      <c r="R16" s="16"/>
      <c r="S16" s="17"/>
      <c r="T16" s="8"/>
      <c r="U16" s="25"/>
    </row>
    <row r="17" spans="1:25" x14ac:dyDescent="0.35">
      <c r="A17" s="8"/>
      <c r="B17" s="54"/>
      <c r="C17" s="57"/>
      <c r="J17" s="8"/>
      <c r="K17" s="21"/>
      <c r="L17" s="27"/>
      <c r="T17" s="8"/>
      <c r="U17" s="25" t="s">
        <v>42</v>
      </c>
      <c r="V17">
        <v>1.2</v>
      </c>
      <c r="W17" s="8" t="s">
        <v>43</v>
      </c>
    </row>
    <row r="18" spans="1:25" x14ac:dyDescent="0.35">
      <c r="A18" s="8"/>
      <c r="B18" s="54"/>
      <c r="C18" s="57"/>
      <c r="D18" s="55" t="s">
        <v>44</v>
      </c>
      <c r="E18" s="8"/>
      <c r="F18" s="8"/>
      <c r="G18" s="8"/>
      <c r="H18" s="8"/>
      <c r="I18" s="8"/>
      <c r="J18" s="8"/>
      <c r="K18" s="21"/>
      <c r="T18" s="8"/>
      <c r="U18" s="25" t="s">
        <v>45</v>
      </c>
      <c r="V18">
        <v>4.2</v>
      </c>
      <c r="W18" s="8" t="s">
        <v>43</v>
      </c>
    </row>
    <row r="19" spans="1:25" x14ac:dyDescent="0.35">
      <c r="A19" s="8"/>
      <c r="B19" s="54"/>
      <c r="C19" s="57"/>
      <c r="D19" s="11" t="s">
        <v>46</v>
      </c>
      <c r="E19" s="8"/>
      <c r="F19" s="8" t="s">
        <v>47</v>
      </c>
      <c r="G19" s="4">
        <v>10000000</v>
      </c>
      <c r="H19" s="59"/>
      <c r="I19" t="s">
        <v>39</v>
      </c>
      <c r="J19" s="8"/>
      <c r="K19" s="21"/>
      <c r="L19" s="8"/>
      <c r="M19" s="37"/>
      <c r="N19" s="8"/>
      <c r="O19" s="8"/>
      <c r="P19" s="8"/>
      <c r="Q19" s="8"/>
      <c r="R19" s="8"/>
      <c r="S19" s="25"/>
      <c r="U19" s="8"/>
      <c r="V19" s="8"/>
    </row>
    <row r="20" spans="1:25" x14ac:dyDescent="0.35">
      <c r="A20" s="8"/>
      <c r="B20" s="54"/>
      <c r="C20" s="57"/>
      <c r="D20" s="8"/>
      <c r="E20" s="8"/>
      <c r="F20" s="8" t="s">
        <v>48</v>
      </c>
      <c r="G20" s="4">
        <v>10000000</v>
      </c>
      <c r="H20" s="59"/>
      <c r="I20" t="s">
        <v>39</v>
      </c>
      <c r="J20" s="8"/>
      <c r="K20" s="21"/>
      <c r="L20" s="8"/>
      <c r="M20" s="37"/>
      <c r="N20" s="8"/>
      <c r="O20" s="8"/>
      <c r="P20" s="8"/>
      <c r="Q20" s="8"/>
      <c r="R20" s="8"/>
      <c r="S20" s="25"/>
    </row>
    <row r="21" spans="1:25" x14ac:dyDescent="0.35">
      <c r="A21" s="8"/>
      <c r="B21" s="54"/>
      <c r="C21" s="57"/>
      <c r="D21" s="11"/>
      <c r="E21" s="8"/>
      <c r="F21" s="8" t="s">
        <v>49</v>
      </c>
      <c r="G21" s="4">
        <v>10000000</v>
      </c>
      <c r="H21" s="59"/>
      <c r="I21" t="s">
        <v>39</v>
      </c>
      <c r="J21" s="8"/>
      <c r="K21" s="21"/>
      <c r="L21" s="8"/>
      <c r="M21" s="37"/>
      <c r="N21" s="8"/>
      <c r="O21" s="8"/>
      <c r="P21" s="8"/>
      <c r="Q21" s="8"/>
      <c r="R21" s="8"/>
      <c r="S21" s="25"/>
      <c r="U21" s="8"/>
      <c r="V21" s="8"/>
    </row>
    <row r="22" spans="1:25" ht="14.5" customHeight="1" x14ac:dyDescent="0.35">
      <c r="A22" s="8"/>
      <c r="B22" s="54"/>
      <c r="C22" s="57"/>
      <c r="D22" s="11"/>
      <c r="E22" s="8"/>
      <c r="F22" s="8" t="s">
        <v>50</v>
      </c>
      <c r="G22" s="4">
        <v>10000000</v>
      </c>
      <c r="H22" s="59"/>
      <c r="I22" t="s">
        <v>39</v>
      </c>
      <c r="J22" s="8"/>
      <c r="K22" s="21"/>
      <c r="L22" s="8"/>
      <c r="M22" s="37"/>
      <c r="N22" s="8"/>
      <c r="O22" s="8"/>
      <c r="P22" s="8"/>
      <c r="Q22" s="8"/>
      <c r="R22" s="8"/>
      <c r="S22" s="25"/>
      <c r="U22" s="8"/>
      <c r="V22" s="8"/>
    </row>
    <row r="23" spans="1:25" x14ac:dyDescent="0.35">
      <c r="A23" s="8"/>
      <c r="B23" s="54"/>
      <c r="C23" s="57"/>
      <c r="D23" s="11"/>
      <c r="E23" s="8"/>
      <c r="F23" s="8"/>
      <c r="G23" s="8"/>
      <c r="H23" s="8"/>
      <c r="I23" s="8"/>
      <c r="J23" s="8"/>
      <c r="K23" s="21"/>
      <c r="L23" s="16"/>
      <c r="M23" s="38"/>
      <c r="N23" s="16"/>
      <c r="O23" s="16"/>
      <c r="P23" s="8"/>
      <c r="Q23" s="8"/>
      <c r="R23" s="8"/>
      <c r="S23" s="8"/>
      <c r="T23" s="8"/>
      <c r="U23" s="25"/>
      <c r="V23" s="8"/>
      <c r="Y23" s="8" t="s">
        <v>1</v>
      </c>
    </row>
    <row r="24" spans="1:25" x14ac:dyDescent="0.35">
      <c r="A24" s="8"/>
      <c r="B24" s="71" t="s">
        <v>51</v>
      </c>
      <c r="C24" s="58"/>
      <c r="D24" s="33" t="s">
        <v>52</v>
      </c>
      <c r="E24" s="14" t="s">
        <v>53</v>
      </c>
      <c r="F24" s="14"/>
      <c r="G24" s="5">
        <v>1</v>
      </c>
      <c r="H24" s="14"/>
      <c r="I24" s="14" t="s">
        <v>54</v>
      </c>
      <c r="J24" s="14"/>
      <c r="K24" s="32"/>
      <c r="L24" s="14"/>
      <c r="M24" s="39">
        <f>pages_per_job*(((ph_usable_nozz)*((1/speed)*pg_lenght_plus_gap)*kws_avg_freq)*drop_vol*10^-9)</f>
        <v>4.2569485686000004</v>
      </c>
      <c r="N24" s="8" t="s">
        <v>55</v>
      </c>
      <c r="O24" s="15"/>
      <c r="P24" s="8"/>
      <c r="Q24" s="8"/>
      <c r="R24" s="8"/>
      <c r="S24" s="8"/>
      <c r="T24" s="8"/>
      <c r="U24" s="8"/>
      <c r="V24" s="8"/>
    </row>
    <row r="25" spans="1:25" x14ac:dyDescent="0.35">
      <c r="A25" s="8"/>
      <c r="B25" s="72"/>
      <c r="D25" s="11"/>
      <c r="E25" s="8" t="s">
        <v>56</v>
      </c>
      <c r="F25" s="8"/>
      <c r="G25" s="5">
        <v>6</v>
      </c>
      <c r="H25" s="8"/>
      <c r="I25" s="8" t="s">
        <v>57</v>
      </c>
      <c r="J25" s="8"/>
      <c r="K25" s="21"/>
      <c r="L25" s="8"/>
      <c r="M25" s="19"/>
      <c r="N25" s="8" t="s">
        <v>1</v>
      </c>
      <c r="O25" s="9"/>
      <c r="P25" s="8"/>
      <c r="Q25" s="8"/>
      <c r="R25" s="8"/>
      <c r="S25" s="8"/>
      <c r="T25" s="8"/>
      <c r="U25" s="8"/>
      <c r="V25" s="8"/>
      <c r="X25" s="8" t="s">
        <v>1</v>
      </c>
    </row>
    <row r="26" spans="1:25" x14ac:dyDescent="0.35">
      <c r="A26" s="8"/>
      <c r="B26" s="72"/>
      <c r="D26" s="11"/>
      <c r="E26" s="8" t="s">
        <v>58</v>
      </c>
      <c r="F26" s="8"/>
      <c r="G26" s="65">
        <f>kws_user_mult*kws_nom_level*kws_ink_mult</f>
        <v>7.0500000000000007</v>
      </c>
      <c r="I26" s="8" t="s">
        <v>57</v>
      </c>
      <c r="J26" s="8"/>
      <c r="K26" s="21"/>
      <c r="L26" s="8"/>
      <c r="M26" s="39">
        <f>(M24/pages_per_job)*10^3</f>
        <v>0.84715394399999999</v>
      </c>
      <c r="N26" s="8" t="s">
        <v>59</v>
      </c>
      <c r="O26" s="9"/>
      <c r="P26" s="8"/>
      <c r="Q26" s="8"/>
      <c r="R26" s="8"/>
      <c r="S26" s="8"/>
      <c r="T26" s="8"/>
      <c r="U26" s="8"/>
      <c r="V26" s="8"/>
    </row>
    <row r="27" spans="1:25" x14ac:dyDescent="0.35">
      <c r="A27" s="8"/>
      <c r="B27" s="72"/>
      <c r="D27" s="11"/>
      <c r="E27" s="8"/>
      <c r="F27" s="8"/>
      <c r="G27" s="8"/>
      <c r="H27" s="8"/>
      <c r="I27" s="8"/>
      <c r="J27" s="8"/>
      <c r="K27" s="21"/>
      <c r="L27" s="8"/>
      <c r="M27" s="19" t="s">
        <v>1</v>
      </c>
      <c r="N27" s="8" t="s">
        <v>1</v>
      </c>
      <c r="O27" s="9"/>
      <c r="P27" s="8"/>
      <c r="Q27" s="8"/>
      <c r="R27" s="8"/>
      <c r="S27" s="8"/>
      <c r="T27" s="8"/>
      <c r="U27" s="8"/>
      <c r="V27" s="8"/>
    </row>
    <row r="28" spans="1:25" x14ac:dyDescent="0.35">
      <c r="A28" s="8"/>
      <c r="B28" s="72"/>
      <c r="D28" s="24"/>
      <c r="E28" s="16"/>
      <c r="F28" s="16"/>
      <c r="G28" s="16"/>
      <c r="H28" s="16"/>
      <c r="I28" s="16"/>
      <c r="J28" s="16"/>
      <c r="K28" s="22"/>
      <c r="L28" s="16"/>
      <c r="M28" s="41"/>
      <c r="N28" s="2"/>
      <c r="O28" s="17"/>
      <c r="P28" s="8"/>
      <c r="Q28" s="8"/>
      <c r="R28" s="8"/>
      <c r="S28" s="8"/>
      <c r="T28" s="8"/>
      <c r="U28" s="8"/>
      <c r="V28" s="8"/>
      <c r="X28" s="8" t="s">
        <v>1</v>
      </c>
    </row>
    <row r="29" spans="1:25" x14ac:dyDescent="0.35">
      <c r="A29" s="8"/>
      <c r="B29" s="72"/>
      <c r="D29" s="11" t="s">
        <v>60</v>
      </c>
      <c r="E29" s="8" t="s">
        <v>61</v>
      </c>
      <c r="F29" s="8"/>
      <c r="G29" s="6">
        <v>500</v>
      </c>
      <c r="H29" s="8"/>
      <c r="I29" s="8" t="s">
        <v>8</v>
      </c>
      <c r="J29" s="8"/>
      <c r="K29" s="21"/>
      <c r="L29" s="14"/>
      <c r="M29" s="39">
        <f>IF(pages_before_mid=0,0,avg_num_midjobs*light_wipe_vol)</f>
        <v>12.047999999999998</v>
      </c>
      <c r="N29" s="8" t="s">
        <v>55</v>
      </c>
      <c r="O29" s="15"/>
      <c r="P29" s="8"/>
      <c r="Q29" s="8"/>
      <c r="R29" s="8"/>
      <c r="S29" s="8"/>
      <c r="T29" s="8"/>
      <c r="U29" s="8"/>
      <c r="V29" s="8"/>
    </row>
    <row r="30" spans="1:25" x14ac:dyDescent="0.35">
      <c r="A30" s="8"/>
      <c r="B30" s="72"/>
      <c r="D30" s="11"/>
      <c r="E30" s="8" t="s">
        <v>62</v>
      </c>
      <c r="F30" s="8"/>
      <c r="G30" s="66">
        <f>IF(pages_before_mid=0,0,TRUNC((pages_per_job*number_of_jobs)/pages_before_mid)/number_of_jobs)</f>
        <v>10.039999999999999</v>
      </c>
      <c r="H30" s="56"/>
      <c r="I30" s="8" t="s">
        <v>63</v>
      </c>
      <c r="J30" s="8"/>
      <c r="K30" s="21"/>
      <c r="M30" s="19"/>
      <c r="N30" s="8" t="s">
        <v>1</v>
      </c>
      <c r="O30" s="9"/>
      <c r="P30" s="8"/>
      <c r="Q30" s="8"/>
      <c r="R30" s="56"/>
      <c r="S30" s="8"/>
      <c r="T30" s="8"/>
      <c r="U30" s="25"/>
      <c r="V30" s="8"/>
    </row>
    <row r="31" spans="1:25" ht="13.5" customHeight="1" x14ac:dyDescent="0.35">
      <c r="A31" s="8"/>
      <c r="B31" s="72"/>
      <c r="D31" s="11"/>
      <c r="E31" s="8" t="s">
        <v>1</v>
      </c>
      <c r="F31" s="8"/>
      <c r="I31" s="8" t="s">
        <v>1</v>
      </c>
      <c r="J31" s="8"/>
      <c r="K31" s="21" t="s">
        <v>1</v>
      </c>
      <c r="M31" s="39">
        <f>(M29/pages_per_job)*10^3</f>
        <v>2.397611940298507</v>
      </c>
      <c r="N31" s="8" t="s">
        <v>59</v>
      </c>
      <c r="O31" s="9"/>
      <c r="P31" s="8"/>
      <c r="Q31" s="8"/>
      <c r="R31" s="8"/>
      <c r="S31" s="8"/>
      <c r="T31" s="8"/>
      <c r="U31" s="8"/>
      <c r="V31" s="8"/>
    </row>
    <row r="32" spans="1:25" x14ac:dyDescent="0.35">
      <c r="A32" s="8"/>
      <c r="B32" s="72"/>
      <c r="D32" s="11"/>
      <c r="E32" s="8" t="s">
        <v>1</v>
      </c>
      <c r="F32" s="8"/>
      <c r="G32" s="8" t="s">
        <v>1</v>
      </c>
      <c r="H32" s="8"/>
      <c r="I32" s="8" t="s">
        <v>1</v>
      </c>
      <c r="J32" s="8"/>
      <c r="K32" s="21"/>
      <c r="M32" s="40"/>
      <c r="O32" s="9"/>
      <c r="P32" s="8"/>
      <c r="Q32" s="8"/>
      <c r="R32" s="8"/>
      <c r="S32" s="8"/>
      <c r="T32" s="8"/>
      <c r="U32" s="8"/>
      <c r="V32" s="8"/>
    </row>
    <row r="33" spans="1:23" x14ac:dyDescent="0.35">
      <c r="A33" s="8"/>
      <c r="B33" s="72"/>
      <c r="D33" s="24"/>
      <c r="E33" s="16"/>
      <c r="F33" s="16"/>
      <c r="G33" s="16"/>
      <c r="H33" s="16"/>
      <c r="I33" s="16"/>
      <c r="J33" s="16"/>
      <c r="K33" s="22"/>
      <c r="L33" s="2"/>
      <c r="M33" s="42" t="s">
        <v>1</v>
      </c>
      <c r="N33" s="16" t="s">
        <v>1</v>
      </c>
      <c r="O33" s="17"/>
      <c r="P33" s="8"/>
      <c r="Q33" s="8"/>
      <c r="R33" s="8"/>
      <c r="S33" s="8"/>
      <c r="T33" s="8"/>
      <c r="U33" s="8"/>
      <c r="V33" s="8"/>
    </row>
    <row r="34" spans="1:23" x14ac:dyDescent="0.35">
      <c r="A34" s="8"/>
      <c r="B34" s="72"/>
      <c r="D34" s="11" t="s">
        <v>64</v>
      </c>
      <c r="E34" s="8" t="s">
        <v>65</v>
      </c>
      <c r="F34" s="8"/>
      <c r="G34" s="47" t="s">
        <v>66</v>
      </c>
      <c r="H34" s="61">
        <f>IF(F34="ON",1,0)</f>
        <v>0</v>
      </c>
      <c r="I34" s="61">
        <f>IF(G34="ON",1,0)</f>
        <v>0</v>
      </c>
      <c r="J34" s="8"/>
      <c r="K34" s="21"/>
      <c r="L34" s="1"/>
      <c r="M34" s="50">
        <f>IF(G34="ON",(spit_height*ph_width_noz*drop_vol*4)*(MAX(0,TRUNC(((pg_gap*y_res-spit_delay)/spit_period)+1)))*(pages_per_job*10^-9),0)</f>
        <v>0</v>
      </c>
      <c r="N34" s="8" t="s">
        <v>55</v>
      </c>
      <c r="O34" s="15"/>
      <c r="P34" s="8"/>
      <c r="Q34" s="8"/>
      <c r="R34" s="8"/>
      <c r="S34" s="8"/>
      <c r="T34" s="8"/>
      <c r="U34" s="8"/>
      <c r="V34" s="8"/>
    </row>
    <row r="35" spans="1:23" x14ac:dyDescent="0.35">
      <c r="A35" s="8"/>
      <c r="B35" s="72"/>
      <c r="D35" s="11"/>
      <c r="E35" s="8" t="s">
        <v>67</v>
      </c>
      <c r="F35" s="8"/>
      <c r="G35" s="7">
        <v>400</v>
      </c>
      <c r="H35" s="23" t="s">
        <v>1</v>
      </c>
      <c r="I35" s="8" t="s">
        <v>68</v>
      </c>
      <c r="J35" s="8"/>
      <c r="K35" s="21"/>
      <c r="M35" s="51"/>
      <c r="N35" s="8" t="s">
        <v>1</v>
      </c>
      <c r="O35" s="9"/>
      <c r="P35" s="8"/>
      <c r="Q35" s="8"/>
      <c r="R35" s="8"/>
      <c r="S35" s="8"/>
      <c r="T35" s="8"/>
      <c r="U35" s="8"/>
      <c r="V35" s="8"/>
    </row>
    <row r="36" spans="1:23" x14ac:dyDescent="0.35">
      <c r="A36" s="8"/>
      <c r="B36" s="72"/>
      <c r="D36" s="11"/>
      <c r="E36" s="8" t="s">
        <v>69</v>
      </c>
      <c r="F36" s="8"/>
      <c r="G36" s="7">
        <v>2700</v>
      </c>
      <c r="H36" s="23" t="s">
        <v>1</v>
      </c>
      <c r="I36" s="8" t="s">
        <v>68</v>
      </c>
      <c r="J36" s="8"/>
      <c r="K36" s="48"/>
      <c r="M36" s="50">
        <f>(M34/pages_per_job)*10^3</f>
        <v>0</v>
      </c>
      <c r="N36" s="8" t="s">
        <v>59</v>
      </c>
      <c r="O36" s="9"/>
      <c r="P36" s="8"/>
      <c r="Q36" s="8"/>
      <c r="R36" s="8"/>
      <c r="S36" s="8"/>
      <c r="T36" s="8"/>
      <c r="U36" s="8"/>
      <c r="V36" s="8"/>
    </row>
    <row r="37" spans="1:23" x14ac:dyDescent="0.35">
      <c r="A37" s="8"/>
      <c r="B37" s="72"/>
      <c r="D37" s="11"/>
      <c r="E37" s="8" t="s">
        <v>70</v>
      </c>
      <c r="F37" s="8"/>
      <c r="G37" s="7">
        <v>8</v>
      </c>
      <c r="H37" s="23" t="s">
        <v>1</v>
      </c>
      <c r="I37" s="8" t="s">
        <v>68</v>
      </c>
      <c r="J37" s="8"/>
      <c r="K37" s="48"/>
      <c r="M37" s="43"/>
      <c r="N37" s="8"/>
      <c r="O37" s="9"/>
      <c r="P37" s="8"/>
      <c r="Q37" s="37" t="s">
        <v>1</v>
      </c>
      <c r="R37" s="8"/>
      <c r="S37" s="8"/>
      <c r="T37" s="8"/>
      <c r="U37" s="8"/>
      <c r="V37" s="8"/>
    </row>
    <row r="38" spans="1:23" x14ac:dyDescent="0.35">
      <c r="A38" s="8"/>
      <c r="B38" s="72"/>
      <c r="D38" s="24"/>
      <c r="E38" s="16"/>
      <c r="F38" s="16"/>
      <c r="G38" s="16"/>
      <c r="H38" s="16"/>
      <c r="I38" s="16"/>
      <c r="J38" s="16"/>
      <c r="K38" s="49"/>
      <c r="L38" s="2"/>
      <c r="M38" s="42" t="s">
        <v>1</v>
      </c>
      <c r="N38" s="16" t="s">
        <v>1</v>
      </c>
      <c r="O38" s="17"/>
      <c r="P38" s="8"/>
      <c r="Q38" s="8"/>
      <c r="R38" s="8"/>
      <c r="S38" s="8"/>
      <c r="T38" s="8"/>
      <c r="U38" s="8"/>
      <c r="V38" s="8"/>
    </row>
    <row r="39" spans="1:23" x14ac:dyDescent="0.35">
      <c r="A39" s="8"/>
      <c r="B39" s="72"/>
      <c r="D39" s="33" t="s">
        <v>71</v>
      </c>
      <c r="E39" s="14" t="s">
        <v>72</v>
      </c>
      <c r="F39" s="14"/>
      <c r="G39" s="47" t="s">
        <v>73</v>
      </c>
      <c r="H39" s="67">
        <f>IF(G39="ON",1+avg_num_midjobs,0)</f>
        <v>11.04</v>
      </c>
      <c r="I39" s="8" t="s">
        <v>74</v>
      </c>
      <c r="K39" s="32"/>
      <c r="L39" s="1"/>
      <c r="M39" s="39">
        <f>declog_per_job*(spits_per_noz*drop_vol*usable_nozz)*10^-9</f>
        <v>0.15161223167999999</v>
      </c>
      <c r="N39" s="8" t="s">
        <v>55</v>
      </c>
      <c r="O39" s="15"/>
      <c r="P39" s="8"/>
      <c r="Q39" s="8"/>
      <c r="R39" s="8"/>
      <c r="S39" s="8"/>
      <c r="T39" s="8"/>
      <c r="U39" s="8"/>
      <c r="V39" s="8"/>
    </row>
    <row r="40" spans="1:23" x14ac:dyDescent="0.35">
      <c r="A40" s="8"/>
      <c r="B40" s="72"/>
      <c r="D40" s="11"/>
      <c r="E40" s="8" t="s">
        <v>75</v>
      </c>
      <c r="F40" s="8"/>
      <c r="G40" s="47" t="s">
        <v>73</v>
      </c>
      <c r="H40" s="68">
        <f>IF(G40="ON",1+avg_num_midjobs,0)</f>
        <v>11.04</v>
      </c>
      <c r="I40" s="8" t="s">
        <v>74</v>
      </c>
      <c r="K40" s="21"/>
      <c r="M40" s="19"/>
      <c r="N40" s="8" t="s">
        <v>1</v>
      </c>
      <c r="O40" s="9"/>
      <c r="P40" s="8"/>
      <c r="Q40" s="8"/>
      <c r="R40" s="8"/>
      <c r="S40" s="8"/>
      <c r="T40" s="8"/>
      <c r="U40" s="8"/>
      <c r="V40" s="8"/>
    </row>
    <row r="41" spans="1:23" x14ac:dyDescent="0.35">
      <c r="A41" s="8"/>
      <c r="B41" s="72"/>
      <c r="D41" s="11"/>
      <c r="E41" s="8" t="s">
        <v>76</v>
      </c>
      <c r="F41" s="8"/>
      <c r="G41" s="47" t="s">
        <v>66</v>
      </c>
      <c r="H41" s="64">
        <f>MAX(0,IF(G41="ON",1,0)*G4-1)</f>
        <v>0</v>
      </c>
      <c r="I41" s="8" t="s">
        <v>74</v>
      </c>
      <c r="K41" s="21"/>
      <c r="M41" s="39">
        <f>(M39/pages_per_job)*10^3</f>
        <v>3.017158839402985E-2</v>
      </c>
      <c r="N41" s="8" t="s">
        <v>59</v>
      </c>
      <c r="O41" s="9"/>
      <c r="P41" s="8"/>
      <c r="Q41" s="8"/>
      <c r="R41" s="8"/>
      <c r="S41" s="8"/>
      <c r="T41" s="8"/>
      <c r="U41" s="8"/>
      <c r="V41" s="8"/>
    </row>
    <row r="42" spans="1:23" x14ac:dyDescent="0.35">
      <c r="A42" s="8"/>
      <c r="B42" s="72"/>
      <c r="D42" s="11"/>
      <c r="E42" s="8" t="s">
        <v>77</v>
      </c>
      <c r="F42" s="8"/>
      <c r="G42" s="66">
        <f>SUM(H39:H41)</f>
        <v>22.08</v>
      </c>
      <c r="I42" s="62"/>
      <c r="J42" s="8" t="s">
        <v>1</v>
      </c>
      <c r="K42" s="21"/>
      <c r="M42" s="43"/>
      <c r="N42" s="8"/>
      <c r="O42" s="9"/>
      <c r="P42" s="8"/>
      <c r="Q42" s="8"/>
      <c r="R42" s="8"/>
      <c r="S42" s="18"/>
      <c r="T42" s="18"/>
      <c r="U42" s="8"/>
      <c r="V42" s="8"/>
    </row>
    <row r="43" spans="1:23" ht="13.5" customHeight="1" x14ac:dyDescent="0.35">
      <c r="A43" s="8"/>
      <c r="B43" s="72"/>
      <c r="D43" s="16"/>
      <c r="E43" s="16"/>
      <c r="F43" s="16"/>
      <c r="G43" s="16"/>
      <c r="H43" s="16"/>
      <c r="I43" s="16"/>
      <c r="J43" s="16"/>
      <c r="K43" s="22"/>
      <c r="L43" s="2"/>
      <c r="M43" s="42" t="s">
        <v>1</v>
      </c>
      <c r="N43" s="16" t="s">
        <v>1</v>
      </c>
      <c r="O43" s="17"/>
      <c r="P43" s="8"/>
      <c r="Q43" s="8"/>
      <c r="R43" s="8"/>
      <c r="S43" s="8"/>
      <c r="T43" s="8"/>
      <c r="U43" s="8"/>
      <c r="V43" s="8"/>
    </row>
    <row r="44" spans="1:23" x14ac:dyDescent="0.35">
      <c r="A44" s="8"/>
      <c r="B44" s="72"/>
      <c r="D44" s="33" t="s">
        <v>78</v>
      </c>
      <c r="E44" s="14" t="s">
        <v>79</v>
      </c>
      <c r="F44" s="14"/>
      <c r="G44" s="5">
        <v>1000</v>
      </c>
      <c r="H44" s="14"/>
      <c r="I44" s="14" t="s">
        <v>8</v>
      </c>
      <c r="J44" s="14" t="s">
        <v>1</v>
      </c>
      <c r="K44" s="32" t="s">
        <v>1</v>
      </c>
      <c r="L44" s="1"/>
      <c r="M44" s="52">
        <f>(postjob_wipes*light_wipe_vol)</f>
        <v>0</v>
      </c>
      <c r="N44" s="14" t="s">
        <v>55</v>
      </c>
      <c r="O44" s="15"/>
      <c r="P44" s="8"/>
      <c r="Q44" s="8"/>
      <c r="R44" s="8"/>
      <c r="S44" s="8"/>
      <c r="T44" s="8"/>
      <c r="U44" s="8"/>
      <c r="V44" s="8"/>
    </row>
    <row r="45" spans="1:23" ht="15" customHeight="1" x14ac:dyDescent="0.35">
      <c r="A45" s="8"/>
      <c r="B45" s="72"/>
      <c r="D45" s="11"/>
      <c r="E45" s="8" t="s">
        <v>80</v>
      </c>
      <c r="G45">
        <f>((pages_per_job/pages_before_mid)-INT(pages_per_job/pages_before_mid))*pages_before_mid</f>
        <v>25.000000000000355</v>
      </c>
      <c r="H45" s="8"/>
      <c r="I45" s="63" t="s">
        <v>8</v>
      </c>
      <c r="J45" s="8"/>
      <c r="K45" s="21" t="s">
        <v>1</v>
      </c>
      <c r="M45" s="19"/>
      <c r="N45" s="8" t="s">
        <v>1</v>
      </c>
      <c r="O45" s="9"/>
      <c r="P45" s="8"/>
      <c r="Q45" s="8"/>
      <c r="R45" s="8"/>
      <c r="S45" s="8"/>
      <c r="T45" s="8"/>
      <c r="U45" s="8"/>
      <c r="V45" s="8"/>
    </row>
    <row r="46" spans="1:23" ht="14.5" customHeight="1" x14ac:dyDescent="0.35">
      <c r="A46" s="8"/>
      <c r="B46" s="72"/>
      <c r="D46" s="11"/>
      <c r="E46" s="8" t="s">
        <v>81</v>
      </c>
      <c r="F46" s="20"/>
      <c r="G46">
        <f>IF(G45&gt;G44,1,0)</f>
        <v>0</v>
      </c>
      <c r="H46" s="8"/>
      <c r="I46" s="63" t="s">
        <v>82</v>
      </c>
      <c r="J46" s="8"/>
      <c r="K46" s="21" t="s">
        <v>1</v>
      </c>
      <c r="M46" s="39">
        <f>(M44/pages_per_job)*10^3</f>
        <v>0</v>
      </c>
      <c r="N46" s="8" t="s">
        <v>59</v>
      </c>
      <c r="O46" s="9"/>
      <c r="P46" s="8"/>
      <c r="Q46" s="8"/>
      <c r="R46" s="8"/>
      <c r="S46" s="19"/>
      <c r="T46" s="19"/>
      <c r="U46" s="8"/>
      <c r="V46" s="8"/>
      <c r="W46" s="19"/>
    </row>
    <row r="47" spans="1:23" ht="14.5" customHeight="1" x14ac:dyDescent="0.35">
      <c r="A47" s="8"/>
      <c r="B47" s="72"/>
      <c r="D47" s="8"/>
      <c r="E47" s="8" t="s">
        <v>1</v>
      </c>
      <c r="F47" s="8" t="s">
        <v>1</v>
      </c>
      <c r="G47" s="8"/>
      <c r="K47" s="21"/>
      <c r="M47" s="40"/>
      <c r="O47" s="9"/>
      <c r="P47" s="8"/>
      <c r="Q47" s="8"/>
      <c r="R47" s="8"/>
      <c r="S47" s="19"/>
      <c r="T47" s="19"/>
      <c r="U47" s="8"/>
      <c r="V47" s="8"/>
    </row>
    <row r="48" spans="1:23" ht="14.5" customHeight="1" x14ac:dyDescent="0.35">
      <c r="A48" s="8"/>
      <c r="B48" s="72"/>
      <c r="D48" s="16"/>
      <c r="E48" s="16"/>
      <c r="F48" s="16"/>
      <c r="G48" s="16"/>
      <c r="H48" s="16"/>
      <c r="I48" s="16"/>
      <c r="J48" s="16"/>
      <c r="K48" s="22"/>
      <c r="L48" s="2"/>
      <c r="M48" s="34" t="s">
        <v>1</v>
      </c>
      <c r="N48" s="16" t="s">
        <v>1</v>
      </c>
      <c r="O48" s="17"/>
      <c r="P48" s="8"/>
      <c r="Q48" s="8"/>
      <c r="R48" s="8"/>
      <c r="S48" s="8"/>
      <c r="T48" s="8"/>
      <c r="U48" s="8"/>
      <c r="V48" s="8"/>
    </row>
    <row r="49" spans="1:22" ht="14.5" customHeight="1" x14ac:dyDescent="0.35">
      <c r="A49" s="8"/>
      <c r="B49" s="72"/>
      <c r="D49" s="33" t="s">
        <v>83</v>
      </c>
      <c r="E49" s="8" t="s">
        <v>84</v>
      </c>
      <c r="F49" s="14"/>
      <c r="G49" s="69">
        <f>IF(pages_since_last_wipe=0,0,IF(postjob_wipes&gt;0,0,1))</f>
        <v>1</v>
      </c>
      <c r="H49" s="60"/>
      <c r="I49" s="14" t="s">
        <v>82</v>
      </c>
      <c r="J49" s="14"/>
      <c r="K49" s="32"/>
      <c r="L49" s="1"/>
      <c r="M49" s="52">
        <f>(idletime_wipe*light_wipe_vol)/number_of_jobs</f>
        <v>4.8000000000000001E-2</v>
      </c>
      <c r="N49" s="14" t="s">
        <v>55</v>
      </c>
      <c r="O49" s="15"/>
      <c r="P49" s="8"/>
      <c r="Q49" s="8"/>
      <c r="R49" s="8"/>
      <c r="S49" s="8"/>
      <c r="T49" s="8"/>
      <c r="U49" s="8"/>
      <c r="V49" s="8"/>
    </row>
    <row r="50" spans="1:22" ht="14.5" customHeight="1" x14ac:dyDescent="0.35">
      <c r="A50" s="8"/>
      <c r="B50" s="72"/>
      <c r="D50" s="11"/>
      <c r="E50" t="s">
        <v>85</v>
      </c>
      <c r="F50" s="20"/>
      <c r="G50" s="8"/>
      <c r="I50" s="62"/>
      <c r="J50" s="8"/>
      <c r="K50" s="21"/>
      <c r="M50" s="19"/>
      <c r="N50" s="8" t="s">
        <v>1</v>
      </c>
      <c r="O50" s="9"/>
      <c r="P50" s="8"/>
      <c r="Q50" s="8"/>
      <c r="R50" s="8"/>
      <c r="S50" s="8"/>
      <c r="T50" s="8"/>
      <c r="U50" s="8"/>
      <c r="V50" s="8"/>
    </row>
    <row r="51" spans="1:22" ht="13.5" customHeight="1" x14ac:dyDescent="0.35">
      <c r="A51" s="8"/>
      <c r="B51" s="72"/>
      <c r="D51" s="11"/>
      <c r="E51" s="20"/>
      <c r="F51" s="20"/>
      <c r="G51" s="8" t="s">
        <v>1</v>
      </c>
      <c r="I51" s="62"/>
      <c r="J51" s="8"/>
      <c r="K51" s="21"/>
      <c r="M51" s="39">
        <f>(M49/pages_per_job)*10^3</f>
        <v>9.5522388059701493E-3</v>
      </c>
      <c r="N51" s="8" t="s">
        <v>59</v>
      </c>
      <c r="O51" s="9"/>
      <c r="P51" s="8"/>
      <c r="Q51" s="8"/>
      <c r="R51" s="8"/>
      <c r="S51" s="8"/>
      <c r="T51" s="8"/>
      <c r="U51" s="8"/>
      <c r="V51" s="8"/>
    </row>
    <row r="52" spans="1:22" ht="14.5" customHeight="1" x14ac:dyDescent="0.35">
      <c r="A52" s="8"/>
      <c r="B52" s="72"/>
      <c r="D52" s="8"/>
      <c r="E52" s="8"/>
      <c r="F52" s="8"/>
      <c r="G52" s="8" t="s">
        <v>1</v>
      </c>
      <c r="I52" s="62"/>
      <c r="J52" s="8"/>
      <c r="K52" s="21"/>
      <c r="M52" s="40"/>
      <c r="O52" s="9"/>
      <c r="P52" s="8"/>
      <c r="Q52" s="8"/>
      <c r="R52" s="8"/>
      <c r="S52" s="8"/>
      <c r="T52" s="8"/>
      <c r="U52" s="8"/>
      <c r="V52" s="8"/>
    </row>
    <row r="53" spans="1:22" ht="14.5" customHeight="1" x14ac:dyDescent="0.35">
      <c r="A53" s="8"/>
      <c r="B53" s="73"/>
      <c r="C53" s="2"/>
      <c r="D53" s="16"/>
      <c r="E53" s="16"/>
      <c r="F53" s="16"/>
      <c r="G53" s="16"/>
      <c r="H53" s="16"/>
      <c r="I53" s="16"/>
      <c r="J53" s="16"/>
      <c r="K53" s="22"/>
      <c r="L53" s="2"/>
      <c r="M53" s="34" t="s">
        <v>1</v>
      </c>
      <c r="N53" s="16" t="s">
        <v>1</v>
      </c>
      <c r="O53" s="17"/>
      <c r="P53" s="8"/>
      <c r="Q53" s="8"/>
      <c r="R53" s="8"/>
      <c r="S53" s="8"/>
      <c r="T53" s="8"/>
      <c r="U53" s="8"/>
      <c r="V53" s="8"/>
    </row>
    <row r="54" spans="1:22" ht="14.5" customHeight="1" x14ac:dyDescent="0.35">
      <c r="Q54" s="8"/>
      <c r="R54" s="8"/>
      <c r="S54" s="8"/>
      <c r="T54" s="8"/>
      <c r="U54" s="8"/>
      <c r="V54" s="8"/>
    </row>
    <row r="55" spans="1:22" ht="14.5" customHeight="1" x14ac:dyDescent="0.35"/>
    <row r="56" spans="1:22" ht="14.5" customHeight="1" x14ac:dyDescent="0.35"/>
    <row r="57" spans="1:22" ht="14.5" customHeight="1" x14ac:dyDescent="0.35"/>
    <row r="58" spans="1:22" ht="14.5" customHeight="1" x14ac:dyDescent="0.35"/>
    <row r="59" spans="1:22" ht="14.5" customHeight="1" x14ac:dyDescent="0.35"/>
  </sheetData>
  <sheetProtection sheet="1" formatCells="0" selectLockedCells="1"/>
  <mergeCells count="1">
    <mergeCell ref="B24:B53"/>
  </mergeCells>
  <conditionalFormatting sqref="G35:G37">
    <cfRule type="expression" dxfId="1" priority="1">
      <formula>$I$34=0</formula>
    </cfRule>
    <cfRule type="expression" dxfId="0" priority="2">
      <formula>$I$34=1</formula>
    </cfRule>
  </conditionalFormatting>
  <dataValidations disablePrompts="1" count="5">
    <dataValidation type="list" allowBlank="1" showInputMessage="1" showErrorMessage="1" sqref="G39:G41 G34" xr:uid="{6663E6A0-55FE-41B1-B052-C2C7CF166A12}">
      <formula1>"ON, OFF"</formula1>
    </dataValidation>
    <dataValidation type="list" allowBlank="1" showInputMessage="1" showErrorMessage="1" sqref="G8:H8" xr:uid="{E1AA7759-8C7E-4CE5-BE3C-ED5D16243EFD}">
      <formula1>"18, 30"</formula1>
    </dataValidation>
    <dataValidation type="whole" allowBlank="1" showInputMessage="1" showErrorMessage="1" errorTitle="Error" error="Mid job pages can not be 0.  Input the value from json file setting. If intent is to reduce the number of mid-job services, then increase the pages before midjob." sqref="G29" xr:uid="{8C6F623B-63B7-496A-914F-93C163C65658}">
      <formula1>1</formula1>
      <formula2>1000000000</formula2>
    </dataValidation>
    <dataValidation type="whole" allowBlank="1" showInputMessage="1" showErrorMessage="1" errorTitle="Error" error="Number of jobs must be equal to or greater than 1." sqref="G6" xr:uid="{C038FF0D-D2EF-4A2D-93A1-625D44AEBA68}">
      <formula1>1</formula1>
      <formula2>100000000000</formula2>
    </dataValidation>
    <dataValidation type="whole" allowBlank="1" showInputMessage="1" showErrorMessage="1" errorTitle="error" error="Value must be greater than 0." sqref="G44" xr:uid="{7F9C959E-5D75-442A-AFB9-688292E0E767}">
      <formula1>1</formula1>
      <formula2>100000000000000000000</formula2>
    </dataValidation>
  </dataValidations>
  <pageMargins left="0.7" right="0.7" top="0.75" bottom="0.75" header="0.3" footer="0.3"/>
  <pageSetup paperSize="274" orientation="portrait" horizontalDpi="0" verticalDpi="0" r:id="rId1"/>
  <ignoredErrors>
    <ignoredError sqref="M24:N24 G46 G30 H39:H40" unlockedFormula="1"/>
  </ignoredError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haredContentType xmlns="Microsoft.SharePoint.Taxonomy.ContentTypeSync" SourceId="662052e5-f12a-4473-accc-6341168e336b" ContentTypeId="0x0101" PreviousValue="fals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CD11C4BCA86C4594E68CFFC40548D8" ma:contentTypeVersion="99" ma:contentTypeDescription="Create a new document." ma:contentTypeScope="" ma:versionID="96d8b8ac9d8d880745ae92210038c7c0">
  <xsd:schema xmlns:xsd="http://www.w3.org/2001/XMLSchema" xmlns:xs="http://www.w3.org/2001/XMLSchema" xmlns:p="http://schemas.microsoft.com/office/2006/metadata/properties" xmlns:ns2="071806eb-f723-4f1a-a2eb-9dce82fb187d" xmlns:ns3="0abe98af-560c-42b0-95ff-1cfd7bb761d7" targetNamespace="http://schemas.microsoft.com/office/2006/metadata/properties" ma:root="true" ma:fieldsID="6992bc3c40fa8057482c9ca7f532b1ca" ns2:_="" ns3:_="">
    <xsd:import namespace="071806eb-f723-4f1a-a2eb-9dce82fb187d"/>
    <xsd:import namespace="0abe98af-560c-42b0-95ff-1cfd7bb761d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1806eb-f723-4f1a-a2eb-9dce82fb187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be98af-560c-42b0-95ff-1cfd7bb761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71806eb-f723-4f1a-a2eb-9dce82fb187d">MDOC-1004346206-17680</_dlc_DocId>
    <_dlc_DocIdUrl xmlns="071806eb-f723-4f1a-a2eb-9dce82fb187d">
      <Url>https://memjet.sharepoint.com/com/eng/extlib/df/_layouts/15/DocIdRedir.aspx?ID=MDOC-1004346206-17680</Url>
      <Description>MDOC-1004346206-17680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CE70D387-CE93-4CD6-B416-3C0DB3F1A76F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485952A0-31B5-415B-9C76-D90CB6B6D4AE}"/>
</file>

<file path=customXml/itemProps3.xml><?xml version="1.0" encoding="utf-8"?>
<ds:datastoreItem xmlns:ds="http://schemas.openxmlformats.org/officeDocument/2006/customXml" ds:itemID="{135DFCAB-257D-4E8C-BE4B-221D5A827649}">
  <ds:schemaRefs>
    <ds:schemaRef ds:uri="http://www.w3.org/XML/1998/namespace"/>
    <ds:schemaRef ds:uri="0abe98af-560c-42b0-95ff-1cfd7bb761d7"/>
    <ds:schemaRef ds:uri="http://purl.org/dc/dcmitype/"/>
    <ds:schemaRef ds:uri="http://schemas.microsoft.com/office/2006/documentManagement/types"/>
    <ds:schemaRef ds:uri="http://purl.org/dc/terms/"/>
    <ds:schemaRef ds:uri="http://purl.org/dc/elements/1.1/"/>
    <ds:schemaRef ds:uri="071806eb-f723-4f1a-a2eb-9dce82fb187d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</ds:schemaRefs>
</ds:datastoreItem>
</file>

<file path=customXml/itemProps4.xml><?xml version="1.0" encoding="utf-8"?>
<ds:datastoreItem xmlns:ds="http://schemas.openxmlformats.org/officeDocument/2006/customXml" ds:itemID="{64099638-0D04-4961-9AD3-99D12E80AF6F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F92B8CEF-0939-4E92-AC25-3AAAD86C22C0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34</vt:i4>
      </vt:variant>
    </vt:vector>
  </HeadingPairs>
  <TitlesOfParts>
    <vt:vector size="35" baseType="lpstr">
      <vt:lpstr>Job Ink Calculator</vt:lpstr>
      <vt:lpstr>avg_num_midjobs</vt:lpstr>
      <vt:lpstr>c_drops</vt:lpstr>
      <vt:lpstr>declog_per_job</vt:lpstr>
      <vt:lpstr>drop_vol</vt:lpstr>
      <vt:lpstr>idletime_wipe</vt:lpstr>
      <vt:lpstr>k_drops</vt:lpstr>
      <vt:lpstr>kws_avg_freq</vt:lpstr>
      <vt:lpstr>kws_ink_mult</vt:lpstr>
      <vt:lpstr>kws_nom_level</vt:lpstr>
      <vt:lpstr>kws_user_mult</vt:lpstr>
      <vt:lpstr>light_wipe_vol</vt:lpstr>
      <vt:lpstr>m_drops</vt:lpstr>
      <vt:lpstr>number_of_jobs</vt:lpstr>
      <vt:lpstr>pages_before_mid</vt:lpstr>
      <vt:lpstr>pages_per_job</vt:lpstr>
      <vt:lpstr>pages_since_last_wipe</vt:lpstr>
      <vt:lpstr>pg_gap</vt:lpstr>
      <vt:lpstr>pg_lenght_plus_gap</vt:lpstr>
      <vt:lpstr>pg_length</vt:lpstr>
      <vt:lpstr>pg_length_plus_gap</vt:lpstr>
      <vt:lpstr>pg_width</vt:lpstr>
      <vt:lpstr>ph_usable_nozz</vt:lpstr>
      <vt:lpstr>ph_width</vt:lpstr>
      <vt:lpstr>ph_width_in</vt:lpstr>
      <vt:lpstr>ph_width_noz</vt:lpstr>
      <vt:lpstr>postjob_wipes</vt:lpstr>
      <vt:lpstr>speed</vt:lpstr>
      <vt:lpstr>spit_delay</vt:lpstr>
      <vt:lpstr>spit_height</vt:lpstr>
      <vt:lpstr>spit_period</vt:lpstr>
      <vt:lpstr>spits_per_noz</vt:lpstr>
      <vt:lpstr>usable_nozz</vt:lpstr>
      <vt:lpstr>y_drops</vt:lpstr>
      <vt:lpstr>y_res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 Gunther</dc:creator>
  <cp:keywords/>
  <dc:description/>
  <cp:lastModifiedBy>Max Gunther</cp:lastModifiedBy>
  <cp:revision/>
  <dcterms:created xsi:type="dcterms:W3CDTF">2021-01-22T22:38:46Z</dcterms:created>
  <dcterms:modified xsi:type="dcterms:W3CDTF">2021-05-06T17:32:34Z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0x01010068CD11C4BCA86C4594E68CFFC40548D8</vt:lpwstr>
  </property>
  <property fmtid="{D5CDD505-2E9C-101B-9397-08002B2CF9AE}" pid="3" name="_dlc_DocIdItemGuid">
    <vt:lpwstr>683b9837-5b1c-4213-af8c-9335505165bd</vt:lpwstr>
  </property>
</Properties>
</file>