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D\Dropbox\SPORTS\NFL-Winner-Predection\"/>
    </mc:Choice>
  </mc:AlternateContent>
  <xr:revisionPtr revIDLastSave="0" documentId="13_ncr:1_{253688C2-52D2-423F-8692-5D3E41742918}" xr6:coauthVersionLast="34" xr6:coauthVersionMax="34" xr10:uidLastSave="{00000000-0000-0000-0000-000000000000}"/>
  <bookViews>
    <workbookView xWindow="0" yWindow="0" windowWidth="24840" windowHeight="11985" xr2:uid="{0C7E2343-60AE-4D01-A213-196DAD732CA8}"/>
  </bookViews>
  <sheets>
    <sheet name="Sheet1" sheetId="1" r:id="rId1"/>
    <sheet name="Sheet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  <c r="O16" i="1"/>
  <c r="O3" i="1"/>
  <c r="O4" i="1"/>
  <c r="O5" i="1"/>
  <c r="O6" i="1"/>
  <c r="O7" i="1"/>
  <c r="O8" i="1"/>
  <c r="O9" i="1"/>
  <c r="O11" i="1"/>
  <c r="O13" i="1"/>
  <c r="O14" i="1"/>
  <c r="O15" i="1"/>
  <c r="O2" i="1"/>
  <c r="U3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G16" i="1"/>
  <c r="E16" i="1"/>
  <c r="G15" i="1"/>
  <c r="E15" i="1"/>
  <c r="E14" i="1"/>
  <c r="G13" i="1"/>
  <c r="E13" i="1"/>
  <c r="E12" i="1"/>
  <c r="E11" i="1"/>
  <c r="E10" i="1"/>
  <c r="G9" i="1"/>
  <c r="E9" i="1"/>
  <c r="E8" i="1"/>
  <c r="E7" i="1"/>
  <c r="G6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<sst xmlns="http://schemas.openxmlformats.org/spreadsheetml/2006/main" count="176" uniqueCount="52">
  <si>
    <t>Team 1</t>
  </si>
  <si>
    <t>Team 2</t>
  </si>
  <si>
    <t>538-1</t>
  </si>
  <si>
    <t>538-2</t>
  </si>
  <si>
    <t>Score 2</t>
  </si>
  <si>
    <t>Atlanta</t>
  </si>
  <si>
    <t>Pittsburgh</t>
  </si>
  <si>
    <t>Cleveland</t>
  </si>
  <si>
    <t>San Francisco</t>
  </si>
  <si>
    <t>Minnesota</t>
  </si>
  <si>
    <t>Cincinnati</t>
  </si>
  <si>
    <t>indianapolis</t>
  </si>
  <si>
    <t>Buffalo</t>
  </si>
  <si>
    <t>Baltimore</t>
  </si>
  <si>
    <t>Jacksonville</t>
  </si>
  <si>
    <t>NY Giants</t>
  </si>
  <si>
    <t>Tampa Bay</t>
  </si>
  <si>
    <t>New Orleans</t>
  </si>
  <si>
    <t>Houston</t>
  </si>
  <si>
    <t>New England</t>
  </si>
  <si>
    <t>Tennessee</t>
  </si>
  <si>
    <t>Miami</t>
  </si>
  <si>
    <t>Kansas City</t>
  </si>
  <si>
    <t>LA Chargers</t>
  </si>
  <si>
    <t>Seattle</t>
  </si>
  <si>
    <t>Denver</t>
  </si>
  <si>
    <t>Dallas</t>
  </si>
  <si>
    <t>Carolina</t>
  </si>
  <si>
    <t>Washington</t>
  </si>
  <si>
    <t>Arizona</t>
  </si>
  <si>
    <t>Chicago</t>
  </si>
  <si>
    <t>Green Bay</t>
  </si>
  <si>
    <t>NY Jets</t>
  </si>
  <si>
    <t>Detroit</t>
  </si>
  <si>
    <t>LA Rams</t>
  </si>
  <si>
    <t>Oakland</t>
  </si>
  <si>
    <t>Philadelphia</t>
  </si>
  <si>
    <t>Indianapolis</t>
  </si>
  <si>
    <t>Massey-1</t>
  </si>
  <si>
    <t>Massey-2</t>
  </si>
  <si>
    <t>Score 1</t>
  </si>
  <si>
    <t>Sportline</t>
  </si>
  <si>
    <t>Sportline POOL</t>
  </si>
  <si>
    <t>Sportline Mike</t>
  </si>
  <si>
    <t>LA RAMS</t>
  </si>
  <si>
    <t>Predicted</t>
  </si>
  <si>
    <t>Date</t>
  </si>
  <si>
    <t>Mark Prediction</t>
  </si>
  <si>
    <t>Computer Prediction</t>
  </si>
  <si>
    <t xml:space="preserve">Mark Accuracy </t>
  </si>
  <si>
    <t xml:space="preserve">Computer Accuracy  </t>
  </si>
  <si>
    <t xml:space="preserve">Computer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</si>
</sst>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2" borderId="0" xfId="1" applyNumberFormat="1"/>
    <xf numFmtId="0" fontId="1" fillId="2" borderId="0" xfId="1"/>
    <xf numFmtId="49" fontId="3" fillId="4" borderId="0" xfId="3" applyNumberFormat="1"/>
    <xf numFmtId="0" fontId="3" fillId="4" borderId="0" xfId="3"/>
    <xf numFmtId="49" fontId="4" fillId="5" borderId="1" xfId="4" applyNumberFormat="1"/>
    <xf numFmtId="0" fontId="4" fillId="5" borderId="1" xfId="4"/>
    <xf numFmtId="0" fontId="2" fillId="3" borderId="0" xfId="2"/>
    <xf numFmtId="49" fontId="2" fillId="3" borderId="0" xfId="2" applyNumberFormat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C208-8071-49E6-ADE7-254BC184941A}">
  <dimension ref="A1:U34"/>
  <sheetViews>
    <sheetView tabSelected="1" zoomScale="99" zoomScaleNormal="115" workbookViewId="0">
      <selection activeCell="J18" sqref="J18"/>
    </sheetView>
  </sheetViews>
  <sheetFormatPr defaultRowHeight="14.25" x14ac:dyDescent="0.45"/>
  <cols>
    <col min="1" max="1" width="11" customWidth="1"/>
    <col min="2" max="2" width="11.265625" style="2" bestFit="1" customWidth="1"/>
    <col min="3" max="3" width="11.33203125" style="2" customWidth="1"/>
    <col min="8" max="8" width="13.73046875" customWidth="1"/>
    <col min="9" max="11" width="14.1328125" customWidth="1"/>
    <col min="12" max="12" width="19.6640625" customWidth="1"/>
    <col min="15" max="15" width="15.33203125" customWidth="1"/>
    <col min="16" max="16" width="16.796875" customWidth="1"/>
    <col min="20" max="20" width="17.1328125" customWidth="1"/>
  </cols>
  <sheetData>
    <row r="1" spans="1:21" x14ac:dyDescent="0.45">
      <c r="A1" t="s">
        <v>46</v>
      </c>
      <c r="B1" s="2" t="s">
        <v>0</v>
      </c>
      <c r="C1" s="2" t="s">
        <v>1</v>
      </c>
      <c r="D1" t="s">
        <v>2</v>
      </c>
      <c r="E1" t="s">
        <v>3</v>
      </c>
      <c r="F1" t="s">
        <v>38</v>
      </c>
      <c r="G1" t="s">
        <v>39</v>
      </c>
      <c r="H1" t="s">
        <v>41</v>
      </c>
      <c r="I1" t="s">
        <v>43</v>
      </c>
      <c r="J1" t="s">
        <v>42</v>
      </c>
      <c r="K1" t="s">
        <v>45</v>
      </c>
      <c r="L1" t="s">
        <v>51</v>
      </c>
      <c r="M1" t="s">
        <v>40</v>
      </c>
      <c r="N1" t="s">
        <v>4</v>
      </c>
      <c r="O1" t="s">
        <v>47</v>
      </c>
      <c r="P1" t="s">
        <v>48</v>
      </c>
    </row>
    <row r="2" spans="1:21" x14ac:dyDescent="0.45">
      <c r="A2" s="1">
        <v>43349</v>
      </c>
      <c r="B2" s="5" t="s">
        <v>5</v>
      </c>
      <c r="C2" s="5" t="s">
        <v>36</v>
      </c>
      <c r="D2" s="6">
        <v>35</v>
      </c>
      <c r="E2" s="6">
        <f>100-D2</f>
        <v>65</v>
      </c>
      <c r="F2" s="6">
        <v>32</v>
      </c>
      <c r="G2" s="6">
        <v>67</v>
      </c>
      <c r="H2" s="5" t="s">
        <v>36</v>
      </c>
      <c r="I2" s="5" t="s">
        <v>5</v>
      </c>
      <c r="J2" s="5" t="s">
        <v>36</v>
      </c>
      <c r="K2" s="5" t="s">
        <v>36</v>
      </c>
      <c r="L2" s="5"/>
      <c r="M2">
        <v>12</v>
      </c>
      <c r="N2">
        <v>18</v>
      </c>
      <c r="O2">
        <f>IF(OR(AND(M2&gt;N2,B2=K2),AND(M2&lt;N2,C2=K2)),1,0)</f>
        <v>1</v>
      </c>
    </row>
    <row r="3" spans="1:21" x14ac:dyDescent="0.45">
      <c r="A3" s="1">
        <v>43352</v>
      </c>
      <c r="B3" s="5" t="s">
        <v>6</v>
      </c>
      <c r="C3" s="5" t="s">
        <v>7</v>
      </c>
      <c r="D3" s="6">
        <v>79</v>
      </c>
      <c r="E3" s="6">
        <f t="shared" ref="E3:E17" si="0">100-D3</f>
        <v>21</v>
      </c>
      <c r="F3" s="6">
        <v>81</v>
      </c>
      <c r="G3" s="6">
        <v>18</v>
      </c>
      <c r="H3" s="5" t="s">
        <v>7</v>
      </c>
      <c r="I3" s="5" t="s">
        <v>6</v>
      </c>
      <c r="J3" s="5" t="s">
        <v>6</v>
      </c>
      <c r="K3" s="5" t="s">
        <v>6</v>
      </c>
      <c r="L3" s="5"/>
      <c r="M3">
        <v>21</v>
      </c>
      <c r="N3">
        <v>21</v>
      </c>
      <c r="O3">
        <f t="shared" ref="O3:O17" si="1">IF(OR(AND(M3&gt;N3,B3=K3),AND(M3&lt;N3,C3=K3)),1,0)</f>
        <v>0</v>
      </c>
      <c r="T3" t="s">
        <v>49</v>
      </c>
      <c r="U3">
        <f>SUM(O:O)/COUNT(O:O)</f>
        <v>0.5</v>
      </c>
    </row>
    <row r="4" spans="1:21" ht="14.65" thickBot="1" x14ac:dyDescent="0.5">
      <c r="A4" s="1">
        <v>43352</v>
      </c>
      <c r="B4" s="5" t="s">
        <v>8</v>
      </c>
      <c r="C4" s="5" t="s">
        <v>9</v>
      </c>
      <c r="D4" s="6">
        <v>24</v>
      </c>
      <c r="E4" s="6">
        <f t="shared" si="0"/>
        <v>76</v>
      </c>
      <c r="F4" s="6">
        <v>20</v>
      </c>
      <c r="G4" s="6">
        <v>79</v>
      </c>
      <c r="H4" s="5" t="s">
        <v>8</v>
      </c>
      <c r="I4" s="5" t="s">
        <v>9</v>
      </c>
      <c r="J4" s="5" t="s">
        <v>9</v>
      </c>
      <c r="K4" s="5" t="s">
        <v>9</v>
      </c>
      <c r="L4" s="5"/>
      <c r="M4">
        <v>16</v>
      </c>
      <c r="N4">
        <v>24</v>
      </c>
      <c r="O4">
        <f t="shared" si="1"/>
        <v>1</v>
      </c>
      <c r="T4" t="s">
        <v>50</v>
      </c>
    </row>
    <row r="5" spans="1:21" ht="15" thickTop="1" thickBot="1" x14ac:dyDescent="0.5">
      <c r="A5" s="1">
        <v>43352</v>
      </c>
      <c r="B5" s="7" t="s">
        <v>10</v>
      </c>
      <c r="C5" s="7" t="s">
        <v>37</v>
      </c>
      <c r="D5" s="8">
        <v>50</v>
      </c>
      <c r="E5" s="8">
        <f t="shared" si="0"/>
        <v>50</v>
      </c>
      <c r="F5" s="8">
        <v>51</v>
      </c>
      <c r="G5" s="8">
        <v>48</v>
      </c>
      <c r="H5" s="7" t="s">
        <v>11</v>
      </c>
      <c r="I5" s="7" t="s">
        <v>11</v>
      </c>
      <c r="J5" s="7" t="s">
        <v>10</v>
      </c>
      <c r="K5" s="7" t="s">
        <v>37</v>
      </c>
      <c r="L5" s="7"/>
      <c r="M5">
        <v>34</v>
      </c>
      <c r="N5">
        <v>23</v>
      </c>
      <c r="O5">
        <f t="shared" si="1"/>
        <v>0</v>
      </c>
    </row>
    <row r="6" spans="1:21" ht="14.65" thickTop="1" x14ac:dyDescent="0.45">
      <c r="A6" s="1">
        <v>43352</v>
      </c>
      <c r="B6" s="3" t="s">
        <v>12</v>
      </c>
      <c r="C6" s="3" t="s">
        <v>13</v>
      </c>
      <c r="D6" s="4">
        <v>36</v>
      </c>
      <c r="E6" s="4">
        <f t="shared" si="0"/>
        <v>64</v>
      </c>
      <c r="F6" s="4">
        <v>30</v>
      </c>
      <c r="G6" s="4">
        <f t="shared" ref="G6:G16" si="2">100-F6</f>
        <v>70</v>
      </c>
      <c r="H6" s="3" t="s">
        <v>13</v>
      </c>
      <c r="I6" s="3" t="s">
        <v>13</v>
      </c>
      <c r="J6" s="3" t="s">
        <v>13</v>
      </c>
      <c r="K6" s="3" t="s">
        <v>13</v>
      </c>
      <c r="L6" s="3"/>
      <c r="M6">
        <v>3</v>
      </c>
      <c r="N6">
        <v>47</v>
      </c>
      <c r="O6">
        <f t="shared" si="1"/>
        <v>1</v>
      </c>
    </row>
    <row r="7" spans="1:21" x14ac:dyDescent="0.45">
      <c r="A7" s="1">
        <v>43352</v>
      </c>
      <c r="B7" s="6" t="s">
        <v>14</v>
      </c>
      <c r="C7" s="6" t="s">
        <v>15</v>
      </c>
      <c r="D7" s="6">
        <v>58</v>
      </c>
      <c r="E7" s="6">
        <f t="shared" si="0"/>
        <v>42</v>
      </c>
      <c r="F7" s="6">
        <v>65</v>
      </c>
      <c r="G7" s="6">
        <v>34</v>
      </c>
      <c r="H7" s="5" t="s">
        <v>15</v>
      </c>
      <c r="I7" s="5" t="s">
        <v>14</v>
      </c>
      <c r="J7" s="5" t="s">
        <v>14</v>
      </c>
      <c r="K7" s="5" t="s">
        <v>14</v>
      </c>
      <c r="L7" s="5"/>
      <c r="M7">
        <v>20</v>
      </c>
      <c r="N7">
        <v>15</v>
      </c>
      <c r="O7">
        <f t="shared" si="1"/>
        <v>1</v>
      </c>
    </row>
    <row r="8" spans="1:21" x14ac:dyDescent="0.45">
      <c r="A8" s="1">
        <v>43352</v>
      </c>
      <c r="B8" s="6" t="s">
        <v>16</v>
      </c>
      <c r="C8" s="6" t="s">
        <v>17</v>
      </c>
      <c r="D8" s="6">
        <v>26</v>
      </c>
      <c r="E8" s="6">
        <f t="shared" si="0"/>
        <v>74</v>
      </c>
      <c r="F8" s="6">
        <v>22</v>
      </c>
      <c r="G8" s="6">
        <v>77</v>
      </c>
      <c r="H8" s="5" t="s">
        <v>16</v>
      </c>
      <c r="I8" s="5" t="s">
        <v>17</v>
      </c>
      <c r="J8" s="5" t="s">
        <v>17</v>
      </c>
      <c r="K8" s="5" t="s">
        <v>17</v>
      </c>
      <c r="L8" s="5"/>
      <c r="M8">
        <v>48</v>
      </c>
      <c r="N8">
        <v>40</v>
      </c>
      <c r="O8">
        <f t="shared" si="1"/>
        <v>0</v>
      </c>
    </row>
    <row r="9" spans="1:21" x14ac:dyDescent="0.45">
      <c r="A9" s="1">
        <v>43352</v>
      </c>
      <c r="B9" s="4" t="s">
        <v>18</v>
      </c>
      <c r="C9" s="4" t="s">
        <v>19</v>
      </c>
      <c r="D9" s="4">
        <v>14</v>
      </c>
      <c r="E9" s="4">
        <f t="shared" si="0"/>
        <v>86</v>
      </c>
      <c r="F9" s="4">
        <v>9</v>
      </c>
      <c r="G9" s="4">
        <f t="shared" si="2"/>
        <v>91</v>
      </c>
      <c r="H9" s="3" t="s">
        <v>18</v>
      </c>
      <c r="I9" s="3" t="s">
        <v>19</v>
      </c>
      <c r="J9" s="3" t="s">
        <v>19</v>
      </c>
      <c r="K9" s="3" t="s">
        <v>19</v>
      </c>
      <c r="L9" s="3"/>
      <c r="M9">
        <v>20</v>
      </c>
      <c r="N9">
        <v>27</v>
      </c>
      <c r="O9">
        <f t="shared" si="1"/>
        <v>1</v>
      </c>
    </row>
    <row r="10" spans="1:21" x14ac:dyDescent="0.45">
      <c r="A10" s="1">
        <v>43352</v>
      </c>
      <c r="B10" s="9" t="s">
        <v>20</v>
      </c>
      <c r="C10" s="9" t="s">
        <v>21</v>
      </c>
      <c r="D10" s="9">
        <v>47</v>
      </c>
      <c r="E10" s="9">
        <f t="shared" si="0"/>
        <v>53</v>
      </c>
      <c r="F10" s="9">
        <v>45</v>
      </c>
      <c r="G10" s="9">
        <v>54</v>
      </c>
      <c r="H10" s="10" t="s">
        <v>20</v>
      </c>
      <c r="I10" s="10" t="s">
        <v>21</v>
      </c>
      <c r="J10" s="10" t="s">
        <v>20</v>
      </c>
      <c r="K10" s="2"/>
      <c r="L10" s="2"/>
      <c r="M10">
        <v>20</v>
      </c>
      <c r="N10">
        <v>27</v>
      </c>
    </row>
    <row r="11" spans="1:21" x14ac:dyDescent="0.45">
      <c r="A11" s="1">
        <v>43352</v>
      </c>
      <c r="B11" s="6" t="s">
        <v>22</v>
      </c>
      <c r="C11" s="6" t="s">
        <v>23</v>
      </c>
      <c r="D11" s="6">
        <v>44</v>
      </c>
      <c r="E11" s="6">
        <f t="shared" si="0"/>
        <v>56</v>
      </c>
      <c r="F11" s="6">
        <v>36</v>
      </c>
      <c r="G11" s="6">
        <v>63</v>
      </c>
      <c r="H11" s="5" t="s">
        <v>22</v>
      </c>
      <c r="I11" s="5" t="s">
        <v>23</v>
      </c>
      <c r="J11" s="5" t="s">
        <v>23</v>
      </c>
      <c r="K11" s="5" t="s">
        <v>23</v>
      </c>
      <c r="L11" s="5"/>
      <c r="M11">
        <v>38</v>
      </c>
      <c r="N11">
        <v>28</v>
      </c>
      <c r="O11">
        <f t="shared" si="1"/>
        <v>0</v>
      </c>
    </row>
    <row r="12" spans="1:21" x14ac:dyDescent="0.45">
      <c r="A12" s="1">
        <v>43352</v>
      </c>
      <c r="B12" s="9" t="s">
        <v>24</v>
      </c>
      <c r="C12" s="9" t="s">
        <v>25</v>
      </c>
      <c r="D12" s="9">
        <v>54</v>
      </c>
      <c r="E12" s="9">
        <f t="shared" si="0"/>
        <v>46</v>
      </c>
      <c r="F12" s="9">
        <v>64</v>
      </c>
      <c r="G12" s="9">
        <v>35</v>
      </c>
      <c r="H12" s="10" t="s">
        <v>24</v>
      </c>
      <c r="I12" s="10" t="s">
        <v>25</v>
      </c>
      <c r="J12" s="10" t="s">
        <v>25</v>
      </c>
      <c r="K12" s="2"/>
      <c r="L12" s="2"/>
      <c r="M12">
        <v>24</v>
      </c>
      <c r="N12">
        <v>27</v>
      </c>
    </row>
    <row r="13" spans="1:21" x14ac:dyDescent="0.45">
      <c r="A13" s="1">
        <v>43352</v>
      </c>
      <c r="B13" s="6" t="s">
        <v>26</v>
      </c>
      <c r="C13" s="6" t="s">
        <v>27</v>
      </c>
      <c r="D13" s="6">
        <v>40</v>
      </c>
      <c r="E13" s="6">
        <f t="shared" si="0"/>
        <v>60</v>
      </c>
      <c r="F13" s="6">
        <v>39</v>
      </c>
      <c r="G13" s="6">
        <f t="shared" si="2"/>
        <v>61</v>
      </c>
      <c r="H13" s="5" t="s">
        <v>26</v>
      </c>
      <c r="I13" s="5" t="s">
        <v>27</v>
      </c>
      <c r="J13" s="5" t="s">
        <v>27</v>
      </c>
      <c r="K13" s="5" t="s">
        <v>27</v>
      </c>
      <c r="L13" s="5"/>
      <c r="M13">
        <v>8</v>
      </c>
      <c r="N13">
        <v>16</v>
      </c>
      <c r="O13">
        <f t="shared" si="1"/>
        <v>1</v>
      </c>
    </row>
    <row r="14" spans="1:21" x14ac:dyDescent="0.45">
      <c r="A14" s="1">
        <v>43352</v>
      </c>
      <c r="B14" s="4" t="s">
        <v>28</v>
      </c>
      <c r="C14" s="4" t="s">
        <v>29</v>
      </c>
      <c r="D14" s="4">
        <v>39</v>
      </c>
      <c r="E14" s="4">
        <f t="shared" si="0"/>
        <v>61</v>
      </c>
      <c r="F14" s="4">
        <v>43</v>
      </c>
      <c r="G14" s="4">
        <v>56</v>
      </c>
      <c r="H14" s="3" t="s">
        <v>29</v>
      </c>
      <c r="I14" s="3" t="s">
        <v>29</v>
      </c>
      <c r="J14" s="3" t="s">
        <v>29</v>
      </c>
      <c r="K14" s="3" t="s">
        <v>29</v>
      </c>
      <c r="L14" s="3"/>
      <c r="M14">
        <v>24</v>
      </c>
      <c r="N14">
        <v>6</v>
      </c>
      <c r="O14">
        <f t="shared" si="1"/>
        <v>0</v>
      </c>
    </row>
    <row r="15" spans="1:21" x14ac:dyDescent="0.45">
      <c r="A15" s="1">
        <v>43352</v>
      </c>
      <c r="B15" s="6" t="s">
        <v>30</v>
      </c>
      <c r="C15" s="6" t="s">
        <v>31</v>
      </c>
      <c r="D15" s="6">
        <v>37</v>
      </c>
      <c r="E15" s="6">
        <f t="shared" si="0"/>
        <v>63</v>
      </c>
      <c r="F15" s="6">
        <v>39</v>
      </c>
      <c r="G15" s="6">
        <f t="shared" si="2"/>
        <v>61</v>
      </c>
      <c r="H15" s="5" t="s">
        <v>30</v>
      </c>
      <c r="I15" s="5" t="s">
        <v>31</v>
      </c>
      <c r="J15" s="5" t="s">
        <v>31</v>
      </c>
      <c r="K15" s="5" t="s">
        <v>31</v>
      </c>
      <c r="L15" s="5"/>
      <c r="M15">
        <v>23</v>
      </c>
      <c r="N15">
        <v>24</v>
      </c>
      <c r="O15">
        <f t="shared" si="1"/>
        <v>1</v>
      </c>
    </row>
    <row r="16" spans="1:21" x14ac:dyDescent="0.45">
      <c r="A16" s="1">
        <v>43353</v>
      </c>
      <c r="B16" s="4" t="s">
        <v>32</v>
      </c>
      <c r="C16" s="4" t="s">
        <v>33</v>
      </c>
      <c r="D16" s="4">
        <v>29</v>
      </c>
      <c r="E16" s="4">
        <f t="shared" si="0"/>
        <v>71</v>
      </c>
      <c r="F16" s="4">
        <v>21</v>
      </c>
      <c r="G16" s="4">
        <f t="shared" si="2"/>
        <v>79</v>
      </c>
      <c r="H16" s="3" t="s">
        <v>33</v>
      </c>
      <c r="I16" s="3" t="s">
        <v>33</v>
      </c>
      <c r="J16" s="3" t="s">
        <v>33</v>
      </c>
      <c r="K16" s="3" t="s">
        <v>33</v>
      </c>
      <c r="L16" s="3"/>
      <c r="O16">
        <f t="shared" si="1"/>
        <v>0</v>
      </c>
    </row>
    <row r="17" spans="1:15" x14ac:dyDescent="0.45">
      <c r="A17" s="1">
        <v>43353</v>
      </c>
      <c r="B17" s="4" t="s">
        <v>34</v>
      </c>
      <c r="C17" s="4" t="s">
        <v>35</v>
      </c>
      <c r="D17" s="4">
        <v>50</v>
      </c>
      <c r="E17" s="4">
        <f t="shared" si="0"/>
        <v>50</v>
      </c>
      <c r="F17" s="4">
        <v>60</v>
      </c>
      <c r="G17" s="4">
        <v>39</v>
      </c>
      <c r="H17" s="3" t="s">
        <v>34</v>
      </c>
      <c r="I17" s="3" t="s">
        <v>44</v>
      </c>
      <c r="J17" s="3" t="s">
        <v>44</v>
      </c>
      <c r="K17" s="3" t="s">
        <v>44</v>
      </c>
      <c r="L17" s="3"/>
      <c r="O17">
        <f t="shared" si="1"/>
        <v>0</v>
      </c>
    </row>
    <row r="19" spans="1:15" x14ac:dyDescent="0.45">
      <c r="A19" s="1">
        <v>43356</v>
      </c>
      <c r="B19" s="2" t="s">
        <v>13</v>
      </c>
      <c r="C19" s="2" t="s">
        <v>10</v>
      </c>
      <c r="D19">
        <v>50</v>
      </c>
      <c r="E19">
        <f>100-D19</f>
        <v>50</v>
      </c>
      <c r="F19">
        <v>58</v>
      </c>
      <c r="G19">
        <v>42</v>
      </c>
    </row>
    <row r="20" spans="1:15" x14ac:dyDescent="0.45">
      <c r="A20" s="1">
        <v>43359</v>
      </c>
      <c r="B20" s="2" t="s">
        <v>37</v>
      </c>
      <c r="C20" s="2" t="s">
        <v>28</v>
      </c>
      <c r="D20">
        <v>25</v>
      </c>
      <c r="E20">
        <f t="shared" ref="E20:E34" si="3">100-D20</f>
        <v>75</v>
      </c>
      <c r="F20">
        <v>23</v>
      </c>
      <c r="G20">
        <v>76</v>
      </c>
    </row>
    <row r="21" spans="1:15" x14ac:dyDescent="0.45">
      <c r="A21" s="1">
        <v>43359</v>
      </c>
      <c r="B21" s="2" t="s">
        <v>27</v>
      </c>
      <c r="C21" s="2" t="s">
        <v>5</v>
      </c>
      <c r="D21">
        <v>38</v>
      </c>
      <c r="E21">
        <f t="shared" si="3"/>
        <v>62</v>
      </c>
      <c r="F21">
        <v>33</v>
      </c>
      <c r="G21">
        <v>67</v>
      </c>
    </row>
    <row r="22" spans="1:15" x14ac:dyDescent="0.45">
      <c r="A22" s="1">
        <v>43359</v>
      </c>
      <c r="B22" s="2" t="s">
        <v>9</v>
      </c>
      <c r="C22" s="2" t="s">
        <v>31</v>
      </c>
      <c r="D22">
        <v>60</v>
      </c>
      <c r="E22">
        <f t="shared" si="3"/>
        <v>40</v>
      </c>
      <c r="F22">
        <v>64</v>
      </c>
      <c r="G22">
        <v>35</v>
      </c>
    </row>
    <row r="23" spans="1:15" x14ac:dyDescent="0.45">
      <c r="A23" s="1">
        <v>43359</v>
      </c>
      <c r="B23" s="2" t="s">
        <v>23</v>
      </c>
      <c r="C23" s="2" t="s">
        <v>12</v>
      </c>
      <c r="D23">
        <v>47</v>
      </c>
      <c r="E23">
        <f t="shared" si="3"/>
        <v>53</v>
      </c>
      <c r="F23">
        <v>51</v>
      </c>
      <c r="G23">
        <v>48</v>
      </c>
    </row>
    <row r="24" spans="1:15" x14ac:dyDescent="0.45">
      <c r="A24" s="1">
        <v>43359</v>
      </c>
      <c r="B24" s="2" t="s">
        <v>18</v>
      </c>
      <c r="C24" s="2" t="s">
        <v>20</v>
      </c>
      <c r="D24">
        <v>30</v>
      </c>
      <c r="E24">
        <f t="shared" si="3"/>
        <v>70</v>
      </c>
      <c r="F24">
        <v>27</v>
      </c>
      <c r="G24">
        <v>72</v>
      </c>
    </row>
    <row r="25" spans="1:15" x14ac:dyDescent="0.45">
      <c r="A25" s="1">
        <v>43359</v>
      </c>
      <c r="B25" s="2" t="s">
        <v>22</v>
      </c>
      <c r="C25" s="2" t="s">
        <v>6</v>
      </c>
      <c r="D25">
        <v>42</v>
      </c>
      <c r="E25">
        <f t="shared" si="3"/>
        <v>58</v>
      </c>
      <c r="F25">
        <v>38</v>
      </c>
      <c r="G25">
        <v>62</v>
      </c>
    </row>
    <row r="26" spans="1:15" x14ac:dyDescent="0.45">
      <c r="A26" s="1">
        <v>43359</v>
      </c>
      <c r="B26" s="2" t="s">
        <v>21</v>
      </c>
      <c r="C26" s="2" t="s">
        <v>32</v>
      </c>
      <c r="D26">
        <v>46</v>
      </c>
      <c r="E26">
        <f t="shared" si="3"/>
        <v>54</v>
      </c>
      <c r="F26">
        <v>38</v>
      </c>
      <c r="G26">
        <v>61</v>
      </c>
    </row>
    <row r="27" spans="1:15" x14ac:dyDescent="0.45">
      <c r="A27" s="1">
        <v>43359</v>
      </c>
      <c r="B27" s="2" t="s">
        <v>36</v>
      </c>
      <c r="C27" s="2" t="s">
        <v>16</v>
      </c>
      <c r="D27">
        <v>63</v>
      </c>
      <c r="E27">
        <f t="shared" si="3"/>
        <v>37</v>
      </c>
      <c r="F27">
        <v>62</v>
      </c>
      <c r="G27">
        <v>32</v>
      </c>
    </row>
    <row r="28" spans="1:15" x14ac:dyDescent="0.45">
      <c r="A28" s="1">
        <v>43359</v>
      </c>
      <c r="B28" s="2" t="s">
        <v>7</v>
      </c>
      <c r="C28" s="2" t="s">
        <v>17</v>
      </c>
      <c r="D28">
        <v>15</v>
      </c>
      <c r="E28">
        <f t="shared" si="3"/>
        <v>85</v>
      </c>
      <c r="F28">
        <v>5</v>
      </c>
      <c r="G28">
        <v>95</v>
      </c>
    </row>
    <row r="29" spans="1:15" x14ac:dyDescent="0.45">
      <c r="A29" s="1">
        <v>43359</v>
      </c>
      <c r="B29" s="2" t="s">
        <v>29</v>
      </c>
      <c r="C29" s="2" t="s">
        <v>34</v>
      </c>
      <c r="D29">
        <v>30</v>
      </c>
      <c r="E29">
        <f t="shared" si="3"/>
        <v>70</v>
      </c>
      <c r="F29">
        <v>32</v>
      </c>
      <c r="G29">
        <v>67</v>
      </c>
    </row>
    <row r="30" spans="1:15" x14ac:dyDescent="0.45">
      <c r="A30" s="1">
        <v>43359</v>
      </c>
      <c r="B30" s="2" t="s">
        <v>33</v>
      </c>
      <c r="C30" s="2" t="s">
        <v>8</v>
      </c>
      <c r="D30">
        <v>50</v>
      </c>
      <c r="E30">
        <f t="shared" si="3"/>
        <v>50</v>
      </c>
      <c r="F30">
        <v>52</v>
      </c>
      <c r="G30">
        <v>47</v>
      </c>
    </row>
    <row r="31" spans="1:15" x14ac:dyDescent="0.45">
      <c r="A31" s="1">
        <v>43359</v>
      </c>
      <c r="B31" s="2" t="s">
        <v>19</v>
      </c>
      <c r="C31" s="2" t="s">
        <v>14</v>
      </c>
      <c r="D31">
        <v>56</v>
      </c>
      <c r="E31">
        <f t="shared" si="3"/>
        <v>44</v>
      </c>
      <c r="F31">
        <v>54</v>
      </c>
      <c r="G31">
        <v>45</v>
      </c>
    </row>
    <row r="32" spans="1:15" x14ac:dyDescent="0.45">
      <c r="A32" s="1">
        <v>43359</v>
      </c>
      <c r="B32" s="2" t="s">
        <v>35</v>
      </c>
      <c r="C32" s="2" t="s">
        <v>25</v>
      </c>
      <c r="D32">
        <v>41</v>
      </c>
      <c r="E32">
        <f t="shared" si="3"/>
        <v>59</v>
      </c>
      <c r="F32">
        <v>41</v>
      </c>
      <c r="G32">
        <v>59</v>
      </c>
    </row>
    <row r="33" spans="1:7" x14ac:dyDescent="0.45">
      <c r="A33" s="1">
        <v>43359</v>
      </c>
      <c r="B33" s="2" t="s">
        <v>15</v>
      </c>
      <c r="C33" s="2" t="s">
        <v>26</v>
      </c>
      <c r="D33">
        <v>24</v>
      </c>
      <c r="E33">
        <f t="shared" si="3"/>
        <v>76</v>
      </c>
      <c r="F33">
        <v>20</v>
      </c>
      <c r="G33">
        <v>80</v>
      </c>
    </row>
    <row r="34" spans="1:7" x14ac:dyDescent="0.45">
      <c r="A34" s="1">
        <v>43359</v>
      </c>
      <c r="B34" s="2" t="s">
        <v>24</v>
      </c>
      <c r="C34" s="2" t="s">
        <v>30</v>
      </c>
      <c r="D34">
        <v>54</v>
      </c>
      <c r="E34">
        <f t="shared" si="3"/>
        <v>46</v>
      </c>
      <c r="F34">
        <v>56</v>
      </c>
      <c r="G34">
        <v>43</v>
      </c>
    </row>
  </sheetData>
  <conditionalFormatting sqref="M2">
    <cfRule type="expression" dxfId="4" priority="5">
      <formula>$M$2&gt;$N$2</formula>
    </cfRule>
  </conditionalFormatting>
  <conditionalFormatting sqref="M2:M15">
    <cfRule type="expression" dxfId="3" priority="4">
      <formula>$M$2&gt;$N$2</formula>
    </cfRule>
  </conditionalFormatting>
  <conditionalFormatting sqref="N2:N1048576">
    <cfRule type="expression" dxfId="1" priority="2">
      <formula>$N2&gt;$M2</formula>
    </cfRule>
  </conditionalFormatting>
  <conditionalFormatting sqref="M1:M1048576">
    <cfRule type="expression" dxfId="0" priority="1">
      <formula>$M1&gt;$N1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2D5DD8-0DFD-4CC4-BB90-FE2802729CCD}">
          <x14:formula1>
            <xm:f>Sheet2!$A$1:$A$32</xm:f>
          </x14:formula1>
          <xm:sqref>B8:B52 B2:C6 J2:L9 H2:H7 I2:I6 H17:L17 H8:I16 J11:L11 J16:L16 C8:C49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1F6E-1827-4371-9507-29F4824204BF}">
  <dimension ref="A1:A32"/>
  <sheetViews>
    <sheetView workbookViewId="0">
      <selection activeCell="A9" sqref="A9"/>
    </sheetView>
  </sheetViews>
  <sheetFormatPr defaultRowHeight="14.25" x14ac:dyDescent="0.45"/>
  <sheetData>
    <row r="1" spans="1:1" x14ac:dyDescent="0.45">
      <c r="A1" t="s">
        <v>5</v>
      </c>
    </row>
    <row r="2" spans="1:1" x14ac:dyDescent="0.45">
      <c r="A2" t="s">
        <v>36</v>
      </c>
    </row>
    <row r="3" spans="1:1" x14ac:dyDescent="0.45">
      <c r="A3" t="s">
        <v>6</v>
      </c>
    </row>
    <row r="4" spans="1:1" x14ac:dyDescent="0.45">
      <c r="A4" t="s">
        <v>7</v>
      </c>
    </row>
    <row r="5" spans="1:1" x14ac:dyDescent="0.45">
      <c r="A5" t="s">
        <v>8</v>
      </c>
    </row>
    <row r="6" spans="1:1" x14ac:dyDescent="0.45">
      <c r="A6" t="s">
        <v>9</v>
      </c>
    </row>
    <row r="7" spans="1:1" x14ac:dyDescent="0.45">
      <c r="A7" t="s">
        <v>10</v>
      </c>
    </row>
    <row r="8" spans="1:1" x14ac:dyDescent="0.45">
      <c r="A8" t="s">
        <v>37</v>
      </c>
    </row>
    <row r="9" spans="1:1" x14ac:dyDescent="0.45">
      <c r="A9" t="s">
        <v>12</v>
      </c>
    </row>
    <row r="10" spans="1:1" x14ac:dyDescent="0.45">
      <c r="A10" t="s">
        <v>13</v>
      </c>
    </row>
    <row r="11" spans="1:1" x14ac:dyDescent="0.45">
      <c r="A11" t="s">
        <v>14</v>
      </c>
    </row>
    <row r="12" spans="1:1" x14ac:dyDescent="0.45">
      <c r="A12" t="s">
        <v>15</v>
      </c>
    </row>
    <row r="13" spans="1:1" x14ac:dyDescent="0.45">
      <c r="A13" t="s">
        <v>16</v>
      </c>
    </row>
    <row r="14" spans="1:1" x14ac:dyDescent="0.45">
      <c r="A14" t="s">
        <v>17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20</v>
      </c>
    </row>
    <row r="18" spans="1:1" x14ac:dyDescent="0.45">
      <c r="A18" t="s">
        <v>21</v>
      </c>
    </row>
    <row r="19" spans="1:1" x14ac:dyDescent="0.45">
      <c r="A19" t="s">
        <v>22</v>
      </c>
    </row>
    <row r="20" spans="1:1" x14ac:dyDescent="0.45">
      <c r="A20" t="s">
        <v>23</v>
      </c>
    </row>
    <row r="21" spans="1:1" x14ac:dyDescent="0.45">
      <c r="A21" t="s">
        <v>24</v>
      </c>
    </row>
    <row r="22" spans="1:1" x14ac:dyDescent="0.45">
      <c r="A22" t="s">
        <v>25</v>
      </c>
    </row>
    <row r="23" spans="1:1" x14ac:dyDescent="0.45">
      <c r="A23" t="s">
        <v>26</v>
      </c>
    </row>
    <row r="24" spans="1:1" x14ac:dyDescent="0.45">
      <c r="A24" t="s">
        <v>27</v>
      </c>
    </row>
    <row r="25" spans="1:1" x14ac:dyDescent="0.45">
      <c r="A25" t="s">
        <v>28</v>
      </c>
    </row>
    <row r="26" spans="1:1" x14ac:dyDescent="0.45">
      <c r="A26" t="s">
        <v>29</v>
      </c>
    </row>
    <row r="27" spans="1:1" x14ac:dyDescent="0.45">
      <c r="A27" t="s">
        <v>30</v>
      </c>
    </row>
    <row r="28" spans="1:1" x14ac:dyDescent="0.45">
      <c r="A28" t="s">
        <v>31</v>
      </c>
    </row>
    <row r="29" spans="1:1" x14ac:dyDescent="0.45">
      <c r="A29" t="s">
        <v>32</v>
      </c>
    </row>
    <row r="30" spans="1:1" x14ac:dyDescent="0.45">
      <c r="A30" t="s">
        <v>33</v>
      </c>
    </row>
    <row r="31" spans="1:1" x14ac:dyDescent="0.45">
      <c r="A31" t="s">
        <v>34</v>
      </c>
    </row>
    <row r="32" spans="1:1" x14ac:dyDescent="0.45">
      <c r="A3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</dc:creator>
  <cp:lastModifiedBy>Mark D</cp:lastModifiedBy>
  <dcterms:created xsi:type="dcterms:W3CDTF">2018-09-06T06:35:40Z</dcterms:created>
  <dcterms:modified xsi:type="dcterms:W3CDTF">2018-09-10T05:59:46Z</dcterms:modified>
</cp:coreProperties>
</file>