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modori\OneDrive\courses\165\"/>
    </mc:Choice>
  </mc:AlternateContent>
  <bookViews>
    <workbookView xWindow="0" yWindow="0" windowWidth="20490" windowHeight="940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7" i="1"/>
  <c r="I18" i="1"/>
  <c r="I19" i="1"/>
  <c r="I20" i="1"/>
  <c r="D16" i="1"/>
  <c r="D17" i="1"/>
  <c r="D18" i="1"/>
  <c r="D19" i="1"/>
  <c r="D20" i="1"/>
  <c r="C10" i="1"/>
  <c r="B10" i="1"/>
  <c r="B8" i="1"/>
  <c r="K8" i="1" s="1"/>
  <c r="C8" i="1"/>
  <c r="N17" i="1"/>
  <c r="O17" i="1"/>
  <c r="P17" i="1"/>
  <c r="N18" i="1"/>
  <c r="O18" i="1"/>
  <c r="P18" i="1"/>
  <c r="N19" i="1"/>
  <c r="O19" i="1"/>
  <c r="P19" i="1"/>
  <c r="N20" i="1"/>
  <c r="O20" i="1"/>
  <c r="P20" i="1"/>
  <c r="O16" i="1"/>
  <c r="P16" i="1"/>
  <c r="N16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D8" i="1"/>
  <c r="M7" i="1" s="1"/>
  <c r="E8" i="1"/>
  <c r="F8" i="1"/>
  <c r="G8" i="1"/>
  <c r="M6" i="1" l="1"/>
  <c r="L4" i="1"/>
  <c r="L6" i="1"/>
  <c r="L8" i="1"/>
  <c r="L5" i="1"/>
  <c r="L7" i="1"/>
  <c r="K6" i="1"/>
  <c r="M5" i="1"/>
  <c r="K4" i="1"/>
  <c r="M8" i="1"/>
  <c r="K7" i="1"/>
  <c r="K5" i="1"/>
  <c r="M4" i="1"/>
</calcChain>
</file>

<file path=xl/sharedStrings.xml><?xml version="1.0" encoding="utf-8"?>
<sst xmlns="http://schemas.openxmlformats.org/spreadsheetml/2006/main" count="38" uniqueCount="14">
  <si>
    <t>A</t>
  </si>
  <si>
    <t>B</t>
  </si>
  <si>
    <t>C</t>
  </si>
  <si>
    <t>D</t>
  </si>
  <si>
    <t>F</t>
  </si>
  <si>
    <t>small</t>
  </si>
  <si>
    <t>medium</t>
  </si>
  <si>
    <t>large</t>
  </si>
  <si>
    <t>165B</t>
  </si>
  <si>
    <t>basketwaving</t>
  </si>
  <si>
    <t>actual face</t>
  </si>
  <si>
    <t>actual non-face</t>
  </si>
  <si>
    <t>predict face</t>
  </si>
  <si>
    <t>predict non-face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</si>
</sst>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topLeftCell="A10" workbookViewId="0">
      <selection activeCell="B23" sqref="B23"/>
    </sheetView>
  </sheetViews>
  <sheetFormatPr defaultRowHeight="15" x14ac:dyDescent="0.25"/>
  <sheetData>
    <row r="1" spans="1:16" x14ac:dyDescent="0.25">
      <c r="B1" t="s">
        <v>8</v>
      </c>
      <c r="E1" t="s">
        <v>9</v>
      </c>
    </row>
    <row r="2" spans="1:16" x14ac:dyDescent="0.25">
      <c r="B2" t="s">
        <v>5</v>
      </c>
      <c r="C2" t="s">
        <v>6</v>
      </c>
      <c r="D2" t="s">
        <v>7</v>
      </c>
      <c r="E2" t="s">
        <v>5</v>
      </c>
      <c r="F2" t="s">
        <v>6</v>
      </c>
      <c r="G2" t="s">
        <v>7</v>
      </c>
      <c r="K2" t="s">
        <v>8</v>
      </c>
      <c r="N2" t="s">
        <v>9</v>
      </c>
    </row>
    <row r="3" spans="1:16" x14ac:dyDescent="0.25">
      <c r="A3" t="s">
        <v>0</v>
      </c>
      <c r="B3">
        <v>0</v>
      </c>
      <c r="C3">
        <v>2.5000000000000001E-2</v>
      </c>
      <c r="D3">
        <v>0.125</v>
      </c>
      <c r="E3">
        <v>0.05</v>
      </c>
      <c r="F3">
        <v>0.1</v>
      </c>
      <c r="G3">
        <v>0.15</v>
      </c>
      <c r="K3" t="s">
        <v>5</v>
      </c>
      <c r="L3" t="s">
        <v>6</v>
      </c>
      <c r="M3" t="s">
        <v>7</v>
      </c>
      <c r="N3" t="s">
        <v>5</v>
      </c>
      <c r="O3" t="s">
        <v>6</v>
      </c>
      <c r="P3" t="s">
        <v>7</v>
      </c>
    </row>
    <row r="4" spans="1:16" x14ac:dyDescent="0.25">
      <c r="A4" t="s">
        <v>1</v>
      </c>
      <c r="B4">
        <v>2.5000000000000001E-2</v>
      </c>
      <c r="C4">
        <v>0.04</v>
      </c>
      <c r="D4">
        <v>0.06</v>
      </c>
      <c r="E4">
        <v>0.05</v>
      </c>
      <c r="F4">
        <v>0.05</v>
      </c>
      <c r="G4">
        <v>2.5000000000000001E-2</v>
      </c>
      <c r="J4" t="s">
        <v>0</v>
      </c>
      <c r="K4">
        <f>A16/B$8</f>
        <v>0</v>
      </c>
      <c r="L4">
        <f>B16/C$8</f>
        <v>0.18518518518518517</v>
      </c>
      <c r="M4">
        <f>C16/D$8</f>
        <v>0.58139534883720934</v>
      </c>
      <c r="N4">
        <f>F16/E$8</f>
        <v>0.33333333333333331</v>
      </c>
      <c r="O4">
        <f>G16/F$8</f>
        <v>0.5714285714285714</v>
      </c>
      <c r="P4">
        <f>H16/G$8</f>
        <v>0.85714285714285721</v>
      </c>
    </row>
    <row r="5" spans="1:16" x14ac:dyDescent="0.25">
      <c r="A5" t="s">
        <v>2</v>
      </c>
      <c r="B5">
        <v>2.5000000000000001E-2</v>
      </c>
      <c r="C5">
        <v>0.05</v>
      </c>
      <c r="D5">
        <v>2.5000000000000001E-2</v>
      </c>
      <c r="E5">
        <v>0.05</v>
      </c>
      <c r="F5">
        <v>2.5000000000000001E-2</v>
      </c>
      <c r="G5">
        <v>0</v>
      </c>
      <c r="J5" t="s">
        <v>1</v>
      </c>
      <c r="K5">
        <f>A17/B$8</f>
        <v>0.16666666666666666</v>
      </c>
      <c r="L5">
        <f>B17/C$8</f>
        <v>0.29629629629629628</v>
      </c>
      <c r="M5">
        <f>C17/D$8</f>
        <v>0.27906976744186046</v>
      </c>
      <c r="N5">
        <f>F17/E$8</f>
        <v>0.33333333333333331</v>
      </c>
      <c r="O5">
        <f>G17/F$8</f>
        <v>0.2857142857142857</v>
      </c>
      <c r="P5">
        <f>H17/G$8</f>
        <v>0.14285714285714288</v>
      </c>
    </row>
    <row r="6" spans="1:16" x14ac:dyDescent="0.25">
      <c r="A6" t="s">
        <v>3</v>
      </c>
      <c r="B6">
        <v>0.05</v>
      </c>
      <c r="C6">
        <v>0.02</v>
      </c>
      <c r="D6">
        <v>5.0000000000000001E-3</v>
      </c>
      <c r="E6">
        <v>0</v>
      </c>
      <c r="F6">
        <v>0</v>
      </c>
      <c r="G6">
        <v>0</v>
      </c>
      <c r="J6" t="s">
        <v>2</v>
      </c>
      <c r="K6">
        <f>A18/B$8</f>
        <v>0.16666666666666666</v>
      </c>
      <c r="L6">
        <f>B18/C$8</f>
        <v>0.37037037037037035</v>
      </c>
      <c r="M6">
        <f>C18/D$8</f>
        <v>0.11627906976744187</v>
      </c>
      <c r="N6">
        <f>F18/E$8</f>
        <v>0.33333333333333331</v>
      </c>
      <c r="O6">
        <f>G18/F$8</f>
        <v>0.14285714285714285</v>
      </c>
      <c r="P6">
        <f>H18/G$8</f>
        <v>0</v>
      </c>
    </row>
    <row r="7" spans="1:16" x14ac:dyDescent="0.25">
      <c r="A7" t="s">
        <v>4</v>
      </c>
      <c r="B7">
        <v>0.05</v>
      </c>
      <c r="C7">
        <v>0</v>
      </c>
      <c r="D7">
        <v>0</v>
      </c>
      <c r="E7">
        <v>0</v>
      </c>
      <c r="F7">
        <v>0</v>
      </c>
      <c r="G7">
        <v>0</v>
      </c>
      <c r="J7" t="s">
        <v>3</v>
      </c>
      <c r="K7">
        <f>A19/B$8</f>
        <v>0.33333333333333331</v>
      </c>
      <c r="L7">
        <f>B19/C$8</f>
        <v>0.14814814814814814</v>
      </c>
      <c r="M7">
        <f>C19/D$8</f>
        <v>2.3255813953488372E-2</v>
      </c>
      <c r="N7">
        <f>F19/E$8</f>
        <v>0</v>
      </c>
      <c r="O7">
        <f>G19/F$8</f>
        <v>0</v>
      </c>
      <c r="P7">
        <f>H19/G$8</f>
        <v>0</v>
      </c>
    </row>
    <row r="8" spans="1:16" x14ac:dyDescent="0.25">
      <c r="B8">
        <f>SUM(B3:B7)</f>
        <v>0.15000000000000002</v>
      </c>
      <c r="C8">
        <f t="shared" ref="C8:G8" si="0">SUM(C3:C7)</f>
        <v>0.13500000000000001</v>
      </c>
      <c r="D8">
        <f t="shared" si="0"/>
        <v>0.215</v>
      </c>
      <c r="E8">
        <f t="shared" si="0"/>
        <v>0.15000000000000002</v>
      </c>
      <c r="F8">
        <f t="shared" si="0"/>
        <v>0.17500000000000002</v>
      </c>
      <c r="G8">
        <f t="shared" si="0"/>
        <v>0.17499999999999999</v>
      </c>
      <c r="J8" t="s">
        <v>4</v>
      </c>
      <c r="K8">
        <f>A20/B$8</f>
        <v>0.33333333333333331</v>
      </c>
      <c r="L8">
        <f>B20/C$8</f>
        <v>0</v>
      </c>
      <c r="M8">
        <f>C20/D$8</f>
        <v>0</v>
      </c>
      <c r="N8">
        <f>F20/E$8</f>
        <v>0</v>
      </c>
      <c r="O8">
        <f>G20/F$8</f>
        <v>0</v>
      </c>
      <c r="P8">
        <f>H20/G$8</f>
        <v>0</v>
      </c>
    </row>
    <row r="10" spans="1:16" x14ac:dyDescent="0.25">
      <c r="B10">
        <f>SUM(B3:D3)/(B8+C8+D8)</f>
        <v>0.3</v>
      </c>
      <c r="C10">
        <f>SUM(E3:G3)/(E8+F8+G8)</f>
        <v>0.60000000000000009</v>
      </c>
    </row>
    <row r="15" spans="1:16" x14ac:dyDescent="0.25">
      <c r="N15" t="s">
        <v>5</v>
      </c>
      <c r="O15" t="s">
        <v>6</v>
      </c>
      <c r="P15" t="s">
        <v>7</v>
      </c>
    </row>
    <row r="16" spans="1:16" x14ac:dyDescent="0.25">
      <c r="A16">
        <v>0</v>
      </c>
      <c r="B16">
        <v>2.5000000000000001E-2</v>
      </c>
      <c r="C16">
        <v>0.125</v>
      </c>
      <c r="D16">
        <f t="shared" ref="D16:D20" si="1">SUM(A16:C16)</f>
        <v>0.15</v>
      </c>
      <c r="F16">
        <v>0.05</v>
      </c>
      <c r="G16">
        <v>0.1</v>
      </c>
      <c r="H16">
        <v>0.15</v>
      </c>
      <c r="I16">
        <f t="shared" ref="I16:I20" si="2">SUM(F16:H16)</f>
        <v>0.30000000000000004</v>
      </c>
      <c r="M16" t="s">
        <v>0</v>
      </c>
      <c r="N16">
        <f>A16+F16</f>
        <v>0.05</v>
      </c>
      <c r="O16">
        <f>B16+G16</f>
        <v>0.125</v>
      </c>
      <c r="P16">
        <f>C16+H16</f>
        <v>0.27500000000000002</v>
      </c>
    </row>
    <row r="17" spans="1:16" x14ac:dyDescent="0.25">
      <c r="A17">
        <v>2.5000000000000001E-2</v>
      </c>
      <c r="B17">
        <v>0.04</v>
      </c>
      <c r="C17">
        <v>0.06</v>
      </c>
      <c r="D17">
        <f t="shared" si="1"/>
        <v>0.125</v>
      </c>
      <c r="F17">
        <v>0.05</v>
      </c>
      <c r="G17">
        <v>0.05</v>
      </c>
      <c r="H17">
        <v>2.5000000000000001E-2</v>
      </c>
      <c r="I17">
        <f t="shared" si="2"/>
        <v>0.125</v>
      </c>
      <c r="M17" t="s">
        <v>1</v>
      </c>
      <c r="N17">
        <f>A17+F17</f>
        <v>7.5000000000000011E-2</v>
      </c>
      <c r="O17">
        <f>B17+G17</f>
        <v>0.09</v>
      </c>
      <c r="P17">
        <f>C17+H17</f>
        <v>8.4999999999999992E-2</v>
      </c>
    </row>
    <row r="18" spans="1:16" x14ac:dyDescent="0.25">
      <c r="A18">
        <v>2.5000000000000001E-2</v>
      </c>
      <c r="B18">
        <v>0.05</v>
      </c>
      <c r="C18">
        <v>2.5000000000000001E-2</v>
      </c>
      <c r="D18">
        <f t="shared" si="1"/>
        <v>0.1</v>
      </c>
      <c r="F18">
        <v>0.05</v>
      </c>
      <c r="G18">
        <v>2.5000000000000001E-2</v>
      </c>
      <c r="H18">
        <v>0</v>
      </c>
      <c r="I18">
        <f t="shared" si="2"/>
        <v>7.5000000000000011E-2</v>
      </c>
      <c r="M18" t="s">
        <v>2</v>
      </c>
      <c r="N18">
        <f>A18+F18</f>
        <v>7.5000000000000011E-2</v>
      </c>
      <c r="O18">
        <f>B18+G18</f>
        <v>7.5000000000000011E-2</v>
      </c>
      <c r="P18">
        <f>C18+H18</f>
        <v>2.5000000000000001E-2</v>
      </c>
    </row>
    <row r="19" spans="1:16" x14ac:dyDescent="0.25">
      <c r="A19">
        <v>0.05</v>
      </c>
      <c r="B19">
        <v>0.02</v>
      </c>
      <c r="C19">
        <v>5.0000000000000001E-3</v>
      </c>
      <c r="D19">
        <f t="shared" si="1"/>
        <v>7.5000000000000011E-2</v>
      </c>
      <c r="F19">
        <v>0</v>
      </c>
      <c r="G19">
        <v>0</v>
      </c>
      <c r="H19">
        <v>0</v>
      </c>
      <c r="I19">
        <f t="shared" si="2"/>
        <v>0</v>
      </c>
      <c r="M19" t="s">
        <v>3</v>
      </c>
      <c r="N19">
        <f>A19+F19</f>
        <v>0.05</v>
      </c>
      <c r="O19">
        <f>B19+G19</f>
        <v>0.02</v>
      </c>
      <c r="P19">
        <f>C19+H19</f>
        <v>5.0000000000000001E-3</v>
      </c>
    </row>
    <row r="20" spans="1:16" x14ac:dyDescent="0.25">
      <c r="A20">
        <v>0.05</v>
      </c>
      <c r="B20">
        <v>0</v>
      </c>
      <c r="C20">
        <v>0</v>
      </c>
      <c r="D20">
        <f t="shared" si="1"/>
        <v>0.05</v>
      </c>
      <c r="F20">
        <v>0</v>
      </c>
      <c r="G20">
        <v>0</v>
      </c>
      <c r="H20">
        <v>0</v>
      </c>
      <c r="I20">
        <f t="shared" si="2"/>
        <v>0</v>
      </c>
      <c r="M20" t="s">
        <v>4</v>
      </c>
      <c r="N20">
        <f>A20+F20</f>
        <v>0.05</v>
      </c>
      <c r="O20">
        <f>B20+G20</f>
        <v>0</v>
      </c>
      <c r="P20">
        <f>C20+H20</f>
        <v>0</v>
      </c>
    </row>
    <row r="25" spans="1:16" x14ac:dyDescent="0.25">
      <c r="B25" t="s">
        <v>12</v>
      </c>
      <c r="C25" t="s">
        <v>13</v>
      </c>
    </row>
    <row r="26" spans="1:16" x14ac:dyDescent="0.25">
      <c r="A26" t="s">
        <v>10</v>
      </c>
      <c r="B26">
        <v>425</v>
      </c>
      <c r="C26">
        <v>75</v>
      </c>
      <c r="D26">
        <v>500</v>
      </c>
    </row>
    <row r="27" spans="1:16" x14ac:dyDescent="0.25">
      <c r="A27" t="s">
        <v>11</v>
      </c>
      <c r="B27">
        <v>125</v>
      </c>
      <c r="C27">
        <v>375</v>
      </c>
      <c r="D27">
        <v>500</v>
      </c>
    </row>
    <row r="28" spans="1:16" x14ac:dyDescent="0.25">
      <c r="B28">
        <v>550</v>
      </c>
      <c r="C28">
        <v>450</v>
      </c>
      <c r="D28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Pomodori</dc:creator>
  <cp:lastModifiedBy>Pomodori</cp:lastModifiedBy>
  <dcterms:created xsi:type="dcterms:W3CDTF">2016-04-06T16:47:40Z</dcterms:created>
  <dcterms:modified xsi:type="dcterms:W3CDTF">2016-04-07T07:16:53Z</dcterms:modified>
</cp:coreProperties>
</file>