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han\Documents\6. Programs\MealPlanning\"/>
    </mc:Choice>
  </mc:AlternateContent>
  <xr:revisionPtr revIDLastSave="0" documentId="8_{036114D9-4BD0-4E15-9925-AAB92C685560}" xr6:coauthVersionLast="36" xr6:coauthVersionMax="36" xr10:uidLastSave="{00000000-0000-0000-0000-000000000000}"/>
  <bookViews>
    <workbookView xWindow="0" yWindow="0" windowWidth="10785" windowHeight="4718" activeTab="1" xr2:uid="{ED42240D-A7F9-4B3C-A00C-5518A83BF193}"/>
  </bookViews>
  <sheets>
    <sheet name="Sheet1" sheetId="1" r:id="rId1"/>
    <sheet name="Sheet2" sheetId="2" r:id="rId2"/>
  </sheets>
  <definedNames>
    <definedName name="_xlnm.Print_Area" localSheetId="0">Sheet1!$F$1:$I$103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M6" i="2" l="1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" i="2"/>
  <c r="N7" i="2"/>
  <c r="M34" i="2"/>
  <c r="M35" i="2"/>
  <c r="M38" i="2"/>
  <c r="M24" i="2"/>
  <c r="M11" i="2"/>
  <c r="M30" i="2"/>
  <c r="M7" i="2"/>
  <c r="M36" i="2"/>
  <c r="M21" i="2"/>
  <c r="M31" i="2"/>
  <c r="M13" i="2"/>
  <c r="M8" i="2"/>
  <c r="M37" i="2"/>
  <c r="M40" i="2"/>
  <c r="M9" i="2"/>
  <c r="M10" i="2"/>
  <c r="M22" i="2"/>
  <c r="M25" i="2"/>
  <c r="M19" i="2"/>
  <c r="M17" i="2"/>
  <c r="M29" i="2"/>
  <c r="M26" i="2"/>
  <c r="M12" i="2"/>
  <c r="M14" i="2"/>
  <c r="M16" i="2"/>
  <c r="M43" i="2"/>
  <c r="M23" i="2"/>
  <c r="M15" i="2"/>
  <c r="M39" i="2"/>
  <c r="M32" i="2"/>
  <c r="M20" i="2"/>
  <c r="M18" i="2"/>
  <c r="M28" i="2"/>
  <c r="M27" i="2"/>
  <c r="M50" i="2"/>
  <c r="M44" i="2"/>
  <c r="M41" i="2"/>
  <c r="M48" i="2"/>
  <c r="M42" i="2"/>
  <c r="M45" i="2"/>
  <c r="M46" i="2"/>
  <c r="M56" i="2"/>
  <c r="M49" i="2"/>
  <c r="M47" i="2"/>
  <c r="M52" i="2"/>
  <c r="M51" i="2"/>
  <c r="M60" i="2"/>
  <c r="M54" i="2"/>
  <c r="M53" i="2"/>
  <c r="M55" i="2"/>
  <c r="M57" i="2"/>
  <c r="M58" i="2"/>
  <c r="M59" i="2"/>
  <c r="M61" i="2"/>
  <c r="M62" i="2"/>
  <c r="M63" i="2"/>
  <c r="M64" i="2"/>
  <c r="M65" i="2"/>
  <c r="M33" i="2"/>
  <c r="K56" i="2" l="1"/>
  <c r="K50" i="2"/>
  <c r="K38" i="2"/>
  <c r="K33" i="2"/>
  <c r="K43" i="2"/>
  <c r="K36" i="2"/>
  <c r="K30" i="2"/>
  <c r="K37" i="2"/>
  <c r="K31" i="2"/>
  <c r="K65" i="2"/>
  <c r="K61" i="2"/>
  <c r="K39" i="2"/>
  <c r="K58" i="2"/>
  <c r="K55" i="2"/>
  <c r="K41" i="2"/>
  <c r="K29" i="2"/>
  <c r="K22" i="2"/>
  <c r="K63" i="2"/>
  <c r="K59" i="2"/>
  <c r="K49" i="2"/>
  <c r="K42" i="2"/>
  <c r="K23" i="2"/>
  <c r="K13" i="2"/>
  <c r="K62" i="2"/>
  <c r="K46" i="2"/>
  <c r="K64" i="2"/>
  <c r="K53" i="2"/>
  <c r="K47" i="2"/>
  <c r="K20" i="2"/>
  <c r="K16" i="2"/>
  <c r="K54" i="2"/>
  <c r="K45" i="2"/>
  <c r="L27" i="2"/>
  <c r="K27" i="2"/>
  <c r="K57" i="2"/>
  <c r="K51" i="2"/>
  <c r="K18" i="2"/>
  <c r="K52" i="2"/>
  <c r="K9" i="2"/>
  <c r="K8" i="2"/>
  <c r="K60" i="2"/>
  <c r="K28" i="2"/>
  <c r="K15" i="2"/>
  <c r="K12" i="2"/>
  <c r="K14" i="2"/>
  <c r="K10" i="2"/>
  <c r="K48" i="2"/>
  <c r="K44" i="2"/>
  <c r="K32" i="2"/>
  <c r="L17" i="2"/>
  <c r="K17" i="2"/>
  <c r="K26" i="2"/>
  <c r="K19" i="2"/>
  <c r="K7" i="2"/>
  <c r="K25" i="2"/>
  <c r="K6" i="2"/>
  <c r="K40" i="2"/>
  <c r="K21" i="2"/>
  <c r="K11" i="2"/>
  <c r="K24" i="2"/>
  <c r="K35" i="2"/>
  <c r="K34" i="2"/>
  <c r="N3" i="2"/>
  <c r="H33" i="2"/>
  <c r="H50" i="2"/>
  <c r="H32" i="2"/>
  <c r="H12" i="2"/>
  <c r="H52" i="2"/>
  <c r="H54" i="2"/>
  <c r="H47" i="2"/>
  <c r="H19" i="2"/>
  <c r="H55" i="2"/>
  <c r="H13" i="2"/>
  <c r="H16" i="2"/>
  <c r="H65" i="2"/>
  <c r="H63" i="2"/>
  <c r="H30" i="2"/>
  <c r="H42" i="2"/>
  <c r="H61" i="2"/>
  <c r="H20" i="2"/>
  <c r="H31" i="2"/>
  <c r="H58" i="2"/>
  <c r="H37" i="2"/>
  <c r="H60" i="2"/>
  <c r="H45" i="2"/>
  <c r="H10" i="2"/>
  <c r="H40" i="2"/>
  <c r="H64" i="2"/>
  <c r="H26" i="2"/>
  <c r="H41" i="2"/>
  <c r="H51" i="2"/>
  <c r="H53" i="2"/>
  <c r="H6" i="2"/>
  <c r="H25" i="2"/>
  <c r="H34" i="2"/>
  <c r="H21" i="2"/>
  <c r="H14" i="2"/>
  <c r="H11" i="2"/>
  <c r="H15" i="2"/>
  <c r="H49" i="2"/>
  <c r="H35" i="2"/>
  <c r="H56" i="2"/>
  <c r="H28" i="2"/>
  <c r="H24" i="2"/>
  <c r="H27" i="2"/>
  <c r="H18" i="2"/>
  <c r="H22" i="2"/>
  <c r="H59" i="2"/>
  <c r="H17" i="2"/>
  <c r="H48" i="2"/>
  <c r="H39" i="2"/>
  <c r="H29" i="2"/>
  <c r="H57" i="2"/>
  <c r="H9" i="2"/>
  <c r="H43" i="2"/>
  <c r="H8" i="2"/>
  <c r="H38" i="2"/>
  <c r="H7" i="2"/>
  <c r="H46" i="2"/>
  <c r="H23" i="2"/>
  <c r="H44" i="2"/>
  <c r="H36" i="2"/>
  <c r="H62" i="2"/>
  <c r="L40" i="2" l="1"/>
  <c r="L15" i="2"/>
  <c r="L20" i="2"/>
  <c r="L39" i="2"/>
  <c r="L33" i="2"/>
  <c r="L32" i="2"/>
  <c r="L14" i="2"/>
  <c r="L9" i="2"/>
  <c r="L51" i="2"/>
  <c r="L45" i="2"/>
  <c r="L47" i="2"/>
  <c r="L23" i="2"/>
  <c r="L59" i="2"/>
  <c r="L41" i="2"/>
  <c r="L61" i="2"/>
  <c r="L38" i="2"/>
  <c r="L11" i="2"/>
  <c r="L25" i="2"/>
  <c r="L26" i="2"/>
  <c r="L44" i="2"/>
  <c r="L28" i="2"/>
  <c r="L52" i="2"/>
  <c r="L57" i="2"/>
  <c r="L54" i="2"/>
  <c r="L46" i="2"/>
  <c r="L42" i="2"/>
  <c r="L63" i="2"/>
  <c r="L55" i="2"/>
  <c r="L65" i="2"/>
  <c r="L36" i="2"/>
  <c r="L50" i="2"/>
  <c r="L24" i="2"/>
  <c r="L10" i="2"/>
  <c r="L8" i="2"/>
  <c r="L64" i="2"/>
  <c r="L13" i="2"/>
  <c r="L29" i="2"/>
  <c r="L37" i="2"/>
  <c r="L34" i="2"/>
  <c r="L6" i="2"/>
  <c r="L19" i="2"/>
  <c r="L30" i="2"/>
  <c r="L35" i="2"/>
  <c r="L21" i="2"/>
  <c r="L7" i="2"/>
  <c r="L48" i="2"/>
  <c r="L12" i="2"/>
  <c r="L60" i="2"/>
  <c r="L18" i="2"/>
  <c r="L16" i="2"/>
  <c r="L53" i="2"/>
  <c r="L62" i="2"/>
  <c r="L49" i="2"/>
  <c r="L22" i="2"/>
  <c r="L58" i="2"/>
  <c r="L31" i="2"/>
  <c r="L43" i="2"/>
  <c r="L56" i="2"/>
  <c r="N4" i="2"/>
  <c r="J21" i="2" s="1"/>
  <c r="F34" i="1"/>
  <c r="G34" i="1"/>
  <c r="I34" i="1"/>
  <c r="F35" i="1"/>
  <c r="G35" i="1"/>
  <c r="I35" i="1"/>
  <c r="F36" i="1"/>
  <c r="G36" i="1"/>
  <c r="I36" i="1"/>
  <c r="F37" i="1"/>
  <c r="G37" i="1"/>
  <c r="I37" i="1"/>
  <c r="F38" i="1"/>
  <c r="G38" i="1"/>
  <c r="I38" i="1"/>
  <c r="F39" i="1"/>
  <c r="G39" i="1"/>
  <c r="I39" i="1"/>
  <c r="F40" i="1"/>
  <c r="G40" i="1"/>
  <c r="I40" i="1"/>
  <c r="F41" i="1"/>
  <c r="G41" i="1"/>
  <c r="I41" i="1"/>
  <c r="F42" i="1"/>
  <c r="G42" i="1"/>
  <c r="I42" i="1"/>
  <c r="F43" i="1"/>
  <c r="G43" i="1"/>
  <c r="I43" i="1"/>
  <c r="F44" i="1"/>
  <c r="G44" i="1"/>
  <c r="I44" i="1"/>
  <c r="F45" i="1"/>
  <c r="G45" i="1"/>
  <c r="I45" i="1"/>
  <c r="F46" i="1"/>
  <c r="G46" i="1"/>
  <c r="I46" i="1"/>
  <c r="F47" i="1"/>
  <c r="G47" i="1"/>
  <c r="I47" i="1"/>
  <c r="F48" i="1"/>
  <c r="G48" i="1"/>
  <c r="I48" i="1"/>
  <c r="F49" i="1"/>
  <c r="G49" i="1"/>
  <c r="I49" i="1"/>
  <c r="F50" i="1"/>
  <c r="G50" i="1"/>
  <c r="I50" i="1"/>
  <c r="F51" i="1"/>
  <c r="G51" i="1"/>
  <c r="I51" i="1"/>
  <c r="F52" i="1"/>
  <c r="G52" i="1"/>
  <c r="I52" i="1"/>
  <c r="F53" i="1"/>
  <c r="G53" i="1"/>
  <c r="I53" i="1"/>
  <c r="F54" i="1"/>
  <c r="G54" i="1"/>
  <c r="I54" i="1"/>
  <c r="F55" i="1"/>
  <c r="G55" i="1"/>
  <c r="I55" i="1"/>
  <c r="F56" i="1"/>
  <c r="G56" i="1"/>
  <c r="I56" i="1"/>
  <c r="F57" i="1"/>
  <c r="G57" i="1"/>
  <c r="I57" i="1"/>
  <c r="F58" i="1"/>
  <c r="G58" i="1"/>
  <c r="I58" i="1"/>
  <c r="F59" i="1"/>
  <c r="G59" i="1"/>
  <c r="I59" i="1"/>
  <c r="F60" i="1"/>
  <c r="G60" i="1"/>
  <c r="I60" i="1"/>
  <c r="F61" i="1"/>
  <c r="G61" i="1"/>
  <c r="I61" i="1"/>
  <c r="F62" i="1"/>
  <c r="G62" i="1"/>
  <c r="I62" i="1"/>
  <c r="F63" i="1"/>
  <c r="G63" i="1"/>
  <c r="I63" i="1"/>
  <c r="F64" i="1"/>
  <c r="G64" i="1"/>
  <c r="I64" i="1"/>
  <c r="F65" i="1"/>
  <c r="G65" i="1"/>
  <c r="I65" i="1"/>
  <c r="F66" i="1"/>
  <c r="G66" i="1"/>
  <c r="I66" i="1"/>
  <c r="F67" i="1"/>
  <c r="G67" i="1"/>
  <c r="I67" i="1"/>
  <c r="F68" i="1"/>
  <c r="G68" i="1"/>
  <c r="I68" i="1"/>
  <c r="F69" i="1"/>
  <c r="G69" i="1"/>
  <c r="I69" i="1"/>
  <c r="F70" i="1"/>
  <c r="G70" i="1"/>
  <c r="I70" i="1"/>
  <c r="F71" i="1"/>
  <c r="G71" i="1"/>
  <c r="I71" i="1"/>
  <c r="F72" i="1"/>
  <c r="G72" i="1"/>
  <c r="I72" i="1"/>
  <c r="F73" i="1"/>
  <c r="G73" i="1"/>
  <c r="I73" i="1"/>
  <c r="F74" i="1"/>
  <c r="G74" i="1"/>
  <c r="I74" i="1"/>
  <c r="F75" i="1"/>
  <c r="G75" i="1"/>
  <c r="I75" i="1"/>
  <c r="F76" i="1"/>
  <c r="G76" i="1"/>
  <c r="I76" i="1"/>
  <c r="F77" i="1"/>
  <c r="G77" i="1"/>
  <c r="I77" i="1"/>
  <c r="F78" i="1"/>
  <c r="G78" i="1"/>
  <c r="I78" i="1"/>
  <c r="F79" i="1"/>
  <c r="G79" i="1"/>
  <c r="I79" i="1"/>
  <c r="F80" i="1"/>
  <c r="G80" i="1"/>
  <c r="I80" i="1"/>
  <c r="F81" i="1"/>
  <c r="G81" i="1"/>
  <c r="I81" i="1"/>
  <c r="F82" i="1"/>
  <c r="G82" i="1"/>
  <c r="I82" i="1"/>
  <c r="F83" i="1"/>
  <c r="G83" i="1"/>
  <c r="I83" i="1"/>
  <c r="F84" i="1"/>
  <c r="G84" i="1"/>
  <c r="I84" i="1"/>
  <c r="F85" i="1"/>
  <c r="G85" i="1"/>
  <c r="I85" i="1"/>
  <c r="F86" i="1"/>
  <c r="G86" i="1"/>
  <c r="I86" i="1"/>
  <c r="F87" i="1"/>
  <c r="G87" i="1"/>
  <c r="I87" i="1"/>
  <c r="F88" i="1"/>
  <c r="G88" i="1"/>
  <c r="I88" i="1"/>
  <c r="F89" i="1"/>
  <c r="G89" i="1"/>
  <c r="I89" i="1"/>
  <c r="F90" i="1"/>
  <c r="G90" i="1"/>
  <c r="I90" i="1"/>
  <c r="F91" i="1"/>
  <c r="G91" i="1"/>
  <c r="I91" i="1"/>
  <c r="F92" i="1"/>
  <c r="G92" i="1"/>
  <c r="I92" i="1"/>
  <c r="F93" i="1"/>
  <c r="G93" i="1"/>
  <c r="I93" i="1"/>
  <c r="F94" i="1"/>
  <c r="G94" i="1"/>
  <c r="I94" i="1"/>
  <c r="F95" i="1"/>
  <c r="G95" i="1"/>
  <c r="I95" i="1"/>
  <c r="F96" i="1"/>
  <c r="G96" i="1"/>
  <c r="I96" i="1"/>
  <c r="F97" i="1"/>
  <c r="G97" i="1"/>
  <c r="I97" i="1"/>
  <c r="F98" i="1"/>
  <c r="G98" i="1"/>
  <c r="I98" i="1"/>
  <c r="F99" i="1"/>
  <c r="G99" i="1"/>
  <c r="I99" i="1"/>
  <c r="F100" i="1"/>
  <c r="G100" i="1"/>
  <c r="I100" i="1"/>
  <c r="F101" i="1"/>
  <c r="G101" i="1"/>
  <c r="I101" i="1"/>
  <c r="F102" i="1"/>
  <c r="G102" i="1"/>
  <c r="I102" i="1"/>
  <c r="F103" i="1"/>
  <c r="G103" i="1"/>
  <c r="I103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4" i="1"/>
  <c r="G15" i="1"/>
  <c r="I15" i="1"/>
  <c r="G16" i="1"/>
  <c r="I16" i="1"/>
  <c r="G17" i="1"/>
  <c r="I17" i="1"/>
  <c r="G18" i="1"/>
  <c r="I18" i="1"/>
  <c r="G19" i="1"/>
  <c r="I19" i="1"/>
  <c r="G20" i="1"/>
  <c r="I20" i="1"/>
  <c r="G21" i="1"/>
  <c r="I21" i="1"/>
  <c r="G22" i="1"/>
  <c r="I22" i="1"/>
  <c r="G23" i="1"/>
  <c r="I23" i="1"/>
  <c r="G24" i="1"/>
  <c r="I24" i="1"/>
  <c r="G25" i="1"/>
  <c r="I25" i="1"/>
  <c r="G26" i="1"/>
  <c r="I26" i="1"/>
  <c r="G27" i="1"/>
  <c r="I27" i="1"/>
  <c r="G28" i="1"/>
  <c r="I28" i="1"/>
  <c r="G29" i="1"/>
  <c r="I29" i="1"/>
  <c r="G30" i="1"/>
  <c r="I30" i="1"/>
  <c r="G31" i="1"/>
  <c r="I31" i="1"/>
  <c r="G32" i="1"/>
  <c r="I32" i="1"/>
  <c r="G33" i="1"/>
  <c r="I33" i="1"/>
  <c r="I5" i="1"/>
  <c r="I6" i="1"/>
  <c r="I7" i="1"/>
  <c r="I8" i="1"/>
  <c r="I9" i="1"/>
  <c r="I10" i="1"/>
  <c r="I11" i="1"/>
  <c r="I12" i="1"/>
  <c r="I13" i="1"/>
  <c r="I14" i="1"/>
  <c r="I4" i="1"/>
  <c r="G5" i="1"/>
  <c r="G6" i="1"/>
  <c r="G7" i="1"/>
  <c r="G8" i="1"/>
  <c r="G9" i="1"/>
  <c r="G10" i="1"/>
  <c r="G11" i="1"/>
  <c r="G12" i="1"/>
  <c r="G13" i="1"/>
  <c r="G14" i="1"/>
  <c r="G4" i="1"/>
  <c r="J15" i="2" l="1"/>
  <c r="J29" i="2"/>
  <c r="J59" i="2"/>
  <c r="J47" i="2"/>
  <c r="J57" i="2"/>
  <c r="J10" i="2"/>
  <c r="J37" i="2"/>
  <c r="J20" i="2"/>
  <c r="J52" i="2"/>
  <c r="J55" i="2"/>
  <c r="J31" i="2"/>
  <c r="J45" i="2"/>
  <c r="J6" i="2"/>
  <c r="J56" i="2"/>
  <c r="J48" i="2"/>
  <c r="J8" i="2"/>
  <c r="J36" i="2"/>
  <c r="J19" i="2"/>
  <c r="J65" i="2"/>
  <c r="J26" i="2"/>
  <c r="J14" i="2"/>
  <c r="J27" i="2"/>
  <c r="J22" i="2"/>
  <c r="J46" i="2"/>
  <c r="J12" i="2"/>
  <c r="J63" i="2"/>
  <c r="J41" i="2"/>
  <c r="J28" i="2"/>
  <c r="J23" i="2"/>
  <c r="J38" i="2"/>
  <c r="J13" i="2"/>
  <c r="J40" i="2"/>
  <c r="J35" i="2"/>
  <c r="J60" i="2"/>
  <c r="J49" i="2"/>
  <c r="J43" i="2"/>
  <c r="J50" i="2"/>
  <c r="J42" i="2"/>
  <c r="J25" i="2"/>
  <c r="J18" i="2"/>
  <c r="J39" i="2"/>
  <c r="J62" i="2"/>
  <c r="J33" i="2"/>
  <c r="J51" i="2"/>
  <c r="J24" i="2"/>
  <c r="J16" i="2"/>
  <c r="J64" i="2"/>
  <c r="J7" i="2"/>
  <c r="J54" i="2"/>
  <c r="J58" i="2"/>
  <c r="J11" i="2"/>
  <c r="J9" i="2"/>
  <c r="J32" i="2"/>
  <c r="J61" i="2"/>
  <c r="J34" i="2"/>
  <c r="J44" i="2"/>
  <c r="J30" i="2"/>
  <c r="J53" i="2"/>
  <c r="J17" i="2"/>
</calcChain>
</file>

<file path=xl/sharedStrings.xml><?xml version="1.0" encoding="utf-8"?>
<sst xmlns="http://schemas.openxmlformats.org/spreadsheetml/2006/main" count="1293" uniqueCount="149">
  <si>
    <t>MEALS POPULARITY CALCULATIONS</t>
  </si>
  <si>
    <t>Count Added</t>
  </si>
  <si>
    <t>ID</t>
  </si>
  <si>
    <t>Name</t>
  </si>
  <si>
    <t xml:space="preserve">     -Sausage</t>
  </si>
  <si>
    <t>*****Monday Lunch*****</t>
  </si>
  <si>
    <t>Salad</t>
  </si>
  <si>
    <t xml:space="preserve">     -Crutons</t>
  </si>
  <si>
    <t xml:space="preserve">     -Dried Cranberries</t>
  </si>
  <si>
    <t xml:space="preserve">     -Lettuce</t>
  </si>
  <si>
    <t xml:space="preserve">     -Carrots</t>
  </si>
  <si>
    <t xml:space="preserve">     -Cucumber</t>
  </si>
  <si>
    <t xml:space="preserve">     -Tomato</t>
  </si>
  <si>
    <t xml:space="preserve">     -Pepper</t>
  </si>
  <si>
    <t xml:space="preserve">     -Chicken</t>
  </si>
  <si>
    <t>*****Monday Dinner*****</t>
  </si>
  <si>
    <t xml:space="preserve">     -Pineapple</t>
  </si>
  <si>
    <t>Burger</t>
  </si>
  <si>
    <t xml:space="preserve">     -Hamburger</t>
  </si>
  <si>
    <t xml:space="preserve">     -Onion</t>
  </si>
  <si>
    <t xml:space="preserve">     -Hard Cheese</t>
  </si>
  <si>
    <t xml:space="preserve">     -Buns</t>
  </si>
  <si>
    <t>*****Tuesday Lunch*****</t>
  </si>
  <si>
    <t xml:space="preserve">     -Wild Rice Soup</t>
  </si>
  <si>
    <t xml:space="preserve">     -Soup Crackers</t>
  </si>
  <si>
    <t>*****Tuesday Dinner*****</t>
  </si>
  <si>
    <t xml:space="preserve">     -Grandma's Lopster</t>
  </si>
  <si>
    <t xml:space="preserve">     -Rice</t>
  </si>
  <si>
    <t>Stir-Fry</t>
  </si>
  <si>
    <t>*****Wednesday Lunch*****</t>
  </si>
  <si>
    <t xml:space="preserve">     -Frozen Vegetables</t>
  </si>
  <si>
    <t>Pasta</t>
  </si>
  <si>
    <t xml:space="preserve">     -Diced Tomatoes</t>
  </si>
  <si>
    <t xml:space="preserve">     -Spaghetti Sauce</t>
  </si>
  <si>
    <t xml:space="preserve">     -Noodles</t>
  </si>
  <si>
    <t>*****Thursday Lunch*****</t>
  </si>
  <si>
    <t xml:space="preserve">     -Oranges</t>
  </si>
  <si>
    <t>Sandwich</t>
  </si>
  <si>
    <t xml:space="preserve">     -Sliced Meat</t>
  </si>
  <si>
    <t>*****Thursday Dinner*****</t>
  </si>
  <si>
    <t>*****Friday Lunch*****</t>
  </si>
  <si>
    <t>*****Friday Dinner*****</t>
  </si>
  <si>
    <t xml:space="preserve">     -Fish</t>
  </si>
  <si>
    <t>*****Saturday Lunch*****</t>
  </si>
  <si>
    <t xml:space="preserve">     -Left Overs</t>
  </si>
  <si>
    <t>*****Saturday Dinner*****</t>
  </si>
  <si>
    <t>Mac &amp; Cheese</t>
  </si>
  <si>
    <t xml:space="preserve">     -1/4 Cup of Flour</t>
  </si>
  <si>
    <t xml:space="preserve">     -Milk</t>
  </si>
  <si>
    <t>*****Sunday Lunch*****</t>
  </si>
  <si>
    <t>Sandwich - Tuna - Buns</t>
  </si>
  <si>
    <t xml:space="preserve">     -Tuna</t>
  </si>
  <si>
    <t>*****Sunday Dinner*****</t>
  </si>
  <si>
    <t>***********************</t>
  </si>
  <si>
    <t xml:space="preserve">     -Cream Cheese</t>
  </si>
  <si>
    <t>Breakfast</t>
  </si>
  <si>
    <t xml:space="preserve">     -Bagel</t>
  </si>
  <si>
    <t>*****Wednesday Dinner*****</t>
  </si>
  <si>
    <t>Chili</t>
  </si>
  <si>
    <t xml:space="preserve">     -Shili Soup Mix</t>
  </si>
  <si>
    <t xml:space="preserve">     -Kidney Beans</t>
  </si>
  <si>
    <t xml:space="preserve">     -Garlic</t>
  </si>
  <si>
    <t>Enchiladas</t>
  </si>
  <si>
    <t xml:space="preserve">     -Tortilla</t>
  </si>
  <si>
    <t>Cereal</t>
  </si>
  <si>
    <t xml:space="preserve">     -City Group Fasting</t>
  </si>
  <si>
    <t xml:space="preserve">     -Grapes</t>
  </si>
  <si>
    <t xml:space="preserve">     -Baby Carrots</t>
  </si>
  <si>
    <t>Sloppy Joe</t>
  </si>
  <si>
    <t xml:space="preserve">     -Sloppy Joe Mix</t>
  </si>
  <si>
    <t xml:space="preserve">     -Tomato Paste</t>
  </si>
  <si>
    <t xml:space="preserve">     -Apple</t>
  </si>
  <si>
    <t xml:space="preserve">     -Chips - Pretzels</t>
  </si>
  <si>
    <t xml:space="preserve">     -Pea Pods</t>
  </si>
  <si>
    <t xml:space="preserve">     -Alfredo Sauce</t>
  </si>
  <si>
    <t>Rice &amp; Meat</t>
  </si>
  <si>
    <t xml:space="preserve">     -Berries ???</t>
  </si>
  <si>
    <t xml:space="preserve">     -Eggs</t>
  </si>
  <si>
    <t xml:space="preserve">     -Bread</t>
  </si>
  <si>
    <t xml:space="preserve">     -Made Califorinia Veggies</t>
  </si>
  <si>
    <t xml:space="preserve">     -Made Sloppy Joe's</t>
  </si>
  <si>
    <t xml:space="preserve">     -Bacon</t>
  </si>
  <si>
    <t>Chinese Mix</t>
  </si>
  <si>
    <t xml:space="preserve">     -Broccoli</t>
  </si>
  <si>
    <t xml:space="preserve">     -Chinese General Chicken</t>
  </si>
  <si>
    <t xml:space="preserve">     -Chinese Mix Kit</t>
  </si>
  <si>
    <t xml:space="preserve">     -"Skip Meal - OR - Leftovers"</t>
  </si>
  <si>
    <t xml:space="preserve">     -Wheat Thins</t>
  </si>
  <si>
    <t xml:space="preserve">     -Made Chinese Mix</t>
  </si>
  <si>
    <t xml:space="preserve">     -Made Taco Meat</t>
  </si>
  <si>
    <t>Taco</t>
  </si>
  <si>
    <t>Wild Rice Soup</t>
  </si>
  <si>
    <t xml:space="preserve">     -Wild Rice Soup Mix</t>
  </si>
  <si>
    <t>Cold Pasta</t>
  </si>
  <si>
    <t xml:space="preserve">     -Italian Dressing</t>
  </si>
  <si>
    <t xml:space="preserve">     -Olives</t>
  </si>
  <si>
    <t>French Toast</t>
  </si>
  <si>
    <t xml:space="preserve">     -French Toast Bread</t>
  </si>
  <si>
    <t xml:space="preserve">     -Cookies</t>
  </si>
  <si>
    <t xml:space="preserve">     -Chinese Mix</t>
  </si>
  <si>
    <t xml:space="preserve">     -Baked Beans</t>
  </si>
  <si>
    <t xml:space="preserve">     -Snowmobiling in Bemidji :)</t>
  </si>
  <si>
    <t xml:space="preserve">     -Frozen Taco</t>
  </si>
  <si>
    <t xml:space="preserve">     -Finish Wild Rice Soup</t>
  </si>
  <si>
    <t xml:space="preserve">     -Juice</t>
  </si>
  <si>
    <t xml:space="preserve">     -Kraft Mac-N-Cheese Box</t>
  </si>
  <si>
    <t>Full Scrammbled Eggs</t>
  </si>
  <si>
    <t xml:space="preserve">     -Beans</t>
  </si>
  <si>
    <t xml:space="preserve">     -Drum Sticks</t>
  </si>
  <si>
    <t xml:space="preserve">     -MADE SLOPPY JOE</t>
  </si>
  <si>
    <t xml:space="preserve">     -FOOD COURT</t>
  </si>
  <si>
    <t>Milk</t>
  </si>
  <si>
    <t>Frozen Vegetables</t>
  </si>
  <si>
    <t xml:space="preserve">     -Pizzia or Meal</t>
  </si>
  <si>
    <t xml:space="preserve">     -FAMILY MEAL</t>
  </si>
  <si>
    <t xml:space="preserve">     -Bannana</t>
  </si>
  <si>
    <t xml:space="preserve">     -Lo Mein</t>
  </si>
  <si>
    <t xml:space="preserve">     -General Chicken</t>
  </si>
  <si>
    <t xml:space="preserve">     -Sloppy Joe Made</t>
  </si>
  <si>
    <t xml:space="preserve">     -*Dressing OK</t>
  </si>
  <si>
    <t xml:space="preserve">     -VEGETARIAN DAY</t>
  </si>
  <si>
    <t xml:space="preserve">     -Shredded Cheese</t>
  </si>
  <si>
    <t xml:space="preserve">     -Enchilada Sauce</t>
  </si>
  <si>
    <t>Sandwich - Sliced Meat - Bread</t>
  </si>
  <si>
    <t xml:space="preserve">     -Made Green Beans</t>
  </si>
  <si>
    <t xml:space="preserve">     -Made Pasta Dish</t>
  </si>
  <si>
    <t xml:space="preserve">     -Made Steak</t>
  </si>
  <si>
    <t xml:space="preserve">     -*Carrots</t>
  </si>
  <si>
    <t>Rice &amp; Meat - Fish - Rice</t>
  </si>
  <si>
    <t xml:space="preserve">     -Can of Kindey Beans</t>
  </si>
  <si>
    <t>Taco - Hamburger - Tortilla</t>
  </si>
  <si>
    <t xml:space="preserve">     -canned Green Beans</t>
  </si>
  <si>
    <t>Pasta - Chicken - Noodles</t>
  </si>
  <si>
    <t>Full Scrammbled Eggs - Eggs</t>
  </si>
  <si>
    <t xml:space="preserve">     -Large Soup Can and Soup</t>
  </si>
  <si>
    <t>AS OF: 4/23/2019</t>
  </si>
  <si>
    <t>POPULARITY</t>
  </si>
  <si>
    <t>LAST USED</t>
  </si>
  <si>
    <t>NAME</t>
  </si>
  <si>
    <t>Current:</t>
  </si>
  <si>
    <t>Max POPULARITY:</t>
  </si>
  <si>
    <t>MaX DIFFERENCE:</t>
  </si>
  <si>
    <t>Difference</t>
  </si>
  <si>
    <t>Difference Place</t>
  </si>
  <si>
    <t>POP Place</t>
  </si>
  <si>
    <t>Time</t>
  </si>
  <si>
    <t>Weighted</t>
  </si>
  <si>
    <t>Multiplied</t>
  </si>
  <si>
    <t>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</si>
</sst>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2" fontId="3" fillId="0" borderId="0" xfId="0" applyNumberFormat="1" applyFont="1"/>
    <xf numFmtId="0" fontId="4" fillId="0" borderId="0" xfId="0" applyFont="1"/>
    <xf numFmtId="9" fontId="5" fillId="0" borderId="0" xfId="1" applyFont="1"/>
    <xf numFmtId="0" fontId="6" fillId="0" borderId="0" xfId="0" applyFont="1"/>
    <xf numFmtId="0" fontId="7" fillId="0" borderId="0" xfId="0" applyFont="1"/>
    <xf numFmtId="2" fontId="1" fillId="0" borderId="0" xfId="0" applyNumberFormat="1" applyFont="1"/>
    <xf numFmtId="9" fontId="0" fillId="0" borderId="0" xfId="1" applyFont="1"/>
    <xf numFmtId="0" fontId="8" fillId="0" borderId="0" xfId="0" applyFont="1"/>
    <xf numFmtId="0" fontId="9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07443-01DC-4B4B-B4C8-CE6AE0905D10}">
  <dimension ref="A1:I1570"/>
  <sheetViews>
    <sheetView workbookViewId="0">
      <selection activeCell="F3" sqref="F3:I103"/>
    </sheetView>
  </sheetViews>
  <sheetFormatPr defaultRowHeight="14.25" x14ac:dyDescent="0.45"/>
  <cols>
    <col min="1" max="1" width="14.06640625" customWidth="1"/>
    <col min="3" max="3" width="26.73046875" bestFit="1" customWidth="1"/>
    <col min="6" max="6" width="11.265625" style="2" bestFit="1" customWidth="1"/>
    <col min="7" max="8" width="9.06640625" style="2"/>
    <col min="9" max="9" width="19.1328125" style="3" bestFit="1" customWidth="1"/>
  </cols>
  <sheetData>
    <row r="1" spans="1:9" x14ac:dyDescent="0.45">
      <c r="A1" s="1" t="s">
        <v>0</v>
      </c>
      <c r="F1" t="s">
        <v>135</v>
      </c>
      <c r="G1"/>
    </row>
    <row r="3" spans="1:9" x14ac:dyDescent="0.45">
      <c r="A3" s="1" t="s">
        <v>1</v>
      </c>
      <c r="B3" s="1" t="s">
        <v>2</v>
      </c>
      <c r="C3" s="1" t="s">
        <v>3</v>
      </c>
      <c r="F3" s="4" t="s">
        <v>136</v>
      </c>
      <c r="G3" s="4" t="s">
        <v>137</v>
      </c>
      <c r="H3" s="4" t="s">
        <v>2</v>
      </c>
      <c r="I3" s="5" t="s">
        <v>138</v>
      </c>
    </row>
    <row r="4" spans="1:9" x14ac:dyDescent="0.45">
      <c r="A4">
        <v>1</v>
      </c>
      <c r="B4">
        <v>36</v>
      </c>
      <c r="C4" t="s">
        <v>4</v>
      </c>
      <c r="F4" s="6" t="str">
        <f>IF(COUNTIF($B$4:$B$5000,H4)=0,"-",COUNTIF($B$4:$B$5000,H4))</f>
        <v>-</v>
      </c>
      <c r="G4" s="6" t="str">
        <f>IFERROR(LOOKUP(2,1/($B$4:$B$5000=H4),$A$4:A5000),"-")</f>
        <v>-</v>
      </c>
      <c r="H4" s="6">
        <v>1</v>
      </c>
      <c r="I4" s="7" t="str">
        <f>IFERROR(VLOOKUP(H4,$B$4:$C$5000,2,FALSE),"-")</f>
        <v>-</v>
      </c>
    </row>
    <row r="5" spans="1:9" x14ac:dyDescent="0.45">
      <c r="A5">
        <v>2</v>
      </c>
      <c r="B5">
        <v>-2</v>
      </c>
      <c r="C5" t="s">
        <v>5</v>
      </c>
      <c r="F5" s="6" t="str">
        <f t="shared" ref="F5:F33" si="0">IF(COUNTIF($B$4:$B$5000,H5)=0,"-",COUNTIF($B$4:$B$5000,H5))</f>
        <v>-</v>
      </c>
      <c r="G5" s="6" t="str">
        <f>IFERROR(LOOKUP(2,1/($B$4:$B$5000=H5),$A$4:A5001),"-")</f>
        <v>-</v>
      </c>
      <c r="H5" s="6">
        <v>2</v>
      </c>
      <c r="I5" s="7" t="str">
        <f t="shared" ref="I5:I68" si="1">IFERROR(VLOOKUP(H5,$B$4:$C$5000,2,FALSE),"-")</f>
        <v>-</v>
      </c>
    </row>
    <row r="6" spans="1:9" x14ac:dyDescent="0.45">
      <c r="A6">
        <v>3</v>
      </c>
      <c r="B6">
        <v>10</v>
      </c>
      <c r="C6" t="s">
        <v>6</v>
      </c>
      <c r="F6" s="6" t="str">
        <f t="shared" si="0"/>
        <v>-</v>
      </c>
      <c r="G6" s="6" t="str">
        <f>IFERROR(LOOKUP(2,1/($B$4:$B$5000=H6),$A$4:A5002),"-")</f>
        <v>-</v>
      </c>
      <c r="H6" s="6">
        <v>3</v>
      </c>
      <c r="I6" s="7" t="str">
        <f t="shared" si="1"/>
        <v>-</v>
      </c>
    </row>
    <row r="7" spans="1:9" x14ac:dyDescent="0.45">
      <c r="A7">
        <v>4</v>
      </c>
      <c r="B7">
        <v>79</v>
      </c>
      <c r="C7" t="s">
        <v>7</v>
      </c>
      <c r="F7" s="6" t="str">
        <f t="shared" si="0"/>
        <v>-</v>
      </c>
      <c r="G7" s="6" t="str">
        <f>IFERROR(LOOKUP(2,1/($B$4:$B$5000=H7),$A$4:A5003),"-")</f>
        <v>-</v>
      </c>
      <c r="H7" s="6">
        <v>4</v>
      </c>
      <c r="I7" s="7" t="str">
        <f t="shared" si="1"/>
        <v>-</v>
      </c>
    </row>
    <row r="8" spans="1:9" x14ac:dyDescent="0.45">
      <c r="A8">
        <v>5</v>
      </c>
      <c r="B8">
        <v>76</v>
      </c>
      <c r="C8" t="s">
        <v>8</v>
      </c>
      <c r="F8" s="6">
        <f t="shared" si="0"/>
        <v>1</v>
      </c>
      <c r="G8" s="6">
        <f>IFERROR(LOOKUP(2,1/($B$4:$B$5000=H8),$A$4:A5004),"-")</f>
        <v>103</v>
      </c>
      <c r="H8" s="6">
        <v>5</v>
      </c>
      <c r="I8" s="7" t="str">
        <f t="shared" si="1"/>
        <v>Breakfast</v>
      </c>
    </row>
    <row r="9" spans="1:9" x14ac:dyDescent="0.45">
      <c r="A9">
        <v>6</v>
      </c>
      <c r="B9">
        <v>45</v>
      </c>
      <c r="C9" t="s">
        <v>9</v>
      </c>
      <c r="F9" s="6" t="str">
        <f t="shared" si="0"/>
        <v>-</v>
      </c>
      <c r="G9" s="6" t="str">
        <f>IFERROR(LOOKUP(2,1/($B$4:$B$5000=H9),$A$4:A5005),"-")</f>
        <v>-</v>
      </c>
      <c r="H9" s="6">
        <v>6</v>
      </c>
      <c r="I9" s="7" t="str">
        <f t="shared" si="1"/>
        <v>-</v>
      </c>
    </row>
    <row r="10" spans="1:9" x14ac:dyDescent="0.45">
      <c r="A10">
        <v>7</v>
      </c>
      <c r="B10">
        <v>44</v>
      </c>
      <c r="C10" t="s">
        <v>10</v>
      </c>
      <c r="F10" s="6" t="str">
        <f t="shared" si="0"/>
        <v>-</v>
      </c>
      <c r="G10" s="6" t="str">
        <f>IFERROR(LOOKUP(2,1/($B$4:$B$5000=H10),$A$4:A5006),"-")</f>
        <v>-</v>
      </c>
      <c r="H10" s="6">
        <v>7</v>
      </c>
      <c r="I10" s="7" t="str">
        <f t="shared" si="1"/>
        <v>-</v>
      </c>
    </row>
    <row r="11" spans="1:9" x14ac:dyDescent="0.45">
      <c r="A11">
        <v>8</v>
      </c>
      <c r="B11">
        <v>43</v>
      </c>
      <c r="C11" t="s">
        <v>11</v>
      </c>
      <c r="F11" s="6">
        <f t="shared" si="0"/>
        <v>1</v>
      </c>
      <c r="G11" s="6">
        <f>IFERROR(LOOKUP(2,1/($B$4:$B$5000=H11),$A$4:A5007),"-")</f>
        <v>708</v>
      </c>
      <c r="H11" s="6">
        <v>8</v>
      </c>
      <c r="I11" s="7" t="str">
        <f t="shared" si="1"/>
        <v xml:space="preserve">     -Juice</v>
      </c>
    </row>
    <row r="12" spans="1:9" x14ac:dyDescent="0.45">
      <c r="A12">
        <v>9</v>
      </c>
      <c r="B12">
        <v>42</v>
      </c>
      <c r="C12" t="s">
        <v>12</v>
      </c>
      <c r="F12" s="6">
        <f t="shared" si="0"/>
        <v>26</v>
      </c>
      <c r="G12" s="6">
        <f>IFERROR(LOOKUP(2,1/($B$4:$B$5000=H12),$A$4:A5008),"-")</f>
        <v>1183</v>
      </c>
      <c r="H12" s="6">
        <v>9</v>
      </c>
      <c r="I12" s="7" t="str">
        <f t="shared" si="1"/>
        <v xml:space="preserve">     -Milk</v>
      </c>
    </row>
    <row r="13" spans="1:9" x14ac:dyDescent="0.45">
      <c r="A13">
        <v>10</v>
      </c>
      <c r="B13">
        <v>41</v>
      </c>
      <c r="C13" t="s">
        <v>13</v>
      </c>
      <c r="F13" s="6">
        <f t="shared" si="0"/>
        <v>20</v>
      </c>
      <c r="G13" s="6">
        <f>IFERROR(LOOKUP(2,1/($B$4:$B$5000=H13),$A$4:A5009),"-")</f>
        <v>1057</v>
      </c>
      <c r="H13" s="6">
        <v>10</v>
      </c>
      <c r="I13" s="7" t="str">
        <f t="shared" si="1"/>
        <v>Salad</v>
      </c>
    </row>
    <row r="14" spans="1:9" x14ac:dyDescent="0.45">
      <c r="A14">
        <v>11</v>
      </c>
      <c r="B14">
        <v>33</v>
      </c>
      <c r="C14" t="s">
        <v>14</v>
      </c>
      <c r="F14" s="6">
        <f t="shared" si="0"/>
        <v>15</v>
      </c>
      <c r="G14" s="6">
        <f>IFERROR(LOOKUP(2,1/($B$4:$B$5000=H14),$A$4:A5010),"-")</f>
        <v>1198</v>
      </c>
      <c r="H14" s="6">
        <v>11</v>
      </c>
      <c r="I14" s="7" t="str">
        <f t="shared" si="1"/>
        <v>Pasta</v>
      </c>
    </row>
    <row r="15" spans="1:9" x14ac:dyDescent="0.45">
      <c r="A15">
        <v>12</v>
      </c>
      <c r="B15">
        <v>-3</v>
      </c>
      <c r="C15" t="s">
        <v>15</v>
      </c>
      <c r="F15" s="6">
        <f t="shared" si="0"/>
        <v>9</v>
      </c>
      <c r="G15" s="6">
        <f>IFERROR(LOOKUP(2,1/($B$4:$B$5000=H15),$A$4:A5011),"-")</f>
        <v>1188</v>
      </c>
      <c r="H15" s="6">
        <v>12</v>
      </c>
      <c r="I15" s="7" t="str">
        <f t="shared" si="1"/>
        <v>Taco</v>
      </c>
    </row>
    <row r="16" spans="1:9" x14ac:dyDescent="0.45">
      <c r="A16">
        <v>13</v>
      </c>
      <c r="B16">
        <v>56</v>
      </c>
      <c r="C16" t="s">
        <v>16</v>
      </c>
      <c r="F16" s="6">
        <f t="shared" si="0"/>
        <v>8</v>
      </c>
      <c r="G16" s="6">
        <f>IFERROR(LOOKUP(2,1/($B$4:$B$5000=H16),$A$4:A5012),"-")</f>
        <v>1148</v>
      </c>
      <c r="H16" s="6">
        <v>13</v>
      </c>
      <c r="I16" s="7" t="str">
        <f t="shared" si="1"/>
        <v>Rice &amp; Meat</v>
      </c>
    </row>
    <row r="17" spans="1:9" x14ac:dyDescent="0.45">
      <c r="A17">
        <v>14</v>
      </c>
      <c r="B17">
        <v>17</v>
      </c>
      <c r="C17" t="s">
        <v>17</v>
      </c>
      <c r="F17" s="6">
        <f t="shared" si="0"/>
        <v>31</v>
      </c>
      <c r="G17" s="6">
        <f>IFERROR(LOOKUP(2,1/($B$4:$B$5000=H17),$A$4:A5013),"-")</f>
        <v>1155</v>
      </c>
      <c r="H17" s="6">
        <v>14</v>
      </c>
      <c r="I17" s="7" t="str">
        <f t="shared" si="1"/>
        <v>Sandwich</v>
      </c>
    </row>
    <row r="18" spans="1:9" x14ac:dyDescent="0.45">
      <c r="A18">
        <v>15</v>
      </c>
      <c r="B18">
        <v>32</v>
      </c>
      <c r="C18" t="s">
        <v>18</v>
      </c>
      <c r="F18" s="6">
        <f t="shared" si="0"/>
        <v>5</v>
      </c>
      <c r="G18" s="6">
        <f>IFERROR(LOOKUP(2,1/($B$4:$B$5000=H18),$A$4:A5014),"-")</f>
        <v>1067</v>
      </c>
      <c r="H18" s="6">
        <v>15</v>
      </c>
      <c r="I18" s="7" t="str">
        <f t="shared" si="1"/>
        <v>Stir-Fry</v>
      </c>
    </row>
    <row r="19" spans="1:9" x14ac:dyDescent="0.45">
      <c r="A19">
        <v>16</v>
      </c>
      <c r="B19">
        <v>41</v>
      </c>
      <c r="C19" t="s">
        <v>13</v>
      </c>
      <c r="F19" s="6" t="str">
        <f t="shared" si="0"/>
        <v>-</v>
      </c>
      <c r="G19" s="6" t="str">
        <f>IFERROR(LOOKUP(2,1/($B$4:$B$5000=H19),$A$4:A5015),"-")</f>
        <v>-</v>
      </c>
      <c r="H19" s="6">
        <v>16</v>
      </c>
      <c r="I19" s="7" t="str">
        <f t="shared" si="1"/>
        <v>-</v>
      </c>
    </row>
    <row r="20" spans="1:9" x14ac:dyDescent="0.45">
      <c r="A20">
        <v>17</v>
      </c>
      <c r="B20">
        <v>42</v>
      </c>
      <c r="C20" t="s">
        <v>12</v>
      </c>
      <c r="F20" s="6">
        <f t="shared" si="0"/>
        <v>6</v>
      </c>
      <c r="G20" s="6">
        <f>IFERROR(LOOKUP(2,1/($B$4:$B$5000=H20),$A$4:A5016),"-")</f>
        <v>576</v>
      </c>
      <c r="H20" s="6">
        <v>17</v>
      </c>
      <c r="I20" s="7" t="str">
        <f t="shared" si="1"/>
        <v>Burger</v>
      </c>
    </row>
    <row r="21" spans="1:9" x14ac:dyDescent="0.45">
      <c r="A21">
        <v>18</v>
      </c>
      <c r="B21">
        <v>49</v>
      </c>
      <c r="C21" t="s">
        <v>19</v>
      </c>
      <c r="F21" s="6">
        <f t="shared" si="0"/>
        <v>8</v>
      </c>
      <c r="G21" s="6">
        <f>IFERROR(LOOKUP(2,1/($B$4:$B$5000=H21),$A$4:A5017),"-")</f>
        <v>857</v>
      </c>
      <c r="H21" s="6">
        <v>18</v>
      </c>
      <c r="I21" s="7" t="str">
        <f t="shared" si="1"/>
        <v>Sloppy Joe</v>
      </c>
    </row>
    <row r="22" spans="1:9" x14ac:dyDescent="0.45">
      <c r="A22">
        <v>19</v>
      </c>
      <c r="B22">
        <v>82</v>
      </c>
      <c r="C22" t="s">
        <v>20</v>
      </c>
      <c r="F22" s="6">
        <f t="shared" si="0"/>
        <v>4</v>
      </c>
      <c r="G22" s="6">
        <f>IFERROR(LOOKUP(2,1/($B$4:$B$5000=H22),$A$4:A5018),"-")</f>
        <v>1205</v>
      </c>
      <c r="H22" s="6">
        <v>19</v>
      </c>
      <c r="I22" s="7" t="str">
        <f t="shared" si="1"/>
        <v>Full Scrammbled Eggs</v>
      </c>
    </row>
    <row r="23" spans="1:9" x14ac:dyDescent="0.45">
      <c r="A23">
        <v>20</v>
      </c>
      <c r="B23">
        <v>39</v>
      </c>
      <c r="C23" t="s">
        <v>21</v>
      </c>
      <c r="F23" s="6">
        <f t="shared" si="0"/>
        <v>6</v>
      </c>
      <c r="G23" s="6">
        <f>IFERROR(LOOKUP(2,1/($B$4:$B$5000=H23),$A$4:A5019),"-")</f>
        <v>1181</v>
      </c>
      <c r="H23" s="6">
        <v>20</v>
      </c>
      <c r="I23" s="7" t="str">
        <f t="shared" si="1"/>
        <v>French Toast</v>
      </c>
    </row>
    <row r="24" spans="1:9" x14ac:dyDescent="0.45">
      <c r="A24">
        <v>21</v>
      </c>
      <c r="B24">
        <v>-4</v>
      </c>
      <c r="C24" t="s">
        <v>22</v>
      </c>
      <c r="F24" s="6" t="str">
        <f t="shared" si="0"/>
        <v>-</v>
      </c>
      <c r="G24" s="6" t="str">
        <f>IFERROR(LOOKUP(2,1/($B$4:$B$5000=H24),$A$4:A5020),"-")</f>
        <v>-</v>
      </c>
      <c r="H24" s="6">
        <v>21</v>
      </c>
      <c r="I24" s="7" t="str">
        <f t="shared" si="1"/>
        <v>-</v>
      </c>
    </row>
    <row r="25" spans="1:9" x14ac:dyDescent="0.45">
      <c r="A25">
        <v>22</v>
      </c>
      <c r="B25">
        <v>0</v>
      </c>
      <c r="C25" t="s">
        <v>23</v>
      </c>
      <c r="F25" s="6">
        <f t="shared" si="0"/>
        <v>2</v>
      </c>
      <c r="G25" s="6">
        <f>IFERROR(LOOKUP(2,1/($B$4:$B$5000=H25),$A$4:A5021),"-")</f>
        <v>183</v>
      </c>
      <c r="H25" s="6">
        <v>22</v>
      </c>
      <c r="I25" s="7" t="str">
        <f t="shared" si="1"/>
        <v>Chili</v>
      </c>
    </row>
    <row r="26" spans="1:9" x14ac:dyDescent="0.45">
      <c r="A26">
        <v>23</v>
      </c>
      <c r="B26">
        <v>56</v>
      </c>
      <c r="C26" t="s">
        <v>16</v>
      </c>
      <c r="F26" s="6" t="str">
        <f t="shared" si="0"/>
        <v>-</v>
      </c>
      <c r="G26" s="6" t="str">
        <f>IFERROR(LOOKUP(2,1/($B$4:$B$5000=H26),$A$4:A5022),"-")</f>
        <v>-</v>
      </c>
      <c r="H26" s="6">
        <v>23</v>
      </c>
      <c r="I26" s="7" t="str">
        <f t="shared" si="1"/>
        <v>-</v>
      </c>
    </row>
    <row r="27" spans="1:9" x14ac:dyDescent="0.45">
      <c r="A27">
        <v>24</v>
      </c>
      <c r="B27">
        <v>88</v>
      </c>
      <c r="C27" t="s">
        <v>24</v>
      </c>
      <c r="F27" s="6">
        <f t="shared" si="0"/>
        <v>6</v>
      </c>
      <c r="G27" s="6">
        <f>IFERROR(LOOKUP(2,1/($B$4:$B$5000=H27),$A$4:A5023),"-")</f>
        <v>1009</v>
      </c>
      <c r="H27" s="6">
        <v>24</v>
      </c>
      <c r="I27" s="7" t="str">
        <f t="shared" si="1"/>
        <v>Chinese Mix</v>
      </c>
    </row>
    <row r="28" spans="1:9" x14ac:dyDescent="0.45">
      <c r="A28">
        <v>25</v>
      </c>
      <c r="B28">
        <v>-5</v>
      </c>
      <c r="C28" t="s">
        <v>25</v>
      </c>
      <c r="F28" s="6">
        <f t="shared" si="0"/>
        <v>4</v>
      </c>
      <c r="G28" s="6">
        <f>IFERROR(LOOKUP(2,1/($B$4:$B$5000=H28),$A$4:A5024),"-")</f>
        <v>1127</v>
      </c>
      <c r="H28" s="6">
        <v>25</v>
      </c>
      <c r="I28" s="7" t="str">
        <f t="shared" si="1"/>
        <v>Cereal</v>
      </c>
    </row>
    <row r="29" spans="1:9" x14ac:dyDescent="0.45">
      <c r="A29">
        <v>26</v>
      </c>
      <c r="B29">
        <v>0</v>
      </c>
      <c r="C29" t="s">
        <v>26</v>
      </c>
      <c r="F29" s="6">
        <f t="shared" si="0"/>
        <v>8</v>
      </c>
      <c r="G29" s="6">
        <f>IFERROR(LOOKUP(2,1/($B$4:$B$5000=H29),$A$4:A5025),"-")</f>
        <v>905</v>
      </c>
      <c r="H29" s="6">
        <v>26</v>
      </c>
      <c r="I29" s="7" t="str">
        <f t="shared" si="1"/>
        <v>Mac &amp; Cheese</v>
      </c>
    </row>
    <row r="30" spans="1:9" x14ac:dyDescent="0.45">
      <c r="A30">
        <v>27</v>
      </c>
      <c r="B30">
        <v>56</v>
      </c>
      <c r="C30" t="s">
        <v>16</v>
      </c>
      <c r="F30" s="6">
        <f t="shared" si="0"/>
        <v>3</v>
      </c>
      <c r="G30" s="6">
        <f>IFERROR(LOOKUP(2,1/($B$4:$B$5000=H30),$A$4:A5026),"-")</f>
        <v>534</v>
      </c>
      <c r="H30" s="6">
        <v>27</v>
      </c>
      <c r="I30" s="7" t="str">
        <f t="shared" si="1"/>
        <v>Wild Rice Soup</v>
      </c>
    </row>
    <row r="31" spans="1:9" x14ac:dyDescent="0.45">
      <c r="A31">
        <v>28</v>
      </c>
      <c r="B31">
        <v>70</v>
      </c>
      <c r="C31" t="s">
        <v>27</v>
      </c>
      <c r="F31" s="6">
        <f t="shared" si="0"/>
        <v>5</v>
      </c>
      <c r="G31" s="6">
        <f>IFERROR(LOOKUP(2,1/($B$4:$B$5000=H31),$A$4:A5027),"-")</f>
        <v>1116</v>
      </c>
      <c r="H31" s="6">
        <v>28</v>
      </c>
      <c r="I31" s="7" t="str">
        <f t="shared" si="1"/>
        <v>Enchiladas</v>
      </c>
    </row>
    <row r="32" spans="1:9" x14ac:dyDescent="0.45">
      <c r="A32">
        <v>29</v>
      </c>
      <c r="B32">
        <v>15</v>
      </c>
      <c r="C32" t="s">
        <v>28</v>
      </c>
      <c r="F32" s="6">
        <f t="shared" si="0"/>
        <v>3</v>
      </c>
      <c r="G32" s="6">
        <f>IFERROR(LOOKUP(2,1/($B$4:$B$5000=H32),$A$4:A5028),"-")</f>
        <v>540</v>
      </c>
      <c r="H32" s="6">
        <v>29</v>
      </c>
      <c r="I32" s="7" t="str">
        <f t="shared" si="1"/>
        <v>Cold Pasta</v>
      </c>
    </row>
    <row r="33" spans="1:9" x14ac:dyDescent="0.45">
      <c r="A33">
        <v>30</v>
      </c>
      <c r="B33">
        <v>49</v>
      </c>
      <c r="C33" t="s">
        <v>19</v>
      </c>
      <c r="F33" s="6">
        <f t="shared" si="0"/>
        <v>17</v>
      </c>
      <c r="G33" s="6">
        <f>IFERROR(LOOKUP(2,1/($B$4:$B$5000=H33),$A$4:A5029),"-")</f>
        <v>1209</v>
      </c>
      <c r="H33" s="6">
        <v>30</v>
      </c>
      <c r="I33" s="7" t="str">
        <f t="shared" si="1"/>
        <v xml:space="preserve">     -Eggs</v>
      </c>
    </row>
    <row r="34" spans="1:9" x14ac:dyDescent="0.45">
      <c r="A34">
        <v>31</v>
      </c>
      <c r="B34">
        <v>41</v>
      </c>
      <c r="C34" t="s">
        <v>13</v>
      </c>
      <c r="F34" s="6">
        <f t="shared" ref="F34:F97" si="2">IF(COUNTIF($B$4:$B$5000,H34)=0,"-",COUNTIF($B$4:$B$5000,H34))</f>
        <v>9</v>
      </c>
      <c r="G34" s="6">
        <f>IFERROR(LOOKUP(2,1/($B$4:$B$5000=H34),$A$4:A5030),"-")</f>
        <v>1150</v>
      </c>
      <c r="H34" s="6">
        <v>31</v>
      </c>
      <c r="I34" s="7" t="str">
        <f t="shared" si="1"/>
        <v xml:space="preserve">     -Fish</v>
      </c>
    </row>
    <row r="35" spans="1:9" x14ac:dyDescent="0.45">
      <c r="A35">
        <v>32</v>
      </c>
      <c r="B35">
        <v>44</v>
      </c>
      <c r="C35" t="s">
        <v>10</v>
      </c>
      <c r="F35" s="6">
        <f t="shared" si="2"/>
        <v>21</v>
      </c>
      <c r="G35" s="6">
        <f>IFERROR(LOOKUP(2,1/($B$4:$B$5000=H35),$A$4:A5031),"-")</f>
        <v>1005</v>
      </c>
      <c r="H35" s="6">
        <v>32</v>
      </c>
      <c r="I35" s="7" t="str">
        <f t="shared" si="1"/>
        <v xml:space="preserve">     -Hamburger</v>
      </c>
    </row>
    <row r="36" spans="1:9" x14ac:dyDescent="0.45">
      <c r="A36">
        <v>33</v>
      </c>
      <c r="B36">
        <v>-6</v>
      </c>
      <c r="C36" t="s">
        <v>29</v>
      </c>
      <c r="F36" s="6">
        <f t="shared" si="2"/>
        <v>37</v>
      </c>
      <c r="G36" s="6">
        <f>IFERROR(LOOKUP(2,1/($B$4:$B$5000=H36),$A$4:A5032),"-")</f>
        <v>1203</v>
      </c>
      <c r="H36" s="6">
        <v>33</v>
      </c>
      <c r="I36" s="7" t="str">
        <f t="shared" si="1"/>
        <v xml:space="preserve">     -Chicken</v>
      </c>
    </row>
    <row r="37" spans="1:9" x14ac:dyDescent="0.45">
      <c r="A37">
        <v>34</v>
      </c>
      <c r="B37">
        <v>10</v>
      </c>
      <c r="C37" t="s">
        <v>6</v>
      </c>
      <c r="F37" s="6">
        <f t="shared" si="2"/>
        <v>8</v>
      </c>
      <c r="G37" s="6">
        <f>IFERROR(LOOKUP(2,1/($B$4:$B$5000=H37),$A$4:A5033),"-")</f>
        <v>1208</v>
      </c>
      <c r="H37" s="6">
        <v>34</v>
      </c>
      <c r="I37" s="7" t="str">
        <f t="shared" si="1"/>
        <v xml:space="preserve">     -Bacon</v>
      </c>
    </row>
    <row r="38" spans="1:9" x14ac:dyDescent="0.45">
      <c r="A38">
        <v>35</v>
      </c>
      <c r="B38">
        <v>79</v>
      </c>
      <c r="C38" t="s">
        <v>7</v>
      </c>
      <c r="F38" s="6">
        <f t="shared" si="2"/>
        <v>27</v>
      </c>
      <c r="G38" s="6">
        <f>IFERROR(LOOKUP(2,1/($B$4:$B$5000=H38),$A$4:A5034),"-")</f>
        <v>1158</v>
      </c>
      <c r="H38" s="6">
        <v>35</v>
      </c>
      <c r="I38" s="7" t="str">
        <f t="shared" si="1"/>
        <v xml:space="preserve">     -Sliced Meat</v>
      </c>
    </row>
    <row r="39" spans="1:9" x14ac:dyDescent="0.45">
      <c r="A39">
        <v>36</v>
      </c>
      <c r="B39">
        <v>76</v>
      </c>
      <c r="C39" t="s">
        <v>8</v>
      </c>
      <c r="F39" s="6">
        <f t="shared" si="2"/>
        <v>5</v>
      </c>
      <c r="G39" s="6">
        <f>IFERROR(LOOKUP(2,1/($B$4:$B$5000=H39),$A$4:A5035),"-")</f>
        <v>893</v>
      </c>
      <c r="H39" s="6">
        <v>36</v>
      </c>
      <c r="I39" s="7" t="str">
        <f t="shared" si="1"/>
        <v xml:space="preserve">     -Sausage</v>
      </c>
    </row>
    <row r="40" spans="1:9" x14ac:dyDescent="0.45">
      <c r="A40">
        <v>37</v>
      </c>
      <c r="B40">
        <v>45</v>
      </c>
      <c r="C40" t="s">
        <v>9</v>
      </c>
      <c r="F40" s="6">
        <f t="shared" si="2"/>
        <v>11</v>
      </c>
      <c r="G40" s="6">
        <f>IFERROR(LOOKUP(2,1/($B$4:$B$5000=H40),$A$4:A5036),"-")</f>
        <v>1191</v>
      </c>
      <c r="H40" s="6">
        <v>37</v>
      </c>
      <c r="I40" s="7" t="str">
        <f t="shared" si="1"/>
        <v xml:space="preserve">     -Tortilla</v>
      </c>
    </row>
    <row r="41" spans="1:9" x14ac:dyDescent="0.45">
      <c r="A41">
        <v>38</v>
      </c>
      <c r="B41">
        <v>44</v>
      </c>
      <c r="C41" t="s">
        <v>10</v>
      </c>
      <c r="F41" s="6">
        <f t="shared" si="2"/>
        <v>8</v>
      </c>
      <c r="G41" s="6">
        <f>IFERROR(LOOKUP(2,1/($B$4:$B$5000=H41),$A$4:A5037),"-")</f>
        <v>1157</v>
      </c>
      <c r="H41" s="6">
        <v>38</v>
      </c>
      <c r="I41" s="7" t="str">
        <f t="shared" si="1"/>
        <v xml:space="preserve">     -Bread</v>
      </c>
    </row>
    <row r="42" spans="1:9" x14ac:dyDescent="0.45">
      <c r="A42">
        <v>39</v>
      </c>
      <c r="B42">
        <v>43</v>
      </c>
      <c r="C42" t="s">
        <v>11</v>
      </c>
      <c r="F42" s="6">
        <f t="shared" si="2"/>
        <v>34</v>
      </c>
      <c r="G42" s="6">
        <f>IFERROR(LOOKUP(2,1/($B$4:$B$5000=H42),$A$4:A5038),"-")</f>
        <v>969</v>
      </c>
      <c r="H42" s="6">
        <v>39</v>
      </c>
      <c r="I42" s="7" t="str">
        <f t="shared" si="1"/>
        <v xml:space="preserve">     -Buns</v>
      </c>
    </row>
    <row r="43" spans="1:9" x14ac:dyDescent="0.45">
      <c r="A43">
        <v>40</v>
      </c>
      <c r="B43">
        <v>42</v>
      </c>
      <c r="C43" t="s">
        <v>12</v>
      </c>
      <c r="F43" s="6">
        <f t="shared" si="2"/>
        <v>34</v>
      </c>
      <c r="G43" s="6">
        <f>IFERROR(LOOKUP(2,1/($B$4:$B$5000=H43),$A$4:A5039),"-")</f>
        <v>1187</v>
      </c>
      <c r="H43" s="6">
        <v>40</v>
      </c>
      <c r="I43" s="7" t="str">
        <f t="shared" si="1"/>
        <v xml:space="preserve">     -Frozen Vegetables</v>
      </c>
    </row>
    <row r="44" spans="1:9" x14ac:dyDescent="0.45">
      <c r="A44">
        <v>41</v>
      </c>
      <c r="B44">
        <v>41</v>
      </c>
      <c r="C44" t="s">
        <v>13</v>
      </c>
      <c r="F44" s="6">
        <f t="shared" si="2"/>
        <v>97</v>
      </c>
      <c r="G44" s="6">
        <f>IFERROR(LOOKUP(2,1/($B$4:$B$5000=H44),$A$4:A5040),"-")</f>
        <v>1207</v>
      </c>
      <c r="H44" s="6">
        <v>41</v>
      </c>
      <c r="I44" s="7" t="str">
        <f t="shared" si="1"/>
        <v xml:space="preserve">     -Pepper</v>
      </c>
    </row>
    <row r="45" spans="1:9" x14ac:dyDescent="0.45">
      <c r="A45">
        <v>42</v>
      </c>
      <c r="B45">
        <v>33</v>
      </c>
      <c r="C45" t="s">
        <v>14</v>
      </c>
      <c r="F45" s="6">
        <f t="shared" si="2"/>
        <v>39</v>
      </c>
      <c r="G45" s="6">
        <f>IFERROR(LOOKUP(2,1/($B$4:$B$5000=H45),$A$4:A5041),"-")</f>
        <v>1189</v>
      </c>
      <c r="H45" s="6">
        <v>42</v>
      </c>
      <c r="I45" s="7" t="str">
        <f t="shared" si="1"/>
        <v xml:space="preserve">     -Tomato</v>
      </c>
    </row>
    <row r="46" spans="1:9" x14ac:dyDescent="0.45">
      <c r="A46">
        <v>43</v>
      </c>
      <c r="B46">
        <v>40</v>
      </c>
      <c r="C46" t="s">
        <v>30</v>
      </c>
      <c r="F46" s="6">
        <f t="shared" si="2"/>
        <v>21</v>
      </c>
      <c r="G46" s="6">
        <f>IFERROR(LOOKUP(2,1/($B$4:$B$5000=H46),$A$4:A5042),"-")</f>
        <v>1060</v>
      </c>
      <c r="H46" s="6">
        <v>43</v>
      </c>
      <c r="I46" s="7" t="str">
        <f t="shared" si="1"/>
        <v xml:space="preserve">     -Cucumber</v>
      </c>
    </row>
    <row r="47" spans="1:9" x14ac:dyDescent="0.45">
      <c r="A47">
        <v>44</v>
      </c>
      <c r="B47">
        <v>11</v>
      </c>
      <c r="C47" t="s">
        <v>31</v>
      </c>
      <c r="F47" s="6">
        <f t="shared" si="2"/>
        <v>39</v>
      </c>
      <c r="G47" s="6">
        <f>IFERROR(LOOKUP(2,1/($B$4:$B$5000=H47),$A$4:A5043),"-")</f>
        <v>1153</v>
      </c>
      <c r="H47" s="6">
        <v>44</v>
      </c>
      <c r="I47" s="7" t="str">
        <f t="shared" si="1"/>
        <v xml:space="preserve">     -Carrots</v>
      </c>
    </row>
    <row r="48" spans="1:9" x14ac:dyDescent="0.45">
      <c r="A48">
        <v>45</v>
      </c>
      <c r="B48">
        <v>73</v>
      </c>
      <c r="C48" t="s">
        <v>32</v>
      </c>
      <c r="F48" s="6">
        <f t="shared" si="2"/>
        <v>18</v>
      </c>
      <c r="G48" s="6">
        <f>IFERROR(LOOKUP(2,1/($B$4:$B$5000=H48),$A$4:A5044),"-")</f>
        <v>1058</v>
      </c>
      <c r="H48" s="6">
        <v>45</v>
      </c>
      <c r="I48" s="7" t="str">
        <f t="shared" si="1"/>
        <v xml:space="preserve">     -Lettuce</v>
      </c>
    </row>
    <row r="49" spans="1:9" x14ac:dyDescent="0.45">
      <c r="A49">
        <v>46</v>
      </c>
      <c r="B49">
        <v>72</v>
      </c>
      <c r="C49" t="s">
        <v>33</v>
      </c>
      <c r="F49" s="6">
        <f t="shared" si="2"/>
        <v>6</v>
      </c>
      <c r="G49" s="6">
        <f>IFERROR(LOOKUP(2,1/($B$4:$B$5000=H49),$A$4:A5045),"-")</f>
        <v>1059</v>
      </c>
      <c r="H49" s="6">
        <v>46</v>
      </c>
      <c r="I49" s="7" t="str">
        <f t="shared" si="1"/>
        <v xml:space="preserve">     -Pea Pods</v>
      </c>
    </row>
    <row r="50" spans="1:9" x14ac:dyDescent="0.45">
      <c r="A50">
        <v>47</v>
      </c>
      <c r="B50">
        <v>71</v>
      </c>
      <c r="C50" t="s">
        <v>34</v>
      </c>
      <c r="F50" s="6" t="str">
        <f t="shared" si="2"/>
        <v>-</v>
      </c>
      <c r="G50" s="6" t="str">
        <f>IFERROR(LOOKUP(2,1/($B$4:$B$5000=H50),$A$4:A5046),"-")</f>
        <v>-</v>
      </c>
      <c r="H50" s="6">
        <v>47</v>
      </c>
      <c r="I50" s="7" t="str">
        <f t="shared" si="1"/>
        <v>-</v>
      </c>
    </row>
    <row r="51" spans="1:9" x14ac:dyDescent="0.45">
      <c r="A51">
        <v>48</v>
      </c>
      <c r="B51">
        <v>71</v>
      </c>
      <c r="C51" t="s">
        <v>34</v>
      </c>
      <c r="F51" s="6" t="str">
        <f t="shared" si="2"/>
        <v>-</v>
      </c>
      <c r="G51" s="6" t="str">
        <f>IFERROR(LOOKUP(2,1/($B$4:$B$5000=H51),$A$4:A5047),"-")</f>
        <v>-</v>
      </c>
      <c r="H51" s="6">
        <v>48</v>
      </c>
      <c r="I51" s="7" t="str">
        <f t="shared" si="1"/>
        <v>-</v>
      </c>
    </row>
    <row r="52" spans="1:9" x14ac:dyDescent="0.45">
      <c r="A52">
        <v>49</v>
      </c>
      <c r="B52">
        <v>49</v>
      </c>
      <c r="C52" t="s">
        <v>19</v>
      </c>
      <c r="F52" s="6">
        <f t="shared" si="2"/>
        <v>51</v>
      </c>
      <c r="G52" s="6">
        <f>IFERROR(LOOKUP(2,1/($B$4:$B$5000=H52),$A$4:A5048),"-")</f>
        <v>1206</v>
      </c>
      <c r="H52" s="6">
        <v>49</v>
      </c>
      <c r="I52" s="7" t="str">
        <f t="shared" si="1"/>
        <v xml:space="preserve">     -Onion</v>
      </c>
    </row>
    <row r="53" spans="1:9" x14ac:dyDescent="0.45">
      <c r="A53">
        <v>50</v>
      </c>
      <c r="B53">
        <v>41</v>
      </c>
      <c r="C53" t="s">
        <v>13</v>
      </c>
      <c r="F53" s="6" t="str">
        <f t="shared" si="2"/>
        <v>-</v>
      </c>
      <c r="G53" s="6" t="str">
        <f>IFERROR(LOOKUP(2,1/($B$4:$B$5000=H53),$A$4:A5049),"-")</f>
        <v>-</v>
      </c>
      <c r="H53" s="6">
        <v>50</v>
      </c>
      <c r="I53" s="7" t="str">
        <f t="shared" si="1"/>
        <v>-</v>
      </c>
    </row>
    <row r="54" spans="1:9" x14ac:dyDescent="0.45">
      <c r="A54">
        <v>51</v>
      </c>
      <c r="B54">
        <v>-8</v>
      </c>
      <c r="C54" t="s">
        <v>35</v>
      </c>
      <c r="F54" s="6">
        <f t="shared" si="2"/>
        <v>1</v>
      </c>
      <c r="G54" s="6">
        <f>IFERROR(LOOKUP(2,1/($B$4:$B$5000=H54),$A$4:A5050),"-")</f>
        <v>920</v>
      </c>
      <c r="H54" s="6">
        <v>51</v>
      </c>
      <c r="I54" s="7" t="str">
        <f t="shared" si="1"/>
        <v xml:space="preserve">     -Bannana</v>
      </c>
    </row>
    <row r="55" spans="1:9" x14ac:dyDescent="0.45">
      <c r="A55">
        <v>52</v>
      </c>
      <c r="B55">
        <v>44</v>
      </c>
      <c r="C55" t="s">
        <v>10</v>
      </c>
      <c r="F55" s="6">
        <f t="shared" si="2"/>
        <v>18</v>
      </c>
      <c r="G55" s="6">
        <f>IFERROR(LOOKUP(2,1/($B$4:$B$5000=H55),$A$4:A5051),"-")</f>
        <v>1134</v>
      </c>
      <c r="H55" s="6">
        <v>52</v>
      </c>
      <c r="I55" s="7" t="str">
        <f t="shared" si="1"/>
        <v xml:space="preserve">     -Apple</v>
      </c>
    </row>
    <row r="56" spans="1:9" x14ac:dyDescent="0.45">
      <c r="A56">
        <v>53</v>
      </c>
      <c r="B56">
        <v>43</v>
      </c>
      <c r="C56" t="s">
        <v>11</v>
      </c>
      <c r="F56" s="6">
        <f t="shared" si="2"/>
        <v>40</v>
      </c>
      <c r="G56" s="6">
        <f>IFERROR(LOOKUP(2,1/($B$4:$B$5000=H56),$A$4:A5052),"-")</f>
        <v>1197</v>
      </c>
      <c r="H56" s="6">
        <v>53</v>
      </c>
      <c r="I56" s="7" t="str">
        <f t="shared" si="1"/>
        <v xml:space="preserve">     -Oranges</v>
      </c>
    </row>
    <row r="57" spans="1:9" x14ac:dyDescent="0.45">
      <c r="A57">
        <v>54</v>
      </c>
      <c r="B57">
        <v>41</v>
      </c>
      <c r="C57" t="s">
        <v>13</v>
      </c>
      <c r="F57" s="6" t="str">
        <f t="shared" si="2"/>
        <v>-</v>
      </c>
      <c r="G57" s="6" t="str">
        <f>IFERROR(LOOKUP(2,1/($B$4:$B$5000=H57),$A$4:A5053),"-")</f>
        <v>-</v>
      </c>
      <c r="H57" s="6">
        <v>54</v>
      </c>
      <c r="I57" s="7" t="str">
        <f t="shared" si="1"/>
        <v>-</v>
      </c>
    </row>
    <row r="58" spans="1:9" x14ac:dyDescent="0.45">
      <c r="A58">
        <v>55</v>
      </c>
      <c r="B58">
        <v>53</v>
      </c>
      <c r="C58" t="s">
        <v>36</v>
      </c>
      <c r="F58" s="6">
        <f t="shared" si="2"/>
        <v>10</v>
      </c>
      <c r="G58" s="6">
        <f>IFERROR(LOOKUP(2,1/($B$4:$B$5000=H58),$A$4:A5054),"-")</f>
        <v>1053</v>
      </c>
      <c r="H58" s="6">
        <v>55</v>
      </c>
      <c r="I58" s="7" t="str">
        <f t="shared" si="1"/>
        <v xml:space="preserve">     -Grapes</v>
      </c>
    </row>
    <row r="59" spans="1:9" x14ac:dyDescent="0.45">
      <c r="A59">
        <v>56</v>
      </c>
      <c r="B59">
        <v>14</v>
      </c>
      <c r="C59" t="s">
        <v>37</v>
      </c>
      <c r="F59" s="6">
        <f t="shared" si="2"/>
        <v>11</v>
      </c>
      <c r="G59" s="6">
        <f>IFERROR(LOOKUP(2,1/($B$4:$B$5000=H59),$A$4:A5055),"-")</f>
        <v>1014</v>
      </c>
      <c r="H59" s="6">
        <v>56</v>
      </c>
      <c r="I59" s="7" t="str">
        <f t="shared" si="1"/>
        <v xml:space="preserve">     -Pineapple</v>
      </c>
    </row>
    <row r="60" spans="1:9" x14ac:dyDescent="0.45">
      <c r="A60">
        <v>57</v>
      </c>
      <c r="B60">
        <v>82</v>
      </c>
      <c r="C60" t="s">
        <v>20</v>
      </c>
      <c r="F60" s="6" t="str">
        <f t="shared" si="2"/>
        <v>-</v>
      </c>
      <c r="G60" s="6" t="str">
        <f>IFERROR(LOOKUP(2,1/($B$4:$B$5000=H60),$A$4:A5056),"-")</f>
        <v>-</v>
      </c>
      <c r="H60" s="6">
        <v>57</v>
      </c>
      <c r="I60" s="7" t="str">
        <f t="shared" si="1"/>
        <v>-</v>
      </c>
    </row>
    <row r="61" spans="1:9" x14ac:dyDescent="0.45">
      <c r="A61">
        <v>58</v>
      </c>
      <c r="B61">
        <v>35</v>
      </c>
      <c r="C61" t="s">
        <v>38</v>
      </c>
      <c r="F61" s="6" t="str">
        <f t="shared" si="2"/>
        <v>-</v>
      </c>
      <c r="G61" s="6" t="str">
        <f>IFERROR(LOOKUP(2,1/($B$4:$B$5000=H61),$A$4:A5057),"-")</f>
        <v>-</v>
      </c>
      <c r="H61" s="6">
        <v>58</v>
      </c>
      <c r="I61" s="7" t="str">
        <f t="shared" si="1"/>
        <v>-</v>
      </c>
    </row>
    <row r="62" spans="1:9" x14ac:dyDescent="0.45">
      <c r="A62">
        <v>59</v>
      </c>
      <c r="B62">
        <v>39</v>
      </c>
      <c r="C62" t="s">
        <v>21</v>
      </c>
      <c r="F62" s="6" t="str">
        <f t="shared" si="2"/>
        <v>-</v>
      </c>
      <c r="G62" s="6" t="str">
        <f>IFERROR(LOOKUP(2,1/($B$4:$B$5000=H62),$A$4:A5058),"-")</f>
        <v>-</v>
      </c>
      <c r="H62" s="6">
        <v>59</v>
      </c>
      <c r="I62" s="7" t="str">
        <f t="shared" si="1"/>
        <v>-</v>
      </c>
    </row>
    <row r="63" spans="1:9" x14ac:dyDescent="0.45">
      <c r="A63">
        <v>60</v>
      </c>
      <c r="B63">
        <v>-9</v>
      </c>
      <c r="C63" t="s">
        <v>39</v>
      </c>
      <c r="F63" s="6" t="str">
        <f t="shared" si="2"/>
        <v>-</v>
      </c>
      <c r="G63" s="6" t="str">
        <f>IFERROR(LOOKUP(2,1/($B$4:$B$5000=H63),$A$4:A5059),"-")</f>
        <v>-</v>
      </c>
      <c r="H63" s="6">
        <v>60</v>
      </c>
      <c r="I63" s="7" t="str">
        <f t="shared" si="1"/>
        <v>-</v>
      </c>
    </row>
    <row r="64" spans="1:9" x14ac:dyDescent="0.45">
      <c r="A64">
        <v>61</v>
      </c>
      <c r="B64">
        <v>40</v>
      </c>
      <c r="C64" t="s">
        <v>30</v>
      </c>
      <c r="F64" s="6" t="str">
        <f t="shared" si="2"/>
        <v>-</v>
      </c>
      <c r="G64" s="6" t="str">
        <f>IFERROR(LOOKUP(2,1/($B$4:$B$5000=H64),$A$4:A5060),"-")</f>
        <v>-</v>
      </c>
      <c r="H64" s="6">
        <v>61</v>
      </c>
      <c r="I64" s="7" t="str">
        <f t="shared" si="1"/>
        <v>-</v>
      </c>
    </row>
    <row r="65" spans="1:9" x14ac:dyDescent="0.45">
      <c r="A65">
        <v>62</v>
      </c>
      <c r="B65">
        <v>17</v>
      </c>
      <c r="C65" t="s">
        <v>17</v>
      </c>
      <c r="F65" s="6" t="str">
        <f t="shared" si="2"/>
        <v>-</v>
      </c>
      <c r="G65" s="6" t="str">
        <f>IFERROR(LOOKUP(2,1/($B$4:$B$5000=H65),$A$4:A5061),"-")</f>
        <v>-</v>
      </c>
      <c r="H65" s="6">
        <v>62</v>
      </c>
      <c r="I65" s="7" t="str">
        <f t="shared" si="1"/>
        <v>-</v>
      </c>
    </row>
    <row r="66" spans="1:9" x14ac:dyDescent="0.45">
      <c r="A66">
        <v>63</v>
      </c>
      <c r="B66">
        <v>82</v>
      </c>
      <c r="C66" t="s">
        <v>20</v>
      </c>
      <c r="F66" s="6">
        <f t="shared" si="2"/>
        <v>5</v>
      </c>
      <c r="G66" s="6">
        <f>IFERROR(LOOKUP(2,1/($B$4:$B$5000=H66),$A$4:A5062),"-")</f>
        <v>609</v>
      </c>
      <c r="H66" s="6">
        <v>63</v>
      </c>
      <c r="I66" s="7" t="str">
        <f t="shared" si="1"/>
        <v xml:space="preserve">     -Cookies</v>
      </c>
    </row>
    <row r="67" spans="1:9" x14ac:dyDescent="0.45">
      <c r="A67">
        <v>64</v>
      </c>
      <c r="B67">
        <v>49</v>
      </c>
      <c r="C67" t="s">
        <v>19</v>
      </c>
      <c r="F67" s="6">
        <f t="shared" si="2"/>
        <v>6</v>
      </c>
      <c r="G67" s="6">
        <f>IFERROR(LOOKUP(2,1/($B$4:$B$5000=H67),$A$4:A5063),"-")</f>
        <v>1152</v>
      </c>
      <c r="H67" s="6">
        <v>64</v>
      </c>
      <c r="I67" s="7" t="str">
        <f t="shared" si="1"/>
        <v xml:space="preserve">     -Chips - Pretzels</v>
      </c>
    </row>
    <row r="68" spans="1:9" x14ac:dyDescent="0.45">
      <c r="A68">
        <v>65</v>
      </c>
      <c r="B68">
        <v>42</v>
      </c>
      <c r="C68" t="s">
        <v>12</v>
      </c>
      <c r="F68" s="6" t="str">
        <f t="shared" si="2"/>
        <v>-</v>
      </c>
      <c r="G68" s="6" t="str">
        <f>IFERROR(LOOKUP(2,1/($B$4:$B$5000=H68),$A$4:A5064),"-")</f>
        <v>-</v>
      </c>
      <c r="H68" s="6">
        <v>65</v>
      </c>
      <c r="I68" s="7" t="str">
        <f t="shared" si="1"/>
        <v>-</v>
      </c>
    </row>
    <row r="69" spans="1:9" x14ac:dyDescent="0.45">
      <c r="A69">
        <v>66</v>
      </c>
      <c r="B69">
        <v>41</v>
      </c>
      <c r="C69" t="s">
        <v>13</v>
      </c>
      <c r="F69" s="6" t="str">
        <f t="shared" si="2"/>
        <v>-</v>
      </c>
      <c r="G69" s="6" t="str">
        <f>IFERROR(LOOKUP(2,1/($B$4:$B$5000=H69),$A$4:A5065),"-")</f>
        <v>-</v>
      </c>
      <c r="H69" s="6">
        <v>66</v>
      </c>
      <c r="I69" s="7" t="str">
        <f t="shared" ref="I69:I103" si="3">IFERROR(VLOOKUP(H69,$B$4:$C$5000,2,FALSE),"-")</f>
        <v>-</v>
      </c>
    </row>
    <row r="70" spans="1:9" x14ac:dyDescent="0.45">
      <c r="A70">
        <v>67</v>
      </c>
      <c r="B70">
        <v>39</v>
      </c>
      <c r="C70" t="s">
        <v>21</v>
      </c>
      <c r="F70" s="6" t="str">
        <f t="shared" si="2"/>
        <v>-</v>
      </c>
      <c r="G70" s="6" t="str">
        <f>IFERROR(LOOKUP(2,1/($B$4:$B$5000=H70),$A$4:A5066),"-")</f>
        <v>-</v>
      </c>
      <c r="H70" s="6">
        <v>67</v>
      </c>
      <c r="I70" s="7" t="str">
        <f t="shared" si="3"/>
        <v>-</v>
      </c>
    </row>
    <row r="71" spans="1:9" x14ac:dyDescent="0.45">
      <c r="A71">
        <v>68</v>
      </c>
      <c r="B71">
        <v>32</v>
      </c>
      <c r="C71" t="s">
        <v>18</v>
      </c>
      <c r="F71" s="6" t="str">
        <f t="shared" si="2"/>
        <v>-</v>
      </c>
      <c r="G71" s="6" t="str">
        <f>IFERROR(LOOKUP(2,1/($B$4:$B$5000=H71),$A$4:A5067),"-")</f>
        <v>-</v>
      </c>
      <c r="H71" s="6">
        <v>68</v>
      </c>
      <c r="I71" s="7" t="str">
        <f t="shared" si="3"/>
        <v>-</v>
      </c>
    </row>
    <row r="72" spans="1:9" x14ac:dyDescent="0.45">
      <c r="A72">
        <v>69</v>
      </c>
      <c r="B72">
        <v>-10</v>
      </c>
      <c r="C72" t="s">
        <v>40</v>
      </c>
      <c r="F72" s="6" t="str">
        <f t="shared" si="2"/>
        <v>-</v>
      </c>
      <c r="G72" s="6" t="str">
        <f>IFERROR(LOOKUP(2,1/($B$4:$B$5000=H72),$A$4:A5068),"-")</f>
        <v>-</v>
      </c>
      <c r="H72" s="6">
        <v>69</v>
      </c>
      <c r="I72" s="7" t="str">
        <f t="shared" si="3"/>
        <v>-</v>
      </c>
    </row>
    <row r="73" spans="1:9" x14ac:dyDescent="0.45">
      <c r="A73">
        <v>70</v>
      </c>
      <c r="B73">
        <v>44</v>
      </c>
      <c r="C73" t="s">
        <v>10</v>
      </c>
      <c r="F73" s="6">
        <f t="shared" si="2"/>
        <v>26</v>
      </c>
      <c r="G73" s="6">
        <f>IFERROR(LOOKUP(2,1/($B$4:$B$5000=H73),$A$4:A5069),"-")</f>
        <v>1149</v>
      </c>
      <c r="H73" s="6">
        <v>70</v>
      </c>
      <c r="I73" s="7" t="str">
        <f t="shared" si="3"/>
        <v xml:space="preserve">     -Rice</v>
      </c>
    </row>
    <row r="74" spans="1:9" x14ac:dyDescent="0.45">
      <c r="A74">
        <v>71</v>
      </c>
      <c r="B74">
        <v>43</v>
      </c>
      <c r="C74" t="s">
        <v>11</v>
      </c>
      <c r="F74" s="6">
        <f t="shared" si="2"/>
        <v>23</v>
      </c>
      <c r="G74" s="6">
        <f>IFERROR(LOOKUP(2,1/($B$4:$B$5000=H74),$A$4:A5070),"-")</f>
        <v>1201</v>
      </c>
      <c r="H74" s="6">
        <v>71</v>
      </c>
      <c r="I74" s="7" t="str">
        <f t="shared" si="3"/>
        <v xml:space="preserve">     -Noodles</v>
      </c>
    </row>
    <row r="75" spans="1:9" x14ac:dyDescent="0.45">
      <c r="A75">
        <v>72</v>
      </c>
      <c r="B75">
        <v>41</v>
      </c>
      <c r="C75" t="s">
        <v>13</v>
      </c>
      <c r="F75" s="6">
        <f t="shared" si="2"/>
        <v>4</v>
      </c>
      <c r="G75" s="6">
        <f>IFERROR(LOOKUP(2,1/($B$4:$B$5000=H75),$A$4:A5071),"-")</f>
        <v>702</v>
      </c>
      <c r="H75" s="6">
        <v>72</v>
      </c>
      <c r="I75" s="7" t="str">
        <f t="shared" si="3"/>
        <v xml:space="preserve">     -Spaghetti Sauce</v>
      </c>
    </row>
    <row r="76" spans="1:9" x14ac:dyDescent="0.45">
      <c r="A76">
        <v>73</v>
      </c>
      <c r="B76">
        <v>53</v>
      </c>
      <c r="C76" t="s">
        <v>36</v>
      </c>
      <c r="F76" s="6">
        <f t="shared" si="2"/>
        <v>5</v>
      </c>
      <c r="G76" s="6">
        <f>IFERROR(LOOKUP(2,1/($B$4:$B$5000=H76),$A$4:A5072),"-")</f>
        <v>701</v>
      </c>
      <c r="H76" s="6">
        <v>73</v>
      </c>
      <c r="I76" s="7" t="str">
        <f t="shared" si="3"/>
        <v xml:space="preserve">     -Diced Tomatoes</v>
      </c>
    </row>
    <row r="77" spans="1:9" x14ac:dyDescent="0.45">
      <c r="A77">
        <v>74</v>
      </c>
      <c r="B77">
        <v>14</v>
      </c>
      <c r="C77" t="s">
        <v>37</v>
      </c>
      <c r="F77" s="6">
        <f t="shared" si="2"/>
        <v>11</v>
      </c>
      <c r="G77" s="6">
        <f>IFERROR(LOOKUP(2,1/($B$4:$B$5000=H77),$A$4:A5073),"-")</f>
        <v>1200</v>
      </c>
      <c r="H77" s="6">
        <v>74</v>
      </c>
      <c r="I77" s="7" t="str">
        <f t="shared" si="3"/>
        <v xml:space="preserve">     -Alfredo Sauce</v>
      </c>
    </row>
    <row r="78" spans="1:9" x14ac:dyDescent="0.45">
      <c r="A78">
        <v>75</v>
      </c>
      <c r="B78">
        <v>82</v>
      </c>
      <c r="C78" t="s">
        <v>20</v>
      </c>
      <c r="F78" s="6" t="str">
        <f t="shared" si="2"/>
        <v>-</v>
      </c>
      <c r="G78" s="6" t="str">
        <f>IFERROR(LOOKUP(2,1/($B$4:$B$5000=H78),$A$4:A5074),"-")</f>
        <v>-</v>
      </c>
      <c r="H78" s="6">
        <v>75</v>
      </c>
      <c r="I78" s="7" t="str">
        <f t="shared" si="3"/>
        <v>-</v>
      </c>
    </row>
    <row r="79" spans="1:9" x14ac:dyDescent="0.45">
      <c r="A79">
        <v>76</v>
      </c>
      <c r="B79">
        <v>35</v>
      </c>
      <c r="C79" t="s">
        <v>38</v>
      </c>
      <c r="F79" s="6">
        <f t="shared" si="2"/>
        <v>16</v>
      </c>
      <c r="G79" s="6">
        <f>IFERROR(LOOKUP(2,1/($B$4:$B$5000=H79),$A$4:A5075),"-")</f>
        <v>808</v>
      </c>
      <c r="H79" s="6">
        <v>76</v>
      </c>
      <c r="I79" s="7" t="str">
        <f t="shared" si="3"/>
        <v xml:space="preserve">     -Dried Cranberries</v>
      </c>
    </row>
    <row r="80" spans="1:9" x14ac:dyDescent="0.45">
      <c r="A80">
        <v>77</v>
      </c>
      <c r="B80">
        <v>39</v>
      </c>
      <c r="C80" t="s">
        <v>21</v>
      </c>
      <c r="F80" s="6" t="str">
        <f t="shared" si="2"/>
        <v>-</v>
      </c>
      <c r="G80" s="6" t="str">
        <f>IFERROR(LOOKUP(2,1/($B$4:$B$5000=H80),$A$4:A5076),"-")</f>
        <v>-</v>
      </c>
      <c r="H80" s="6">
        <v>77</v>
      </c>
      <c r="I80" s="7" t="str">
        <f t="shared" si="3"/>
        <v>-</v>
      </c>
    </row>
    <row r="81" spans="1:9" x14ac:dyDescent="0.45">
      <c r="A81">
        <v>78</v>
      </c>
      <c r="B81">
        <v>-11</v>
      </c>
      <c r="C81" t="s">
        <v>41</v>
      </c>
      <c r="F81" s="6">
        <f t="shared" si="2"/>
        <v>2</v>
      </c>
      <c r="G81" s="6">
        <f>IFERROR(LOOKUP(2,1/($B$4:$B$5000=H81),$A$4:A5077),"-")</f>
        <v>626</v>
      </c>
      <c r="H81" s="6">
        <v>78</v>
      </c>
      <c r="I81" s="7" t="str">
        <f t="shared" si="3"/>
        <v xml:space="preserve">     -Baked Beans</v>
      </c>
    </row>
    <row r="82" spans="1:9" x14ac:dyDescent="0.45">
      <c r="A82">
        <v>79</v>
      </c>
      <c r="B82">
        <v>15</v>
      </c>
      <c r="C82" t="s">
        <v>28</v>
      </c>
      <c r="F82" s="6">
        <f t="shared" si="2"/>
        <v>16</v>
      </c>
      <c r="G82" s="6">
        <f>IFERROR(LOOKUP(2,1/($B$4:$B$5000=H82),$A$4:A5078),"-")</f>
        <v>807</v>
      </c>
      <c r="H82" s="6">
        <v>79</v>
      </c>
      <c r="I82" s="7" t="str">
        <f t="shared" si="3"/>
        <v xml:space="preserve">     -Crutons</v>
      </c>
    </row>
    <row r="83" spans="1:9" x14ac:dyDescent="0.45">
      <c r="A83">
        <v>80</v>
      </c>
      <c r="B83">
        <v>70</v>
      </c>
      <c r="C83" t="s">
        <v>27</v>
      </c>
      <c r="F83" s="6" t="str">
        <f t="shared" si="2"/>
        <v>-</v>
      </c>
      <c r="G83" s="6" t="str">
        <f>IFERROR(LOOKUP(2,1/($B$4:$B$5000=H83),$A$4:A5079),"-")</f>
        <v>-</v>
      </c>
      <c r="H83" s="6">
        <v>80</v>
      </c>
      <c r="I83" s="7" t="str">
        <f t="shared" si="3"/>
        <v>-</v>
      </c>
    </row>
    <row r="84" spans="1:9" x14ac:dyDescent="0.45">
      <c r="A84">
        <v>81</v>
      </c>
      <c r="B84">
        <v>49</v>
      </c>
      <c r="C84" t="s">
        <v>19</v>
      </c>
      <c r="F84" s="6">
        <f t="shared" si="2"/>
        <v>1</v>
      </c>
      <c r="G84" s="6">
        <f>IFERROR(LOOKUP(2,1/($B$4:$B$5000=H84),$A$4:A5080),"-")</f>
        <v>104</v>
      </c>
      <c r="H84" s="6">
        <v>81</v>
      </c>
      <c r="I84" s="7" t="str">
        <f t="shared" si="3"/>
        <v xml:space="preserve">     -Bagel</v>
      </c>
    </row>
    <row r="85" spans="1:9" x14ac:dyDescent="0.45">
      <c r="A85">
        <v>82</v>
      </c>
      <c r="B85">
        <v>44</v>
      </c>
      <c r="C85" t="s">
        <v>10</v>
      </c>
      <c r="F85" s="6">
        <f t="shared" si="2"/>
        <v>31</v>
      </c>
      <c r="G85" s="6">
        <f>IFERROR(LOOKUP(2,1/($B$4:$B$5000=H85),$A$4:A5081),"-")</f>
        <v>967</v>
      </c>
      <c r="H85" s="6">
        <v>82</v>
      </c>
      <c r="I85" s="7" t="str">
        <f t="shared" si="3"/>
        <v xml:space="preserve">     -Hard Cheese</v>
      </c>
    </row>
    <row r="86" spans="1:9" x14ac:dyDescent="0.45">
      <c r="A86">
        <v>83</v>
      </c>
      <c r="B86">
        <v>41</v>
      </c>
      <c r="C86" t="s">
        <v>13</v>
      </c>
      <c r="F86" s="6">
        <f t="shared" si="2"/>
        <v>7</v>
      </c>
      <c r="G86" s="6">
        <f>IFERROR(LOOKUP(2,1/($B$4:$B$5000=H86),$A$4:A5082),"-")</f>
        <v>1076</v>
      </c>
      <c r="H86" s="6">
        <v>83</v>
      </c>
      <c r="I86" s="7" t="str">
        <f t="shared" si="3"/>
        <v xml:space="preserve">     -Tuna</v>
      </c>
    </row>
    <row r="87" spans="1:9" x14ac:dyDescent="0.45">
      <c r="A87">
        <v>84</v>
      </c>
      <c r="B87">
        <v>31</v>
      </c>
      <c r="C87" t="s">
        <v>42</v>
      </c>
      <c r="F87" s="6">
        <f t="shared" si="2"/>
        <v>6</v>
      </c>
      <c r="G87" s="6">
        <f>IFERROR(LOOKUP(2,1/($B$4:$B$5000=H87),$A$4:A5083),"-")</f>
        <v>800</v>
      </c>
      <c r="H87" s="6">
        <v>84</v>
      </c>
      <c r="I87" s="7" t="str">
        <f t="shared" si="3"/>
        <v xml:space="preserve">     -Tomato Paste</v>
      </c>
    </row>
    <row r="88" spans="1:9" x14ac:dyDescent="0.45">
      <c r="A88">
        <v>85</v>
      </c>
      <c r="B88">
        <v>-12</v>
      </c>
      <c r="C88" t="s">
        <v>43</v>
      </c>
      <c r="F88" s="6">
        <f t="shared" si="2"/>
        <v>24</v>
      </c>
      <c r="G88" s="6">
        <f>IFERROR(LOOKUP(2,1/($B$4:$B$5000=H88),$A$4:A5084),"-")</f>
        <v>1199</v>
      </c>
      <c r="H88" s="6">
        <v>85</v>
      </c>
      <c r="I88" s="7" t="str">
        <f t="shared" si="3"/>
        <v xml:space="preserve">     -Garlic</v>
      </c>
    </row>
    <row r="89" spans="1:9" x14ac:dyDescent="0.45">
      <c r="A89">
        <v>86</v>
      </c>
      <c r="B89">
        <v>0</v>
      </c>
      <c r="C89" t="s">
        <v>44</v>
      </c>
      <c r="F89" s="6" t="str">
        <f t="shared" si="2"/>
        <v>-</v>
      </c>
      <c r="G89" s="6" t="str">
        <f>IFERROR(LOOKUP(2,1/($B$4:$B$5000=H89),$A$4:A5085),"-")</f>
        <v>-</v>
      </c>
      <c r="H89" s="6">
        <v>86</v>
      </c>
      <c r="I89" s="7" t="str">
        <f t="shared" si="3"/>
        <v>-</v>
      </c>
    </row>
    <row r="90" spans="1:9" x14ac:dyDescent="0.45">
      <c r="A90">
        <v>87</v>
      </c>
      <c r="B90">
        <v>-13</v>
      </c>
      <c r="C90" t="s">
        <v>45</v>
      </c>
      <c r="F90" s="6">
        <f t="shared" si="2"/>
        <v>2</v>
      </c>
      <c r="G90" s="6">
        <f>IFERROR(LOOKUP(2,1/($B$4:$B$5000=H90),$A$4:A5086),"-")</f>
        <v>186</v>
      </c>
      <c r="H90" s="6">
        <v>87</v>
      </c>
      <c r="I90" s="7" t="str">
        <f t="shared" si="3"/>
        <v xml:space="preserve">     -Kidney Beans</v>
      </c>
    </row>
    <row r="91" spans="1:9" x14ac:dyDescent="0.45">
      <c r="A91">
        <v>88</v>
      </c>
      <c r="B91">
        <v>33</v>
      </c>
      <c r="C91" t="s">
        <v>14</v>
      </c>
      <c r="F91" s="6">
        <f t="shared" si="2"/>
        <v>7</v>
      </c>
      <c r="G91" s="6">
        <f>IFERROR(LOOKUP(2,1/($B$4:$B$5000=H91),$A$4:A5087),"-")</f>
        <v>1193</v>
      </c>
      <c r="H91" s="6">
        <v>88</v>
      </c>
      <c r="I91" s="7" t="str">
        <f t="shared" si="3"/>
        <v xml:space="preserve">     -Soup Crackers</v>
      </c>
    </row>
    <row r="92" spans="1:9" x14ac:dyDescent="0.45">
      <c r="A92">
        <v>89</v>
      </c>
      <c r="B92">
        <v>26</v>
      </c>
      <c r="C92" t="s">
        <v>46</v>
      </c>
      <c r="F92" s="6" t="str">
        <f t="shared" si="2"/>
        <v>-</v>
      </c>
      <c r="G92" s="6" t="str">
        <f>IFERROR(LOOKUP(2,1/($B$4:$B$5000=H92),$A$4:A5088),"-")</f>
        <v>-</v>
      </c>
      <c r="H92" s="6">
        <v>89</v>
      </c>
      <c r="I92" s="7" t="str">
        <f t="shared" si="3"/>
        <v>-</v>
      </c>
    </row>
    <row r="93" spans="1:9" x14ac:dyDescent="0.45">
      <c r="A93">
        <v>90</v>
      </c>
      <c r="B93">
        <v>0</v>
      </c>
      <c r="C93" t="s">
        <v>47</v>
      </c>
      <c r="F93" s="6" t="str">
        <f t="shared" si="2"/>
        <v>-</v>
      </c>
      <c r="G93" s="6" t="str">
        <f>IFERROR(LOOKUP(2,1/($B$4:$B$5000=H93),$A$4:A5089),"-")</f>
        <v>-</v>
      </c>
      <c r="H93" s="6">
        <v>90</v>
      </c>
      <c r="I93" s="7" t="str">
        <f t="shared" si="3"/>
        <v>-</v>
      </c>
    </row>
    <row r="94" spans="1:9" x14ac:dyDescent="0.45">
      <c r="A94">
        <v>91</v>
      </c>
      <c r="B94">
        <v>71</v>
      </c>
      <c r="C94" t="s">
        <v>34</v>
      </c>
      <c r="F94" s="6" t="str">
        <f t="shared" si="2"/>
        <v>-</v>
      </c>
      <c r="G94" s="6" t="str">
        <f>IFERROR(LOOKUP(2,1/($B$4:$B$5000=H94),$A$4:A5090),"-")</f>
        <v>-</v>
      </c>
      <c r="H94" s="6">
        <v>91</v>
      </c>
      <c r="I94" s="7" t="str">
        <f t="shared" si="3"/>
        <v>-</v>
      </c>
    </row>
    <row r="95" spans="1:9" x14ac:dyDescent="0.45">
      <c r="A95">
        <v>92</v>
      </c>
      <c r="B95">
        <v>9</v>
      </c>
      <c r="C95" t="s">
        <v>48</v>
      </c>
      <c r="F95" s="6" t="str">
        <f t="shared" si="2"/>
        <v>-</v>
      </c>
      <c r="G95" s="6" t="str">
        <f>IFERROR(LOOKUP(2,1/($B$4:$B$5000=H95),$A$4:A5091),"-")</f>
        <v>-</v>
      </c>
      <c r="H95" s="6">
        <v>92</v>
      </c>
      <c r="I95" s="7" t="str">
        <f t="shared" si="3"/>
        <v>-</v>
      </c>
    </row>
    <row r="96" spans="1:9" x14ac:dyDescent="0.45">
      <c r="A96">
        <v>93</v>
      </c>
      <c r="B96">
        <v>-14</v>
      </c>
      <c r="C96" t="s">
        <v>49</v>
      </c>
      <c r="F96" s="6" t="str">
        <f t="shared" si="2"/>
        <v>-</v>
      </c>
      <c r="G96" s="6" t="str">
        <f>IFERROR(LOOKUP(2,1/($B$4:$B$5000=H96),$A$4:A5092),"-")</f>
        <v>-</v>
      </c>
      <c r="H96" s="6">
        <v>93</v>
      </c>
      <c r="I96" s="7" t="str">
        <f t="shared" si="3"/>
        <v>-</v>
      </c>
    </row>
    <row r="97" spans="1:9" x14ac:dyDescent="0.45">
      <c r="A97">
        <v>94</v>
      </c>
      <c r="B97">
        <v>14</v>
      </c>
      <c r="C97" t="s">
        <v>50</v>
      </c>
      <c r="F97" s="6" t="str">
        <f t="shared" si="2"/>
        <v>-</v>
      </c>
      <c r="G97" s="6" t="str">
        <f>IFERROR(LOOKUP(2,1/($B$4:$B$5000=H97),$A$4:A5093),"-")</f>
        <v>-</v>
      </c>
      <c r="H97" s="6">
        <v>94</v>
      </c>
      <c r="I97" s="7" t="str">
        <f t="shared" si="3"/>
        <v>-</v>
      </c>
    </row>
    <row r="98" spans="1:9" x14ac:dyDescent="0.45">
      <c r="A98">
        <v>95</v>
      </c>
      <c r="B98">
        <v>83</v>
      </c>
      <c r="C98" t="s">
        <v>51</v>
      </c>
      <c r="F98" s="6" t="str">
        <f t="shared" ref="F98:F103" si="4">IF(COUNTIF($B$4:$B$5000,H98)=0,"-",COUNTIF($B$4:$B$5000,H98))</f>
        <v>-</v>
      </c>
      <c r="G98" s="6" t="str">
        <f>IFERROR(LOOKUP(2,1/($B$4:$B$5000=H98),$A$4:A5094),"-")</f>
        <v>-</v>
      </c>
      <c r="H98" s="6">
        <v>95</v>
      </c>
      <c r="I98" s="7" t="str">
        <f t="shared" si="3"/>
        <v>-</v>
      </c>
    </row>
    <row r="99" spans="1:9" x14ac:dyDescent="0.45">
      <c r="A99">
        <v>96</v>
      </c>
      <c r="B99">
        <v>82</v>
      </c>
      <c r="C99" t="s">
        <v>20</v>
      </c>
      <c r="F99" s="6" t="str">
        <f t="shared" si="4"/>
        <v>-</v>
      </c>
      <c r="G99" s="6" t="str">
        <f>IFERROR(LOOKUP(2,1/($B$4:$B$5000=H99),$A$4:A5095),"-")</f>
        <v>-</v>
      </c>
      <c r="H99" s="6">
        <v>96</v>
      </c>
      <c r="I99" s="7" t="str">
        <f t="shared" si="3"/>
        <v>-</v>
      </c>
    </row>
    <row r="100" spans="1:9" x14ac:dyDescent="0.45">
      <c r="A100">
        <v>97</v>
      </c>
      <c r="B100">
        <v>41</v>
      </c>
      <c r="C100" t="s">
        <v>13</v>
      </c>
      <c r="F100" s="6" t="str">
        <f t="shared" si="4"/>
        <v>-</v>
      </c>
      <c r="G100" s="6" t="str">
        <f>IFERROR(LOOKUP(2,1/($B$4:$B$5000=H100),$A$4:A5096),"-")</f>
        <v>-</v>
      </c>
      <c r="H100" s="6">
        <v>97</v>
      </c>
      <c r="I100" s="7" t="str">
        <f t="shared" si="3"/>
        <v>-</v>
      </c>
    </row>
    <row r="101" spans="1:9" x14ac:dyDescent="0.45">
      <c r="A101">
        <v>98</v>
      </c>
      <c r="B101">
        <v>39</v>
      </c>
      <c r="C101" t="s">
        <v>21</v>
      </c>
      <c r="F101" s="6" t="str">
        <f t="shared" si="4"/>
        <v>-</v>
      </c>
      <c r="G101" s="6" t="str">
        <f>IFERROR(LOOKUP(2,1/($B$4:$B$5000=H101),$A$4:A5097),"-")</f>
        <v>-</v>
      </c>
      <c r="H101" s="6">
        <v>98</v>
      </c>
      <c r="I101" s="7" t="str">
        <f t="shared" si="3"/>
        <v>-</v>
      </c>
    </row>
    <row r="102" spans="1:9" x14ac:dyDescent="0.45">
      <c r="A102">
        <v>99</v>
      </c>
      <c r="B102">
        <v>-15</v>
      </c>
      <c r="C102" t="s">
        <v>52</v>
      </c>
      <c r="F102" s="6" t="str">
        <f t="shared" si="4"/>
        <v>-</v>
      </c>
      <c r="G102" s="6" t="str">
        <f>IFERROR(LOOKUP(2,1/($B$4:$B$5000=H102),$A$4:A5098),"-")</f>
        <v>-</v>
      </c>
      <c r="H102" s="6">
        <v>99</v>
      </c>
      <c r="I102" s="7" t="str">
        <f t="shared" si="3"/>
        <v>-</v>
      </c>
    </row>
    <row r="103" spans="1:9" x14ac:dyDescent="0.45">
      <c r="A103">
        <v>100</v>
      </c>
      <c r="B103">
        <v>0</v>
      </c>
      <c r="C103" t="s">
        <v>44</v>
      </c>
      <c r="F103" s="8" t="str">
        <f t="shared" si="4"/>
        <v>-</v>
      </c>
      <c r="G103" s="8" t="str">
        <f>IFERROR(LOOKUP(2,1/($B$4:$B$5000=H103),$A$4:A5099),"-")</f>
        <v>-</v>
      </c>
      <c r="H103" s="8">
        <v>100</v>
      </c>
      <c r="I103" s="9" t="str">
        <f t="shared" si="3"/>
        <v>-</v>
      </c>
    </row>
    <row r="104" spans="1:9" x14ac:dyDescent="0.45">
      <c r="A104">
        <v>101</v>
      </c>
      <c r="B104">
        <v>-16</v>
      </c>
      <c r="C104" t="s">
        <v>53</v>
      </c>
    </row>
    <row r="105" spans="1:9" x14ac:dyDescent="0.45">
      <c r="A105">
        <v>102</v>
      </c>
      <c r="B105">
        <v>0</v>
      </c>
      <c r="C105" t="s">
        <v>54</v>
      </c>
    </row>
    <row r="106" spans="1:9" x14ac:dyDescent="0.45">
      <c r="A106">
        <v>103</v>
      </c>
      <c r="B106">
        <v>5</v>
      </c>
      <c r="C106" t="s">
        <v>55</v>
      </c>
    </row>
    <row r="107" spans="1:9" x14ac:dyDescent="0.45">
      <c r="A107">
        <v>104</v>
      </c>
      <c r="B107">
        <v>81</v>
      </c>
      <c r="C107" t="s">
        <v>56</v>
      </c>
    </row>
    <row r="108" spans="1:9" x14ac:dyDescent="0.45">
      <c r="A108">
        <v>105</v>
      </c>
      <c r="B108">
        <v>36</v>
      </c>
      <c r="C108" t="s">
        <v>4</v>
      </c>
    </row>
    <row r="109" spans="1:9" x14ac:dyDescent="0.45">
      <c r="A109">
        <v>106</v>
      </c>
      <c r="B109">
        <v>-2</v>
      </c>
      <c r="C109" t="s">
        <v>5</v>
      </c>
    </row>
    <row r="110" spans="1:9" x14ac:dyDescent="0.45">
      <c r="A110">
        <v>107</v>
      </c>
      <c r="B110">
        <v>-3</v>
      </c>
      <c r="C110" t="s">
        <v>15</v>
      </c>
    </row>
    <row r="111" spans="1:9" x14ac:dyDescent="0.45">
      <c r="A111">
        <v>108</v>
      </c>
      <c r="B111">
        <v>-4</v>
      </c>
      <c r="C111" t="s">
        <v>22</v>
      </c>
    </row>
    <row r="112" spans="1:9" x14ac:dyDescent="0.45">
      <c r="A112">
        <v>109</v>
      </c>
      <c r="B112">
        <v>53</v>
      </c>
      <c r="C112" t="s">
        <v>36</v>
      </c>
    </row>
    <row r="113" spans="1:3" x14ac:dyDescent="0.45">
      <c r="A113">
        <v>110</v>
      </c>
      <c r="B113">
        <v>11</v>
      </c>
      <c r="C113" t="s">
        <v>31</v>
      </c>
    </row>
    <row r="114" spans="1:3" x14ac:dyDescent="0.45">
      <c r="A114">
        <v>111</v>
      </c>
      <c r="B114">
        <v>72</v>
      </c>
      <c r="C114" t="s">
        <v>33</v>
      </c>
    </row>
    <row r="115" spans="1:3" x14ac:dyDescent="0.45">
      <c r="A115">
        <v>112</v>
      </c>
      <c r="B115">
        <v>71</v>
      </c>
      <c r="C115" t="s">
        <v>34</v>
      </c>
    </row>
    <row r="116" spans="1:3" x14ac:dyDescent="0.45">
      <c r="A116">
        <v>113</v>
      </c>
      <c r="B116">
        <v>-5</v>
      </c>
      <c r="C116" t="s">
        <v>25</v>
      </c>
    </row>
    <row r="117" spans="1:3" x14ac:dyDescent="0.45">
      <c r="A117">
        <v>114</v>
      </c>
      <c r="B117">
        <v>40</v>
      </c>
      <c r="C117" t="s">
        <v>30</v>
      </c>
    </row>
    <row r="118" spans="1:3" x14ac:dyDescent="0.45">
      <c r="A118">
        <v>115</v>
      </c>
      <c r="B118">
        <v>17</v>
      </c>
      <c r="C118" t="s">
        <v>17</v>
      </c>
    </row>
    <row r="119" spans="1:3" x14ac:dyDescent="0.45">
      <c r="A119">
        <v>116</v>
      </c>
      <c r="B119">
        <v>82</v>
      </c>
      <c r="C119" t="s">
        <v>20</v>
      </c>
    </row>
    <row r="120" spans="1:3" x14ac:dyDescent="0.45">
      <c r="A120">
        <v>117</v>
      </c>
      <c r="B120">
        <v>49</v>
      </c>
      <c r="C120" t="s">
        <v>19</v>
      </c>
    </row>
    <row r="121" spans="1:3" x14ac:dyDescent="0.45">
      <c r="A121">
        <v>118</v>
      </c>
      <c r="B121">
        <v>42</v>
      </c>
      <c r="C121" t="s">
        <v>12</v>
      </c>
    </row>
    <row r="122" spans="1:3" x14ac:dyDescent="0.45">
      <c r="A122">
        <v>119</v>
      </c>
      <c r="B122">
        <v>39</v>
      </c>
      <c r="C122" t="s">
        <v>21</v>
      </c>
    </row>
    <row r="123" spans="1:3" x14ac:dyDescent="0.45">
      <c r="A123">
        <v>120</v>
      </c>
      <c r="B123">
        <v>32</v>
      </c>
      <c r="C123" t="s">
        <v>18</v>
      </c>
    </row>
    <row r="124" spans="1:3" x14ac:dyDescent="0.45">
      <c r="A124">
        <v>121</v>
      </c>
      <c r="B124">
        <v>-6</v>
      </c>
      <c r="C124" t="s">
        <v>29</v>
      </c>
    </row>
    <row r="125" spans="1:3" x14ac:dyDescent="0.45">
      <c r="A125">
        <v>122</v>
      </c>
      <c r="B125">
        <v>53</v>
      </c>
      <c r="C125" t="s">
        <v>36</v>
      </c>
    </row>
    <row r="126" spans="1:3" x14ac:dyDescent="0.45">
      <c r="A126">
        <v>123</v>
      </c>
      <c r="B126">
        <v>10</v>
      </c>
      <c r="C126" t="s">
        <v>6</v>
      </c>
    </row>
    <row r="127" spans="1:3" x14ac:dyDescent="0.45">
      <c r="A127">
        <v>124</v>
      </c>
      <c r="B127">
        <v>83</v>
      </c>
      <c r="C127" t="s">
        <v>51</v>
      </c>
    </row>
    <row r="128" spans="1:3" x14ac:dyDescent="0.45">
      <c r="A128">
        <v>125</v>
      </c>
      <c r="B128">
        <v>41</v>
      </c>
      <c r="C128" t="s">
        <v>13</v>
      </c>
    </row>
    <row r="129" spans="1:3" x14ac:dyDescent="0.45">
      <c r="A129">
        <v>126</v>
      </c>
      <c r="B129">
        <v>42</v>
      </c>
      <c r="C129" t="s">
        <v>12</v>
      </c>
    </row>
    <row r="130" spans="1:3" x14ac:dyDescent="0.45">
      <c r="A130">
        <v>127</v>
      </c>
      <c r="B130">
        <v>43</v>
      </c>
      <c r="C130" t="s">
        <v>11</v>
      </c>
    </row>
    <row r="131" spans="1:3" x14ac:dyDescent="0.45">
      <c r="A131">
        <v>128</v>
      </c>
      <c r="B131">
        <v>-7</v>
      </c>
      <c r="C131" t="s">
        <v>57</v>
      </c>
    </row>
    <row r="132" spans="1:3" x14ac:dyDescent="0.45">
      <c r="A132">
        <v>129</v>
      </c>
      <c r="B132">
        <v>40</v>
      </c>
      <c r="C132" t="s">
        <v>30</v>
      </c>
    </row>
    <row r="133" spans="1:3" x14ac:dyDescent="0.45">
      <c r="A133">
        <v>130</v>
      </c>
      <c r="B133">
        <v>26</v>
      </c>
      <c r="C133" t="s">
        <v>46</v>
      </c>
    </row>
    <row r="134" spans="1:3" x14ac:dyDescent="0.45">
      <c r="A134">
        <v>131</v>
      </c>
      <c r="B134">
        <v>71</v>
      </c>
      <c r="C134" t="s">
        <v>34</v>
      </c>
    </row>
    <row r="135" spans="1:3" x14ac:dyDescent="0.45">
      <c r="A135">
        <v>132</v>
      </c>
      <c r="B135">
        <v>33</v>
      </c>
      <c r="C135" t="s">
        <v>14</v>
      </c>
    </row>
    <row r="136" spans="1:3" x14ac:dyDescent="0.45">
      <c r="A136">
        <v>133</v>
      </c>
      <c r="B136">
        <v>9</v>
      </c>
      <c r="C136" t="s">
        <v>48</v>
      </c>
    </row>
    <row r="137" spans="1:3" x14ac:dyDescent="0.45">
      <c r="A137">
        <v>134</v>
      </c>
      <c r="B137">
        <v>-8</v>
      </c>
      <c r="C137" t="s">
        <v>35</v>
      </c>
    </row>
    <row r="138" spans="1:3" x14ac:dyDescent="0.45">
      <c r="A138">
        <v>135</v>
      </c>
      <c r="B138">
        <v>53</v>
      </c>
      <c r="C138" t="s">
        <v>36</v>
      </c>
    </row>
    <row r="139" spans="1:3" x14ac:dyDescent="0.45">
      <c r="A139">
        <v>136</v>
      </c>
      <c r="B139">
        <v>14</v>
      </c>
      <c r="C139" t="s">
        <v>37</v>
      </c>
    </row>
    <row r="140" spans="1:3" x14ac:dyDescent="0.45">
      <c r="A140">
        <v>137</v>
      </c>
      <c r="B140">
        <v>42</v>
      </c>
      <c r="C140" t="s">
        <v>12</v>
      </c>
    </row>
    <row r="141" spans="1:3" x14ac:dyDescent="0.45">
      <c r="A141">
        <v>138</v>
      </c>
      <c r="B141">
        <v>82</v>
      </c>
      <c r="C141" t="s">
        <v>20</v>
      </c>
    </row>
    <row r="142" spans="1:3" x14ac:dyDescent="0.45">
      <c r="A142">
        <v>139</v>
      </c>
      <c r="B142">
        <v>41</v>
      </c>
      <c r="C142" t="s">
        <v>13</v>
      </c>
    </row>
    <row r="143" spans="1:3" x14ac:dyDescent="0.45">
      <c r="A143">
        <v>140</v>
      </c>
      <c r="B143">
        <v>35</v>
      </c>
      <c r="C143" t="s">
        <v>38</v>
      </c>
    </row>
    <row r="144" spans="1:3" x14ac:dyDescent="0.45">
      <c r="A144">
        <v>141</v>
      </c>
      <c r="B144">
        <v>-9</v>
      </c>
      <c r="C144" t="s">
        <v>39</v>
      </c>
    </row>
    <row r="145" spans="1:3" x14ac:dyDescent="0.45">
      <c r="A145">
        <v>142</v>
      </c>
      <c r="B145">
        <v>40</v>
      </c>
      <c r="C145" t="s">
        <v>30</v>
      </c>
    </row>
    <row r="146" spans="1:3" x14ac:dyDescent="0.45">
      <c r="A146">
        <v>143</v>
      </c>
      <c r="B146">
        <v>17</v>
      </c>
      <c r="C146" t="s">
        <v>17</v>
      </c>
    </row>
    <row r="147" spans="1:3" x14ac:dyDescent="0.45">
      <c r="A147">
        <v>144</v>
      </c>
      <c r="B147">
        <v>82</v>
      </c>
      <c r="C147" t="s">
        <v>20</v>
      </c>
    </row>
    <row r="148" spans="1:3" x14ac:dyDescent="0.45">
      <c r="A148">
        <v>145</v>
      </c>
      <c r="B148">
        <v>49</v>
      </c>
      <c r="C148" t="s">
        <v>19</v>
      </c>
    </row>
    <row r="149" spans="1:3" x14ac:dyDescent="0.45">
      <c r="A149">
        <v>146</v>
      </c>
      <c r="B149">
        <v>42</v>
      </c>
      <c r="C149" t="s">
        <v>12</v>
      </c>
    </row>
    <row r="150" spans="1:3" x14ac:dyDescent="0.45">
      <c r="A150">
        <v>147</v>
      </c>
      <c r="B150">
        <v>39</v>
      </c>
      <c r="C150" t="s">
        <v>21</v>
      </c>
    </row>
    <row r="151" spans="1:3" x14ac:dyDescent="0.45">
      <c r="A151">
        <v>148</v>
      </c>
      <c r="B151">
        <v>32</v>
      </c>
      <c r="C151" t="s">
        <v>18</v>
      </c>
    </row>
    <row r="152" spans="1:3" x14ac:dyDescent="0.45">
      <c r="A152">
        <v>149</v>
      </c>
      <c r="B152">
        <v>-10</v>
      </c>
      <c r="C152" t="s">
        <v>40</v>
      </c>
    </row>
    <row r="153" spans="1:3" x14ac:dyDescent="0.45">
      <c r="A153">
        <v>150</v>
      </c>
      <c r="B153">
        <v>10</v>
      </c>
      <c r="C153" t="s">
        <v>6</v>
      </c>
    </row>
    <row r="154" spans="1:3" x14ac:dyDescent="0.45">
      <c r="A154">
        <v>151</v>
      </c>
      <c r="B154">
        <v>33</v>
      </c>
      <c r="C154" t="s">
        <v>14</v>
      </c>
    </row>
    <row r="155" spans="1:3" x14ac:dyDescent="0.45">
      <c r="A155">
        <v>152</v>
      </c>
      <c r="B155">
        <v>41</v>
      </c>
      <c r="C155" t="s">
        <v>13</v>
      </c>
    </row>
    <row r="156" spans="1:3" x14ac:dyDescent="0.45">
      <c r="A156">
        <v>153</v>
      </c>
      <c r="B156">
        <v>42</v>
      </c>
      <c r="C156" t="s">
        <v>12</v>
      </c>
    </row>
    <row r="157" spans="1:3" x14ac:dyDescent="0.45">
      <c r="A157">
        <v>154</v>
      </c>
      <c r="B157">
        <v>43</v>
      </c>
      <c r="C157" t="s">
        <v>11</v>
      </c>
    </row>
    <row r="158" spans="1:3" x14ac:dyDescent="0.45">
      <c r="A158">
        <v>155</v>
      </c>
      <c r="B158">
        <v>-11</v>
      </c>
      <c r="C158" t="s">
        <v>41</v>
      </c>
    </row>
    <row r="159" spans="1:3" x14ac:dyDescent="0.45">
      <c r="A159">
        <v>156</v>
      </c>
      <c r="B159">
        <v>53</v>
      </c>
      <c r="C159" t="s">
        <v>36</v>
      </c>
    </row>
    <row r="160" spans="1:3" x14ac:dyDescent="0.45">
      <c r="A160">
        <v>157</v>
      </c>
      <c r="B160">
        <v>40</v>
      </c>
      <c r="C160" t="s">
        <v>30</v>
      </c>
    </row>
    <row r="161" spans="1:3" x14ac:dyDescent="0.45">
      <c r="A161">
        <v>158</v>
      </c>
      <c r="B161">
        <v>26</v>
      </c>
      <c r="C161" t="s">
        <v>46</v>
      </c>
    </row>
    <row r="162" spans="1:3" x14ac:dyDescent="0.45">
      <c r="A162">
        <v>159</v>
      </c>
      <c r="B162">
        <v>71</v>
      </c>
      <c r="C162" t="s">
        <v>34</v>
      </c>
    </row>
    <row r="163" spans="1:3" x14ac:dyDescent="0.45">
      <c r="A163">
        <v>160</v>
      </c>
      <c r="B163">
        <v>33</v>
      </c>
      <c r="C163" t="s">
        <v>14</v>
      </c>
    </row>
    <row r="164" spans="1:3" x14ac:dyDescent="0.45">
      <c r="A164">
        <v>161</v>
      </c>
      <c r="B164">
        <v>9</v>
      </c>
      <c r="C164" t="s">
        <v>48</v>
      </c>
    </row>
    <row r="165" spans="1:3" x14ac:dyDescent="0.45">
      <c r="A165">
        <v>162</v>
      </c>
      <c r="B165">
        <v>-12</v>
      </c>
      <c r="C165" t="s">
        <v>43</v>
      </c>
    </row>
    <row r="166" spans="1:3" x14ac:dyDescent="0.45">
      <c r="A166">
        <v>163</v>
      </c>
      <c r="B166">
        <v>22</v>
      </c>
      <c r="C166" t="s">
        <v>58</v>
      </c>
    </row>
    <row r="167" spans="1:3" x14ac:dyDescent="0.45">
      <c r="A167">
        <v>164</v>
      </c>
      <c r="B167">
        <v>0</v>
      </c>
      <c r="C167" t="s">
        <v>59</v>
      </c>
    </row>
    <row r="168" spans="1:3" x14ac:dyDescent="0.45">
      <c r="A168">
        <v>165</v>
      </c>
      <c r="B168">
        <v>88</v>
      </c>
      <c r="C168" t="s">
        <v>24</v>
      </c>
    </row>
    <row r="169" spans="1:3" x14ac:dyDescent="0.45">
      <c r="A169">
        <v>166</v>
      </c>
      <c r="B169">
        <v>87</v>
      </c>
      <c r="C169" t="s">
        <v>60</v>
      </c>
    </row>
    <row r="170" spans="1:3" x14ac:dyDescent="0.45">
      <c r="A170">
        <v>167</v>
      </c>
      <c r="B170">
        <v>85</v>
      </c>
      <c r="C170" t="s">
        <v>61</v>
      </c>
    </row>
    <row r="171" spans="1:3" x14ac:dyDescent="0.45">
      <c r="A171">
        <v>168</v>
      </c>
      <c r="B171">
        <v>73</v>
      </c>
      <c r="C171" t="s">
        <v>32</v>
      </c>
    </row>
    <row r="172" spans="1:3" x14ac:dyDescent="0.45">
      <c r="A172">
        <v>169</v>
      </c>
      <c r="B172">
        <v>49</v>
      </c>
      <c r="C172" t="s">
        <v>19</v>
      </c>
    </row>
    <row r="173" spans="1:3" x14ac:dyDescent="0.45">
      <c r="A173">
        <v>170</v>
      </c>
      <c r="B173">
        <v>41</v>
      </c>
      <c r="C173" t="s">
        <v>13</v>
      </c>
    </row>
    <row r="174" spans="1:3" x14ac:dyDescent="0.45">
      <c r="A174">
        <v>171</v>
      </c>
      <c r="B174">
        <v>32</v>
      </c>
      <c r="C174" t="s">
        <v>18</v>
      </c>
    </row>
    <row r="175" spans="1:3" x14ac:dyDescent="0.45">
      <c r="A175">
        <v>172</v>
      </c>
      <c r="B175">
        <v>-13</v>
      </c>
      <c r="C175" t="s">
        <v>45</v>
      </c>
    </row>
    <row r="176" spans="1:3" x14ac:dyDescent="0.45">
      <c r="A176">
        <v>173</v>
      </c>
      <c r="B176">
        <v>53</v>
      </c>
      <c r="C176" t="s">
        <v>36</v>
      </c>
    </row>
    <row r="177" spans="1:3" x14ac:dyDescent="0.45">
      <c r="A177">
        <v>174</v>
      </c>
      <c r="B177">
        <v>28</v>
      </c>
      <c r="C177" t="s">
        <v>62</v>
      </c>
    </row>
    <row r="178" spans="1:3" x14ac:dyDescent="0.45">
      <c r="A178">
        <v>175</v>
      </c>
      <c r="B178">
        <v>85</v>
      </c>
      <c r="C178" t="s">
        <v>61</v>
      </c>
    </row>
    <row r="179" spans="1:3" x14ac:dyDescent="0.45">
      <c r="A179">
        <v>176</v>
      </c>
      <c r="B179">
        <v>70</v>
      </c>
      <c r="C179" t="s">
        <v>27</v>
      </c>
    </row>
    <row r="180" spans="1:3" x14ac:dyDescent="0.45">
      <c r="A180">
        <v>177</v>
      </c>
      <c r="B180">
        <v>49</v>
      </c>
      <c r="C180" t="s">
        <v>19</v>
      </c>
    </row>
    <row r="181" spans="1:3" x14ac:dyDescent="0.45">
      <c r="A181">
        <v>178</v>
      </c>
      <c r="B181">
        <v>41</v>
      </c>
      <c r="C181" t="s">
        <v>13</v>
      </c>
    </row>
    <row r="182" spans="1:3" x14ac:dyDescent="0.45">
      <c r="A182">
        <v>179</v>
      </c>
      <c r="B182">
        <v>37</v>
      </c>
      <c r="C182" t="s">
        <v>63</v>
      </c>
    </row>
    <row r="183" spans="1:3" x14ac:dyDescent="0.45">
      <c r="A183">
        <v>180</v>
      </c>
      <c r="B183">
        <v>33</v>
      </c>
      <c r="C183" t="s">
        <v>14</v>
      </c>
    </row>
    <row r="184" spans="1:3" x14ac:dyDescent="0.45">
      <c r="A184">
        <v>181</v>
      </c>
      <c r="B184">
        <v>32</v>
      </c>
      <c r="C184" t="s">
        <v>18</v>
      </c>
    </row>
    <row r="185" spans="1:3" x14ac:dyDescent="0.45">
      <c r="A185">
        <v>182</v>
      </c>
      <c r="B185">
        <v>-14</v>
      </c>
      <c r="C185" t="s">
        <v>49</v>
      </c>
    </row>
    <row r="186" spans="1:3" x14ac:dyDescent="0.45">
      <c r="A186">
        <v>183</v>
      </c>
      <c r="B186">
        <v>22</v>
      </c>
      <c r="C186" t="s">
        <v>58</v>
      </c>
    </row>
    <row r="187" spans="1:3" x14ac:dyDescent="0.45">
      <c r="A187">
        <v>184</v>
      </c>
      <c r="B187">
        <v>0</v>
      </c>
      <c r="C187" t="s">
        <v>59</v>
      </c>
    </row>
    <row r="188" spans="1:3" x14ac:dyDescent="0.45">
      <c r="A188">
        <v>185</v>
      </c>
      <c r="B188">
        <v>88</v>
      </c>
      <c r="C188" t="s">
        <v>24</v>
      </c>
    </row>
    <row r="189" spans="1:3" x14ac:dyDescent="0.45">
      <c r="A189">
        <v>186</v>
      </c>
      <c r="B189">
        <v>87</v>
      </c>
      <c r="C189" t="s">
        <v>60</v>
      </c>
    </row>
    <row r="190" spans="1:3" x14ac:dyDescent="0.45">
      <c r="A190">
        <v>187</v>
      </c>
      <c r="B190">
        <v>85</v>
      </c>
      <c r="C190" t="s">
        <v>61</v>
      </c>
    </row>
    <row r="191" spans="1:3" x14ac:dyDescent="0.45">
      <c r="A191">
        <v>188</v>
      </c>
      <c r="B191">
        <v>73</v>
      </c>
      <c r="C191" t="s">
        <v>32</v>
      </c>
    </row>
    <row r="192" spans="1:3" x14ac:dyDescent="0.45">
      <c r="A192">
        <v>189</v>
      </c>
      <c r="B192">
        <v>49</v>
      </c>
      <c r="C192" t="s">
        <v>19</v>
      </c>
    </row>
    <row r="193" spans="1:3" x14ac:dyDescent="0.45">
      <c r="A193">
        <v>190</v>
      </c>
      <c r="B193">
        <v>41</v>
      </c>
      <c r="C193" t="s">
        <v>13</v>
      </c>
    </row>
    <row r="194" spans="1:3" x14ac:dyDescent="0.45">
      <c r="A194">
        <v>191</v>
      </c>
      <c r="B194">
        <v>32</v>
      </c>
      <c r="C194" t="s">
        <v>18</v>
      </c>
    </row>
    <row r="195" spans="1:3" x14ac:dyDescent="0.45">
      <c r="A195">
        <v>192</v>
      </c>
      <c r="B195">
        <v>-15</v>
      </c>
      <c r="C195" t="s">
        <v>52</v>
      </c>
    </row>
    <row r="196" spans="1:3" x14ac:dyDescent="0.45">
      <c r="A196">
        <v>193</v>
      </c>
      <c r="B196">
        <v>53</v>
      </c>
      <c r="C196" t="s">
        <v>36</v>
      </c>
    </row>
    <row r="197" spans="1:3" x14ac:dyDescent="0.45">
      <c r="A197">
        <v>194</v>
      </c>
      <c r="B197">
        <v>28</v>
      </c>
      <c r="C197" t="s">
        <v>62</v>
      </c>
    </row>
    <row r="198" spans="1:3" x14ac:dyDescent="0.45">
      <c r="A198">
        <v>195</v>
      </c>
      <c r="B198">
        <v>85</v>
      </c>
      <c r="C198" t="s">
        <v>61</v>
      </c>
    </row>
    <row r="199" spans="1:3" x14ac:dyDescent="0.45">
      <c r="A199">
        <v>196</v>
      </c>
      <c r="B199">
        <v>70</v>
      </c>
      <c r="C199" t="s">
        <v>27</v>
      </c>
    </row>
    <row r="200" spans="1:3" x14ac:dyDescent="0.45">
      <c r="A200">
        <v>197</v>
      </c>
      <c r="B200">
        <v>49</v>
      </c>
      <c r="C200" t="s">
        <v>19</v>
      </c>
    </row>
    <row r="201" spans="1:3" x14ac:dyDescent="0.45">
      <c r="A201">
        <v>198</v>
      </c>
      <c r="B201">
        <v>41</v>
      </c>
      <c r="C201" t="s">
        <v>13</v>
      </c>
    </row>
    <row r="202" spans="1:3" x14ac:dyDescent="0.45">
      <c r="A202">
        <v>199</v>
      </c>
      <c r="B202">
        <v>37</v>
      </c>
      <c r="C202" t="s">
        <v>63</v>
      </c>
    </row>
    <row r="203" spans="1:3" x14ac:dyDescent="0.45">
      <c r="A203">
        <v>200</v>
      </c>
      <c r="B203">
        <v>33</v>
      </c>
      <c r="C203" t="s">
        <v>14</v>
      </c>
    </row>
    <row r="204" spans="1:3" x14ac:dyDescent="0.45">
      <c r="A204">
        <v>201</v>
      </c>
      <c r="B204">
        <v>32</v>
      </c>
      <c r="C204" t="s">
        <v>18</v>
      </c>
    </row>
    <row r="205" spans="1:3" x14ac:dyDescent="0.45">
      <c r="A205">
        <v>202</v>
      </c>
      <c r="B205">
        <v>25</v>
      </c>
      <c r="C205" t="s">
        <v>64</v>
      </c>
    </row>
    <row r="206" spans="1:3" x14ac:dyDescent="0.45">
      <c r="A206">
        <v>203</v>
      </c>
      <c r="B206">
        <v>9</v>
      </c>
      <c r="C206" t="s">
        <v>48</v>
      </c>
    </row>
    <row r="207" spans="1:3" x14ac:dyDescent="0.45">
      <c r="A207">
        <v>204</v>
      </c>
      <c r="B207">
        <v>-2</v>
      </c>
      <c r="C207" t="s">
        <v>5</v>
      </c>
    </row>
    <row r="208" spans="1:3" x14ac:dyDescent="0.45">
      <c r="A208">
        <v>205</v>
      </c>
      <c r="B208">
        <v>0</v>
      </c>
      <c r="C208" t="s">
        <v>65</v>
      </c>
    </row>
    <row r="209" spans="1:3" x14ac:dyDescent="0.45">
      <c r="A209">
        <v>206</v>
      </c>
      <c r="B209">
        <v>-3</v>
      </c>
      <c r="C209" t="s">
        <v>15</v>
      </c>
    </row>
    <row r="210" spans="1:3" x14ac:dyDescent="0.45">
      <c r="A210">
        <v>207</v>
      </c>
      <c r="B210">
        <v>0</v>
      </c>
      <c r="C210" t="s">
        <v>65</v>
      </c>
    </row>
    <row r="211" spans="1:3" x14ac:dyDescent="0.45">
      <c r="A211">
        <v>208</v>
      </c>
      <c r="B211">
        <v>-4</v>
      </c>
      <c r="C211" t="s">
        <v>22</v>
      </c>
    </row>
    <row r="212" spans="1:3" x14ac:dyDescent="0.45">
      <c r="A212">
        <v>209</v>
      </c>
      <c r="B212">
        <v>55</v>
      </c>
      <c r="C212" t="s">
        <v>66</v>
      </c>
    </row>
    <row r="213" spans="1:3" x14ac:dyDescent="0.45">
      <c r="A213">
        <v>210</v>
      </c>
      <c r="B213">
        <v>0</v>
      </c>
      <c r="C213" t="s">
        <v>67</v>
      </c>
    </row>
    <row r="214" spans="1:3" x14ac:dyDescent="0.45">
      <c r="A214">
        <v>211</v>
      </c>
      <c r="B214">
        <v>41</v>
      </c>
      <c r="C214" t="s">
        <v>13</v>
      </c>
    </row>
    <row r="215" spans="1:3" x14ac:dyDescent="0.45">
      <c r="A215">
        <v>212</v>
      </c>
      <c r="B215">
        <v>14</v>
      </c>
      <c r="C215" t="s">
        <v>37</v>
      </c>
    </row>
    <row r="216" spans="1:3" x14ac:dyDescent="0.45">
      <c r="A216">
        <v>213</v>
      </c>
      <c r="B216">
        <v>82</v>
      </c>
      <c r="C216" t="s">
        <v>20</v>
      </c>
    </row>
    <row r="217" spans="1:3" x14ac:dyDescent="0.45">
      <c r="A217">
        <v>214</v>
      </c>
      <c r="B217">
        <v>41</v>
      </c>
      <c r="C217" t="s">
        <v>13</v>
      </c>
    </row>
    <row r="218" spans="1:3" x14ac:dyDescent="0.45">
      <c r="A218">
        <v>215</v>
      </c>
      <c r="B218">
        <v>39</v>
      </c>
      <c r="C218" t="s">
        <v>21</v>
      </c>
    </row>
    <row r="219" spans="1:3" x14ac:dyDescent="0.45">
      <c r="A219">
        <v>216</v>
      </c>
      <c r="B219">
        <v>35</v>
      </c>
      <c r="C219" t="s">
        <v>38</v>
      </c>
    </row>
    <row r="220" spans="1:3" x14ac:dyDescent="0.45">
      <c r="A220">
        <v>217</v>
      </c>
      <c r="B220">
        <v>-5</v>
      </c>
      <c r="C220" t="s">
        <v>25</v>
      </c>
    </row>
    <row r="221" spans="1:3" x14ac:dyDescent="0.45">
      <c r="A221">
        <v>218</v>
      </c>
      <c r="B221">
        <v>18</v>
      </c>
      <c r="C221" t="s">
        <v>68</v>
      </c>
    </row>
    <row r="222" spans="1:3" x14ac:dyDescent="0.45">
      <c r="A222">
        <v>219</v>
      </c>
      <c r="B222">
        <v>0</v>
      </c>
      <c r="C222" t="s">
        <v>69</v>
      </c>
    </row>
    <row r="223" spans="1:3" x14ac:dyDescent="0.45">
      <c r="A223">
        <v>220</v>
      </c>
      <c r="B223">
        <v>85</v>
      </c>
      <c r="C223" t="s">
        <v>61</v>
      </c>
    </row>
    <row r="224" spans="1:3" x14ac:dyDescent="0.45">
      <c r="A224">
        <v>221</v>
      </c>
      <c r="B224">
        <v>84</v>
      </c>
      <c r="C224" t="s">
        <v>70</v>
      </c>
    </row>
    <row r="225" spans="1:3" x14ac:dyDescent="0.45">
      <c r="A225">
        <v>222</v>
      </c>
      <c r="B225">
        <v>49</v>
      </c>
      <c r="C225" t="s">
        <v>19</v>
      </c>
    </row>
    <row r="226" spans="1:3" x14ac:dyDescent="0.45">
      <c r="A226">
        <v>223</v>
      </c>
      <c r="B226">
        <v>41</v>
      </c>
      <c r="C226" t="s">
        <v>13</v>
      </c>
    </row>
    <row r="227" spans="1:3" x14ac:dyDescent="0.45">
      <c r="A227">
        <v>224</v>
      </c>
      <c r="B227">
        <v>39</v>
      </c>
      <c r="C227" t="s">
        <v>21</v>
      </c>
    </row>
    <row r="228" spans="1:3" x14ac:dyDescent="0.45">
      <c r="A228">
        <v>225</v>
      </c>
      <c r="B228">
        <v>32</v>
      </c>
      <c r="C228" t="s">
        <v>18</v>
      </c>
    </row>
    <row r="229" spans="1:3" x14ac:dyDescent="0.45">
      <c r="A229">
        <v>226</v>
      </c>
      <c r="B229">
        <v>-6</v>
      </c>
      <c r="C229" t="s">
        <v>29</v>
      </c>
    </row>
    <row r="230" spans="1:3" x14ac:dyDescent="0.45">
      <c r="A230">
        <v>227</v>
      </c>
      <c r="B230">
        <v>52</v>
      </c>
      <c r="C230" t="s">
        <v>71</v>
      </c>
    </row>
    <row r="231" spans="1:3" x14ac:dyDescent="0.45">
      <c r="A231">
        <v>228</v>
      </c>
      <c r="B231">
        <v>64</v>
      </c>
      <c r="C231" t="s">
        <v>72</v>
      </c>
    </row>
    <row r="232" spans="1:3" x14ac:dyDescent="0.45">
      <c r="A232">
        <v>229</v>
      </c>
      <c r="B232">
        <v>10</v>
      </c>
      <c r="C232" t="s">
        <v>6</v>
      </c>
    </row>
    <row r="233" spans="1:3" x14ac:dyDescent="0.45">
      <c r="A233">
        <v>230</v>
      </c>
      <c r="B233">
        <v>41</v>
      </c>
      <c r="C233" t="s">
        <v>13</v>
      </c>
    </row>
    <row r="234" spans="1:3" x14ac:dyDescent="0.45">
      <c r="A234">
        <v>231</v>
      </c>
      <c r="B234">
        <v>42</v>
      </c>
      <c r="C234" t="s">
        <v>12</v>
      </c>
    </row>
    <row r="235" spans="1:3" x14ac:dyDescent="0.45">
      <c r="A235">
        <v>232</v>
      </c>
      <c r="B235">
        <v>43</v>
      </c>
      <c r="C235" t="s">
        <v>11</v>
      </c>
    </row>
    <row r="236" spans="1:3" x14ac:dyDescent="0.45">
      <c r="A236">
        <v>233</v>
      </c>
      <c r="B236">
        <v>44</v>
      </c>
      <c r="C236" t="s">
        <v>10</v>
      </c>
    </row>
    <row r="237" spans="1:3" x14ac:dyDescent="0.45">
      <c r="A237">
        <v>234</v>
      </c>
      <c r="B237">
        <v>45</v>
      </c>
      <c r="C237" t="s">
        <v>9</v>
      </c>
    </row>
    <row r="238" spans="1:3" x14ac:dyDescent="0.45">
      <c r="A238">
        <v>235</v>
      </c>
      <c r="B238">
        <v>46</v>
      </c>
      <c r="C238" t="s">
        <v>73</v>
      </c>
    </row>
    <row r="239" spans="1:3" x14ac:dyDescent="0.45">
      <c r="A239">
        <v>236</v>
      </c>
      <c r="B239">
        <v>76</v>
      </c>
      <c r="C239" t="s">
        <v>8</v>
      </c>
    </row>
    <row r="240" spans="1:3" x14ac:dyDescent="0.45">
      <c r="A240">
        <v>237</v>
      </c>
      <c r="B240">
        <v>79</v>
      </c>
      <c r="C240" t="s">
        <v>7</v>
      </c>
    </row>
    <row r="241" spans="1:3" x14ac:dyDescent="0.45">
      <c r="A241">
        <v>238</v>
      </c>
      <c r="B241">
        <v>35</v>
      </c>
      <c r="C241" t="s">
        <v>38</v>
      </c>
    </row>
    <row r="242" spans="1:3" x14ac:dyDescent="0.45">
      <c r="A242">
        <v>239</v>
      </c>
      <c r="B242">
        <v>-7</v>
      </c>
      <c r="C242" t="s">
        <v>57</v>
      </c>
    </row>
    <row r="243" spans="1:3" x14ac:dyDescent="0.45">
      <c r="A243">
        <v>240</v>
      </c>
      <c r="B243">
        <v>40</v>
      </c>
      <c r="C243" t="s">
        <v>30</v>
      </c>
    </row>
    <row r="244" spans="1:3" x14ac:dyDescent="0.45">
      <c r="A244">
        <v>241</v>
      </c>
      <c r="B244">
        <v>11</v>
      </c>
      <c r="C244" t="s">
        <v>31</v>
      </c>
    </row>
    <row r="245" spans="1:3" x14ac:dyDescent="0.45">
      <c r="A245">
        <v>242</v>
      </c>
      <c r="B245">
        <v>71</v>
      </c>
      <c r="C245" t="s">
        <v>34</v>
      </c>
    </row>
    <row r="246" spans="1:3" x14ac:dyDescent="0.45">
      <c r="A246">
        <v>243</v>
      </c>
      <c r="B246">
        <v>49</v>
      </c>
      <c r="C246" t="s">
        <v>19</v>
      </c>
    </row>
    <row r="247" spans="1:3" x14ac:dyDescent="0.45">
      <c r="A247">
        <v>244</v>
      </c>
      <c r="B247">
        <v>74</v>
      </c>
      <c r="C247" t="s">
        <v>74</v>
      </c>
    </row>
    <row r="248" spans="1:3" x14ac:dyDescent="0.45">
      <c r="A248">
        <v>245</v>
      </c>
      <c r="B248">
        <v>33</v>
      </c>
      <c r="C248" t="s">
        <v>14</v>
      </c>
    </row>
    <row r="249" spans="1:3" x14ac:dyDescent="0.45">
      <c r="A249">
        <v>246</v>
      </c>
      <c r="B249">
        <v>-8</v>
      </c>
      <c r="C249" t="s">
        <v>35</v>
      </c>
    </row>
    <row r="250" spans="1:3" x14ac:dyDescent="0.45">
      <c r="A250">
        <v>247</v>
      </c>
      <c r="B250">
        <v>55</v>
      </c>
      <c r="C250" t="s">
        <v>66</v>
      </c>
    </row>
    <row r="251" spans="1:3" x14ac:dyDescent="0.45">
      <c r="A251">
        <v>248</v>
      </c>
      <c r="B251">
        <v>0</v>
      </c>
      <c r="C251" t="s">
        <v>67</v>
      </c>
    </row>
    <row r="252" spans="1:3" x14ac:dyDescent="0.45">
      <c r="A252">
        <v>249</v>
      </c>
      <c r="B252">
        <v>41</v>
      </c>
      <c r="C252" t="s">
        <v>13</v>
      </c>
    </row>
    <row r="253" spans="1:3" x14ac:dyDescent="0.45">
      <c r="A253">
        <v>250</v>
      </c>
      <c r="B253">
        <v>14</v>
      </c>
      <c r="C253" t="s">
        <v>37</v>
      </c>
    </row>
    <row r="254" spans="1:3" x14ac:dyDescent="0.45">
      <c r="A254">
        <v>251</v>
      </c>
      <c r="B254">
        <v>82</v>
      </c>
      <c r="C254" t="s">
        <v>20</v>
      </c>
    </row>
    <row r="255" spans="1:3" x14ac:dyDescent="0.45">
      <c r="A255">
        <v>252</v>
      </c>
      <c r="B255">
        <v>41</v>
      </c>
      <c r="C255" t="s">
        <v>13</v>
      </c>
    </row>
    <row r="256" spans="1:3" x14ac:dyDescent="0.45">
      <c r="A256">
        <v>253</v>
      </c>
      <c r="B256">
        <v>39</v>
      </c>
      <c r="C256" t="s">
        <v>21</v>
      </c>
    </row>
    <row r="257" spans="1:3" x14ac:dyDescent="0.45">
      <c r="A257">
        <v>254</v>
      </c>
      <c r="B257">
        <v>35</v>
      </c>
      <c r="C257" t="s">
        <v>38</v>
      </c>
    </row>
    <row r="258" spans="1:3" x14ac:dyDescent="0.45">
      <c r="A258">
        <v>255</v>
      </c>
      <c r="B258">
        <v>-9</v>
      </c>
      <c r="C258" t="s">
        <v>39</v>
      </c>
    </row>
    <row r="259" spans="1:3" x14ac:dyDescent="0.45">
      <c r="A259">
        <v>256</v>
      </c>
      <c r="B259">
        <v>18</v>
      </c>
      <c r="C259" t="s">
        <v>68</v>
      </c>
    </row>
    <row r="260" spans="1:3" x14ac:dyDescent="0.45">
      <c r="A260">
        <v>257</v>
      </c>
      <c r="B260">
        <v>0</v>
      </c>
      <c r="C260" t="s">
        <v>69</v>
      </c>
    </row>
    <row r="261" spans="1:3" x14ac:dyDescent="0.45">
      <c r="A261">
        <v>258</v>
      </c>
      <c r="B261">
        <v>85</v>
      </c>
      <c r="C261" t="s">
        <v>61</v>
      </c>
    </row>
    <row r="262" spans="1:3" x14ac:dyDescent="0.45">
      <c r="A262">
        <v>259</v>
      </c>
      <c r="B262">
        <v>84</v>
      </c>
      <c r="C262" t="s">
        <v>70</v>
      </c>
    </row>
    <row r="263" spans="1:3" x14ac:dyDescent="0.45">
      <c r="A263">
        <v>260</v>
      </c>
      <c r="B263">
        <v>49</v>
      </c>
      <c r="C263" t="s">
        <v>19</v>
      </c>
    </row>
    <row r="264" spans="1:3" x14ac:dyDescent="0.45">
      <c r="A264">
        <v>261</v>
      </c>
      <c r="B264">
        <v>41</v>
      </c>
      <c r="C264" t="s">
        <v>13</v>
      </c>
    </row>
    <row r="265" spans="1:3" x14ac:dyDescent="0.45">
      <c r="A265">
        <v>262</v>
      </c>
      <c r="B265">
        <v>39</v>
      </c>
      <c r="C265" t="s">
        <v>21</v>
      </c>
    </row>
    <row r="266" spans="1:3" x14ac:dyDescent="0.45">
      <c r="A266">
        <v>263</v>
      </c>
      <c r="B266">
        <v>32</v>
      </c>
      <c r="C266" t="s">
        <v>18</v>
      </c>
    </row>
    <row r="267" spans="1:3" x14ac:dyDescent="0.45">
      <c r="A267">
        <v>264</v>
      </c>
      <c r="B267">
        <v>-10</v>
      </c>
      <c r="C267" t="s">
        <v>40</v>
      </c>
    </row>
    <row r="268" spans="1:3" x14ac:dyDescent="0.45">
      <c r="A268">
        <v>265</v>
      </c>
      <c r="B268">
        <v>52</v>
      </c>
      <c r="C268" t="s">
        <v>71</v>
      </c>
    </row>
    <row r="269" spans="1:3" x14ac:dyDescent="0.45">
      <c r="A269">
        <v>266</v>
      </c>
      <c r="B269">
        <v>64</v>
      </c>
      <c r="C269" t="s">
        <v>72</v>
      </c>
    </row>
    <row r="270" spans="1:3" x14ac:dyDescent="0.45">
      <c r="A270">
        <v>267</v>
      </c>
      <c r="B270">
        <v>10</v>
      </c>
      <c r="C270" t="s">
        <v>6</v>
      </c>
    </row>
    <row r="271" spans="1:3" x14ac:dyDescent="0.45">
      <c r="A271">
        <v>268</v>
      </c>
      <c r="B271">
        <v>41</v>
      </c>
      <c r="C271" t="s">
        <v>13</v>
      </c>
    </row>
    <row r="272" spans="1:3" x14ac:dyDescent="0.45">
      <c r="A272">
        <v>269</v>
      </c>
      <c r="B272">
        <v>42</v>
      </c>
      <c r="C272" t="s">
        <v>12</v>
      </c>
    </row>
    <row r="273" spans="1:3" x14ac:dyDescent="0.45">
      <c r="A273">
        <v>270</v>
      </c>
      <c r="B273">
        <v>43</v>
      </c>
      <c r="C273" t="s">
        <v>11</v>
      </c>
    </row>
    <row r="274" spans="1:3" x14ac:dyDescent="0.45">
      <c r="A274">
        <v>271</v>
      </c>
      <c r="B274">
        <v>44</v>
      </c>
      <c r="C274" t="s">
        <v>10</v>
      </c>
    </row>
    <row r="275" spans="1:3" x14ac:dyDescent="0.45">
      <c r="A275">
        <v>272</v>
      </c>
      <c r="B275">
        <v>45</v>
      </c>
      <c r="C275" t="s">
        <v>9</v>
      </c>
    </row>
    <row r="276" spans="1:3" x14ac:dyDescent="0.45">
      <c r="A276">
        <v>273</v>
      </c>
      <c r="B276">
        <v>46</v>
      </c>
      <c r="C276" t="s">
        <v>73</v>
      </c>
    </row>
    <row r="277" spans="1:3" x14ac:dyDescent="0.45">
      <c r="A277">
        <v>274</v>
      </c>
      <c r="B277">
        <v>76</v>
      </c>
      <c r="C277" t="s">
        <v>8</v>
      </c>
    </row>
    <row r="278" spans="1:3" x14ac:dyDescent="0.45">
      <c r="A278">
        <v>275</v>
      </c>
      <c r="B278">
        <v>79</v>
      </c>
      <c r="C278" t="s">
        <v>7</v>
      </c>
    </row>
    <row r="279" spans="1:3" x14ac:dyDescent="0.45">
      <c r="A279">
        <v>276</v>
      </c>
      <c r="B279">
        <v>35</v>
      </c>
      <c r="C279" t="s">
        <v>38</v>
      </c>
    </row>
    <row r="280" spans="1:3" x14ac:dyDescent="0.45">
      <c r="A280">
        <v>277</v>
      </c>
      <c r="B280">
        <v>-11</v>
      </c>
      <c r="C280" t="s">
        <v>41</v>
      </c>
    </row>
    <row r="281" spans="1:3" x14ac:dyDescent="0.45">
      <c r="A281">
        <v>278</v>
      </c>
      <c r="B281">
        <v>40</v>
      </c>
      <c r="C281" t="s">
        <v>30</v>
      </c>
    </row>
    <row r="282" spans="1:3" x14ac:dyDescent="0.45">
      <c r="A282">
        <v>279</v>
      </c>
      <c r="B282">
        <v>11</v>
      </c>
      <c r="C282" t="s">
        <v>31</v>
      </c>
    </row>
    <row r="283" spans="1:3" x14ac:dyDescent="0.45">
      <c r="A283">
        <v>280</v>
      </c>
      <c r="B283">
        <v>71</v>
      </c>
      <c r="C283" t="s">
        <v>34</v>
      </c>
    </row>
    <row r="284" spans="1:3" x14ac:dyDescent="0.45">
      <c r="A284">
        <v>281</v>
      </c>
      <c r="B284">
        <v>49</v>
      </c>
      <c r="C284" t="s">
        <v>19</v>
      </c>
    </row>
    <row r="285" spans="1:3" x14ac:dyDescent="0.45">
      <c r="A285">
        <v>282</v>
      </c>
      <c r="B285">
        <v>74</v>
      </c>
      <c r="C285" t="s">
        <v>74</v>
      </c>
    </row>
    <row r="286" spans="1:3" x14ac:dyDescent="0.45">
      <c r="A286">
        <v>283</v>
      </c>
      <c r="B286">
        <v>33</v>
      </c>
      <c r="C286" t="s">
        <v>14</v>
      </c>
    </row>
    <row r="287" spans="1:3" x14ac:dyDescent="0.45">
      <c r="A287">
        <v>284</v>
      </c>
      <c r="B287">
        <v>-12</v>
      </c>
      <c r="C287" t="s">
        <v>43</v>
      </c>
    </row>
    <row r="288" spans="1:3" x14ac:dyDescent="0.45">
      <c r="A288">
        <v>285</v>
      </c>
      <c r="B288">
        <v>52</v>
      </c>
      <c r="C288" t="s">
        <v>71</v>
      </c>
    </row>
    <row r="289" spans="1:3" x14ac:dyDescent="0.45">
      <c r="A289">
        <v>286</v>
      </c>
      <c r="B289">
        <v>10</v>
      </c>
      <c r="C289" t="s">
        <v>6</v>
      </c>
    </row>
    <row r="290" spans="1:3" x14ac:dyDescent="0.45">
      <c r="A290">
        <v>287</v>
      </c>
      <c r="B290">
        <v>41</v>
      </c>
      <c r="C290" t="s">
        <v>13</v>
      </c>
    </row>
    <row r="291" spans="1:3" x14ac:dyDescent="0.45">
      <c r="A291">
        <v>288</v>
      </c>
      <c r="B291">
        <v>42</v>
      </c>
      <c r="C291" t="s">
        <v>12</v>
      </c>
    </row>
    <row r="292" spans="1:3" x14ac:dyDescent="0.45">
      <c r="A292">
        <v>289</v>
      </c>
      <c r="B292">
        <v>43</v>
      </c>
      <c r="C292" t="s">
        <v>11</v>
      </c>
    </row>
    <row r="293" spans="1:3" x14ac:dyDescent="0.45">
      <c r="A293">
        <v>290</v>
      </c>
      <c r="B293">
        <v>44</v>
      </c>
      <c r="C293" t="s">
        <v>10</v>
      </c>
    </row>
    <row r="294" spans="1:3" x14ac:dyDescent="0.45">
      <c r="A294">
        <v>291</v>
      </c>
      <c r="B294">
        <v>46</v>
      </c>
      <c r="C294" t="s">
        <v>73</v>
      </c>
    </row>
    <row r="295" spans="1:3" x14ac:dyDescent="0.45">
      <c r="A295">
        <v>292</v>
      </c>
      <c r="B295">
        <v>76</v>
      </c>
      <c r="C295" t="s">
        <v>8</v>
      </c>
    </row>
    <row r="296" spans="1:3" x14ac:dyDescent="0.45">
      <c r="A296">
        <v>293</v>
      </c>
      <c r="B296">
        <v>79</v>
      </c>
      <c r="C296" t="s">
        <v>7</v>
      </c>
    </row>
    <row r="297" spans="1:3" x14ac:dyDescent="0.45">
      <c r="A297">
        <v>294</v>
      </c>
      <c r="B297">
        <v>45</v>
      </c>
      <c r="C297" t="s">
        <v>9</v>
      </c>
    </row>
    <row r="298" spans="1:3" x14ac:dyDescent="0.45">
      <c r="A298">
        <v>295</v>
      </c>
      <c r="B298">
        <v>35</v>
      </c>
      <c r="C298" t="s">
        <v>38</v>
      </c>
    </row>
    <row r="299" spans="1:3" x14ac:dyDescent="0.45">
      <c r="A299">
        <v>296</v>
      </c>
      <c r="B299">
        <v>-13</v>
      </c>
      <c r="C299" t="s">
        <v>45</v>
      </c>
    </row>
    <row r="300" spans="1:3" x14ac:dyDescent="0.45">
      <c r="A300">
        <v>297</v>
      </c>
      <c r="B300">
        <v>64</v>
      </c>
      <c r="C300" t="s">
        <v>72</v>
      </c>
    </row>
    <row r="301" spans="1:3" x14ac:dyDescent="0.45">
      <c r="A301">
        <v>298</v>
      </c>
      <c r="B301">
        <v>18</v>
      </c>
      <c r="C301" t="s">
        <v>68</v>
      </c>
    </row>
    <row r="302" spans="1:3" x14ac:dyDescent="0.45">
      <c r="A302">
        <v>299</v>
      </c>
      <c r="B302">
        <v>0</v>
      </c>
      <c r="C302" t="s">
        <v>69</v>
      </c>
    </row>
    <row r="303" spans="1:3" x14ac:dyDescent="0.45">
      <c r="A303">
        <v>300</v>
      </c>
      <c r="B303">
        <v>85</v>
      </c>
      <c r="C303" t="s">
        <v>61</v>
      </c>
    </row>
    <row r="304" spans="1:3" x14ac:dyDescent="0.45">
      <c r="A304">
        <v>301</v>
      </c>
      <c r="B304">
        <v>84</v>
      </c>
      <c r="C304" t="s">
        <v>70</v>
      </c>
    </row>
    <row r="305" spans="1:3" x14ac:dyDescent="0.45">
      <c r="A305">
        <v>302</v>
      </c>
      <c r="B305">
        <v>49</v>
      </c>
      <c r="C305" t="s">
        <v>19</v>
      </c>
    </row>
    <row r="306" spans="1:3" x14ac:dyDescent="0.45">
      <c r="A306">
        <v>303</v>
      </c>
      <c r="B306">
        <v>41</v>
      </c>
      <c r="C306" t="s">
        <v>13</v>
      </c>
    </row>
    <row r="307" spans="1:3" x14ac:dyDescent="0.45">
      <c r="A307">
        <v>304</v>
      </c>
      <c r="B307">
        <v>39</v>
      </c>
      <c r="C307" t="s">
        <v>21</v>
      </c>
    </row>
    <row r="308" spans="1:3" x14ac:dyDescent="0.45">
      <c r="A308">
        <v>305</v>
      </c>
      <c r="B308">
        <v>32</v>
      </c>
      <c r="C308" t="s">
        <v>18</v>
      </c>
    </row>
    <row r="309" spans="1:3" x14ac:dyDescent="0.45">
      <c r="A309">
        <v>306</v>
      </c>
      <c r="B309">
        <v>-14</v>
      </c>
      <c r="C309" t="s">
        <v>49</v>
      </c>
    </row>
    <row r="310" spans="1:3" x14ac:dyDescent="0.45">
      <c r="A310">
        <v>307</v>
      </c>
      <c r="B310">
        <v>52</v>
      </c>
      <c r="C310" t="s">
        <v>71</v>
      </c>
    </row>
    <row r="311" spans="1:3" x14ac:dyDescent="0.45">
      <c r="A311">
        <v>308</v>
      </c>
      <c r="B311">
        <v>13</v>
      </c>
      <c r="C311" t="s">
        <v>75</v>
      </c>
    </row>
    <row r="312" spans="1:3" x14ac:dyDescent="0.45">
      <c r="A312">
        <v>309</v>
      </c>
      <c r="B312">
        <v>70</v>
      </c>
      <c r="C312" t="s">
        <v>27</v>
      </c>
    </row>
    <row r="313" spans="1:3" x14ac:dyDescent="0.45">
      <c r="A313">
        <v>310</v>
      </c>
      <c r="B313">
        <v>31</v>
      </c>
      <c r="C313" t="s">
        <v>42</v>
      </c>
    </row>
    <row r="314" spans="1:3" x14ac:dyDescent="0.45">
      <c r="A314">
        <v>311</v>
      </c>
      <c r="B314">
        <v>-15</v>
      </c>
      <c r="C314" t="s">
        <v>52</v>
      </c>
    </row>
    <row r="315" spans="1:3" x14ac:dyDescent="0.45">
      <c r="A315">
        <v>312</v>
      </c>
      <c r="B315">
        <v>40</v>
      </c>
      <c r="C315" t="s">
        <v>30</v>
      </c>
    </row>
    <row r="316" spans="1:3" x14ac:dyDescent="0.45">
      <c r="A316">
        <v>313</v>
      </c>
      <c r="B316">
        <v>64</v>
      </c>
      <c r="C316" t="s">
        <v>72</v>
      </c>
    </row>
    <row r="317" spans="1:3" x14ac:dyDescent="0.45">
      <c r="A317">
        <v>314</v>
      </c>
      <c r="B317">
        <v>11</v>
      </c>
      <c r="C317" t="s">
        <v>31</v>
      </c>
    </row>
    <row r="318" spans="1:3" x14ac:dyDescent="0.45">
      <c r="A318">
        <v>315</v>
      </c>
      <c r="B318">
        <v>71</v>
      </c>
      <c r="C318" t="s">
        <v>34</v>
      </c>
    </row>
    <row r="319" spans="1:3" x14ac:dyDescent="0.45">
      <c r="A319">
        <v>316</v>
      </c>
      <c r="B319">
        <v>49</v>
      </c>
      <c r="C319" t="s">
        <v>19</v>
      </c>
    </row>
    <row r="320" spans="1:3" x14ac:dyDescent="0.45">
      <c r="A320">
        <v>317</v>
      </c>
      <c r="B320">
        <v>74</v>
      </c>
      <c r="C320" t="s">
        <v>74</v>
      </c>
    </row>
    <row r="321" spans="1:3" x14ac:dyDescent="0.45">
      <c r="A321">
        <v>318</v>
      </c>
      <c r="B321">
        <v>33</v>
      </c>
      <c r="C321" t="s">
        <v>14</v>
      </c>
    </row>
    <row r="322" spans="1:3" x14ac:dyDescent="0.45">
      <c r="A322">
        <v>319</v>
      </c>
      <c r="B322">
        <v>-16</v>
      </c>
      <c r="C322" t="s">
        <v>53</v>
      </c>
    </row>
    <row r="323" spans="1:3" x14ac:dyDescent="0.45">
      <c r="A323">
        <v>320</v>
      </c>
      <c r="B323">
        <v>0</v>
      </c>
      <c r="C323" t="s">
        <v>76</v>
      </c>
    </row>
    <row r="324" spans="1:3" x14ac:dyDescent="0.45">
      <c r="A324">
        <v>321</v>
      </c>
      <c r="B324">
        <v>30</v>
      </c>
      <c r="C324" t="s">
        <v>77</v>
      </c>
    </row>
    <row r="325" spans="1:3" x14ac:dyDescent="0.45">
      <c r="A325">
        <v>322</v>
      </c>
      <c r="B325">
        <v>-2</v>
      </c>
      <c r="C325" t="s">
        <v>5</v>
      </c>
    </row>
    <row r="326" spans="1:3" x14ac:dyDescent="0.45">
      <c r="A326">
        <v>323</v>
      </c>
      <c r="B326">
        <v>53</v>
      </c>
      <c r="C326" t="s">
        <v>36</v>
      </c>
    </row>
    <row r="327" spans="1:3" x14ac:dyDescent="0.45">
      <c r="A327">
        <v>324</v>
      </c>
      <c r="B327">
        <v>14</v>
      </c>
      <c r="C327" t="s">
        <v>37</v>
      </c>
    </row>
    <row r="328" spans="1:3" x14ac:dyDescent="0.45">
      <c r="A328">
        <v>325</v>
      </c>
      <c r="B328">
        <v>41</v>
      </c>
      <c r="C328" t="s">
        <v>13</v>
      </c>
    </row>
    <row r="329" spans="1:3" x14ac:dyDescent="0.45">
      <c r="A329">
        <v>326</v>
      </c>
      <c r="B329">
        <v>38</v>
      </c>
      <c r="C329" t="s">
        <v>78</v>
      </c>
    </row>
    <row r="330" spans="1:3" x14ac:dyDescent="0.45">
      <c r="A330">
        <v>327</v>
      </c>
      <c r="B330">
        <v>83</v>
      </c>
      <c r="C330" t="s">
        <v>51</v>
      </c>
    </row>
    <row r="331" spans="1:3" x14ac:dyDescent="0.45">
      <c r="A331">
        <v>328</v>
      </c>
      <c r="B331">
        <v>-3</v>
      </c>
      <c r="C331" t="s">
        <v>15</v>
      </c>
    </row>
    <row r="332" spans="1:3" x14ac:dyDescent="0.45">
      <c r="A332">
        <v>329</v>
      </c>
      <c r="B332">
        <v>0</v>
      </c>
      <c r="C332" t="s">
        <v>79</v>
      </c>
    </row>
    <row r="333" spans="1:3" x14ac:dyDescent="0.45">
      <c r="A333">
        <v>330</v>
      </c>
      <c r="B333">
        <v>0</v>
      </c>
      <c r="C333" t="s">
        <v>80</v>
      </c>
    </row>
    <row r="334" spans="1:3" x14ac:dyDescent="0.45">
      <c r="A334">
        <v>331</v>
      </c>
      <c r="B334">
        <v>-4</v>
      </c>
      <c r="C334" t="s">
        <v>22</v>
      </c>
    </row>
    <row r="335" spans="1:3" x14ac:dyDescent="0.45">
      <c r="A335">
        <v>332</v>
      </c>
      <c r="B335">
        <v>53</v>
      </c>
      <c r="C335" t="s">
        <v>36</v>
      </c>
    </row>
    <row r="336" spans="1:3" x14ac:dyDescent="0.45">
      <c r="A336">
        <v>333</v>
      </c>
      <c r="B336">
        <v>14</v>
      </c>
      <c r="C336" t="s">
        <v>37</v>
      </c>
    </row>
    <row r="337" spans="1:3" x14ac:dyDescent="0.45">
      <c r="A337">
        <v>334</v>
      </c>
      <c r="B337">
        <v>82</v>
      </c>
      <c r="C337" t="s">
        <v>20</v>
      </c>
    </row>
    <row r="338" spans="1:3" x14ac:dyDescent="0.45">
      <c r="A338">
        <v>335</v>
      </c>
      <c r="B338">
        <v>41</v>
      </c>
      <c r="C338" t="s">
        <v>13</v>
      </c>
    </row>
    <row r="339" spans="1:3" x14ac:dyDescent="0.45">
      <c r="A339">
        <v>336</v>
      </c>
      <c r="B339">
        <v>38</v>
      </c>
      <c r="C339" t="s">
        <v>78</v>
      </c>
    </row>
    <row r="340" spans="1:3" x14ac:dyDescent="0.45">
      <c r="A340">
        <v>337</v>
      </c>
      <c r="B340">
        <v>35</v>
      </c>
      <c r="C340" t="s">
        <v>38</v>
      </c>
    </row>
    <row r="341" spans="1:3" x14ac:dyDescent="0.45">
      <c r="A341">
        <v>338</v>
      </c>
      <c r="B341">
        <v>-5</v>
      </c>
      <c r="C341" t="s">
        <v>25</v>
      </c>
    </row>
    <row r="342" spans="1:3" x14ac:dyDescent="0.45">
      <c r="A342">
        <v>339</v>
      </c>
      <c r="B342">
        <v>40</v>
      </c>
      <c r="C342" t="s">
        <v>30</v>
      </c>
    </row>
    <row r="343" spans="1:3" x14ac:dyDescent="0.45">
      <c r="A343">
        <v>340</v>
      </c>
      <c r="B343">
        <v>11</v>
      </c>
      <c r="C343" t="s">
        <v>31</v>
      </c>
    </row>
    <row r="344" spans="1:3" x14ac:dyDescent="0.45">
      <c r="A344">
        <v>341</v>
      </c>
      <c r="B344">
        <v>74</v>
      </c>
      <c r="C344" t="s">
        <v>74</v>
      </c>
    </row>
    <row r="345" spans="1:3" x14ac:dyDescent="0.45">
      <c r="A345">
        <v>342</v>
      </c>
      <c r="B345">
        <v>71</v>
      </c>
      <c r="C345" t="s">
        <v>34</v>
      </c>
    </row>
    <row r="346" spans="1:3" x14ac:dyDescent="0.45">
      <c r="A346">
        <v>343</v>
      </c>
      <c r="B346">
        <v>49</v>
      </c>
      <c r="C346" t="s">
        <v>19</v>
      </c>
    </row>
    <row r="347" spans="1:3" x14ac:dyDescent="0.45">
      <c r="A347">
        <v>344</v>
      </c>
      <c r="B347">
        <v>33</v>
      </c>
      <c r="C347" t="s">
        <v>14</v>
      </c>
    </row>
    <row r="348" spans="1:3" x14ac:dyDescent="0.45">
      <c r="A348">
        <v>345</v>
      </c>
      <c r="B348">
        <v>-6</v>
      </c>
      <c r="C348" t="s">
        <v>29</v>
      </c>
    </row>
    <row r="349" spans="1:3" x14ac:dyDescent="0.45">
      <c r="A349">
        <v>346</v>
      </c>
      <c r="B349">
        <v>53</v>
      </c>
      <c r="C349" t="s">
        <v>36</v>
      </c>
    </row>
    <row r="350" spans="1:3" x14ac:dyDescent="0.45">
      <c r="A350">
        <v>347</v>
      </c>
      <c r="B350">
        <v>10</v>
      </c>
      <c r="C350" t="s">
        <v>6</v>
      </c>
    </row>
    <row r="351" spans="1:3" x14ac:dyDescent="0.45">
      <c r="A351">
        <v>348</v>
      </c>
      <c r="B351">
        <v>76</v>
      </c>
      <c r="C351" t="s">
        <v>8</v>
      </c>
    </row>
    <row r="352" spans="1:3" x14ac:dyDescent="0.45">
      <c r="A352">
        <v>349</v>
      </c>
      <c r="B352">
        <v>79</v>
      </c>
      <c r="C352" t="s">
        <v>7</v>
      </c>
    </row>
    <row r="353" spans="1:3" x14ac:dyDescent="0.45">
      <c r="A353">
        <v>350</v>
      </c>
      <c r="B353">
        <v>45</v>
      </c>
      <c r="C353" t="s">
        <v>9</v>
      </c>
    </row>
    <row r="354" spans="1:3" x14ac:dyDescent="0.45">
      <c r="A354">
        <v>351</v>
      </c>
      <c r="B354">
        <v>44</v>
      </c>
      <c r="C354" t="s">
        <v>10</v>
      </c>
    </row>
    <row r="355" spans="1:3" x14ac:dyDescent="0.45">
      <c r="A355">
        <v>352</v>
      </c>
      <c r="B355">
        <v>43</v>
      </c>
      <c r="C355" t="s">
        <v>11</v>
      </c>
    </row>
    <row r="356" spans="1:3" x14ac:dyDescent="0.45">
      <c r="A356">
        <v>353</v>
      </c>
      <c r="B356">
        <v>42</v>
      </c>
      <c r="C356" t="s">
        <v>12</v>
      </c>
    </row>
    <row r="357" spans="1:3" x14ac:dyDescent="0.45">
      <c r="A357">
        <v>354</v>
      </c>
      <c r="B357">
        <v>41</v>
      </c>
      <c r="C357" t="s">
        <v>13</v>
      </c>
    </row>
    <row r="358" spans="1:3" x14ac:dyDescent="0.45">
      <c r="A358">
        <v>355</v>
      </c>
      <c r="B358">
        <v>34</v>
      </c>
      <c r="C358" t="s">
        <v>81</v>
      </c>
    </row>
    <row r="359" spans="1:3" x14ac:dyDescent="0.45">
      <c r="A359">
        <v>356</v>
      </c>
      <c r="B359">
        <v>-7</v>
      </c>
      <c r="C359" t="s">
        <v>57</v>
      </c>
    </row>
    <row r="360" spans="1:3" x14ac:dyDescent="0.45">
      <c r="A360">
        <v>357</v>
      </c>
      <c r="B360">
        <v>24</v>
      </c>
      <c r="C360" t="s">
        <v>82</v>
      </c>
    </row>
    <row r="361" spans="1:3" x14ac:dyDescent="0.45">
      <c r="A361">
        <v>358</v>
      </c>
      <c r="B361">
        <v>0</v>
      </c>
      <c r="C361" t="s">
        <v>83</v>
      </c>
    </row>
    <row r="362" spans="1:3" x14ac:dyDescent="0.45">
      <c r="A362">
        <v>359</v>
      </c>
      <c r="B362">
        <v>0</v>
      </c>
      <c r="C362" t="s">
        <v>84</v>
      </c>
    </row>
    <row r="363" spans="1:3" x14ac:dyDescent="0.45">
      <c r="A363">
        <v>360</v>
      </c>
      <c r="B363">
        <v>0</v>
      </c>
      <c r="C363" t="s">
        <v>85</v>
      </c>
    </row>
    <row r="364" spans="1:3" x14ac:dyDescent="0.45">
      <c r="A364">
        <v>361</v>
      </c>
      <c r="B364">
        <v>70</v>
      </c>
      <c r="C364" t="s">
        <v>27</v>
      </c>
    </row>
    <row r="365" spans="1:3" x14ac:dyDescent="0.45">
      <c r="A365">
        <v>362</v>
      </c>
      <c r="B365">
        <v>56</v>
      </c>
      <c r="C365" t="s">
        <v>16</v>
      </c>
    </row>
    <row r="366" spans="1:3" x14ac:dyDescent="0.45">
      <c r="A366">
        <v>363</v>
      </c>
      <c r="B366">
        <v>44</v>
      </c>
      <c r="C366" t="s">
        <v>10</v>
      </c>
    </row>
    <row r="367" spans="1:3" x14ac:dyDescent="0.45">
      <c r="A367">
        <v>364</v>
      </c>
      <c r="B367">
        <v>41</v>
      </c>
      <c r="C367" t="s">
        <v>13</v>
      </c>
    </row>
    <row r="368" spans="1:3" x14ac:dyDescent="0.45">
      <c r="A368">
        <v>365</v>
      </c>
      <c r="B368">
        <v>-8</v>
      </c>
      <c r="C368" t="s">
        <v>35</v>
      </c>
    </row>
    <row r="369" spans="1:3" x14ac:dyDescent="0.45">
      <c r="A369">
        <v>366</v>
      </c>
      <c r="B369">
        <v>40</v>
      </c>
      <c r="C369" t="s">
        <v>30</v>
      </c>
    </row>
    <row r="370" spans="1:3" x14ac:dyDescent="0.45">
      <c r="A370">
        <v>367</v>
      </c>
      <c r="B370">
        <v>53</v>
      </c>
      <c r="C370" t="s">
        <v>36</v>
      </c>
    </row>
    <row r="371" spans="1:3" x14ac:dyDescent="0.45">
      <c r="A371">
        <v>368</v>
      </c>
      <c r="B371">
        <v>14</v>
      </c>
      <c r="C371" t="s">
        <v>37</v>
      </c>
    </row>
    <row r="372" spans="1:3" x14ac:dyDescent="0.45">
      <c r="A372">
        <v>369</v>
      </c>
      <c r="B372">
        <v>82</v>
      </c>
      <c r="C372" t="s">
        <v>20</v>
      </c>
    </row>
    <row r="373" spans="1:3" x14ac:dyDescent="0.45">
      <c r="A373">
        <v>370</v>
      </c>
      <c r="B373">
        <v>41</v>
      </c>
      <c r="C373" t="s">
        <v>13</v>
      </c>
    </row>
    <row r="374" spans="1:3" x14ac:dyDescent="0.45">
      <c r="A374">
        <v>371</v>
      </c>
      <c r="B374">
        <v>38</v>
      </c>
      <c r="C374" t="s">
        <v>78</v>
      </c>
    </row>
    <row r="375" spans="1:3" x14ac:dyDescent="0.45">
      <c r="A375">
        <v>372</v>
      </c>
      <c r="B375">
        <v>35</v>
      </c>
      <c r="C375" t="s">
        <v>38</v>
      </c>
    </row>
    <row r="376" spans="1:3" x14ac:dyDescent="0.45">
      <c r="A376">
        <v>373</v>
      </c>
      <c r="B376">
        <v>-9</v>
      </c>
      <c r="C376" t="s">
        <v>39</v>
      </c>
    </row>
    <row r="377" spans="1:3" x14ac:dyDescent="0.45">
      <c r="A377">
        <v>374</v>
      </c>
      <c r="B377">
        <v>40</v>
      </c>
      <c r="C377" t="s">
        <v>30</v>
      </c>
    </row>
    <row r="378" spans="1:3" x14ac:dyDescent="0.45">
      <c r="A378">
        <v>375</v>
      </c>
      <c r="B378">
        <v>11</v>
      </c>
      <c r="C378" t="s">
        <v>31</v>
      </c>
    </row>
    <row r="379" spans="1:3" x14ac:dyDescent="0.45">
      <c r="A379">
        <v>376</v>
      </c>
      <c r="B379">
        <v>74</v>
      </c>
      <c r="C379" t="s">
        <v>74</v>
      </c>
    </row>
    <row r="380" spans="1:3" x14ac:dyDescent="0.45">
      <c r="A380">
        <v>377</v>
      </c>
      <c r="B380">
        <v>71</v>
      </c>
      <c r="C380" t="s">
        <v>34</v>
      </c>
    </row>
    <row r="381" spans="1:3" x14ac:dyDescent="0.45">
      <c r="A381">
        <v>378</v>
      </c>
      <c r="B381">
        <v>49</v>
      </c>
      <c r="C381" t="s">
        <v>19</v>
      </c>
    </row>
    <row r="382" spans="1:3" x14ac:dyDescent="0.45">
      <c r="A382">
        <v>379</v>
      </c>
      <c r="B382">
        <v>33</v>
      </c>
      <c r="C382" t="s">
        <v>14</v>
      </c>
    </row>
    <row r="383" spans="1:3" x14ac:dyDescent="0.45">
      <c r="A383">
        <v>380</v>
      </c>
      <c r="B383">
        <v>-10</v>
      </c>
      <c r="C383" t="s">
        <v>40</v>
      </c>
    </row>
    <row r="384" spans="1:3" x14ac:dyDescent="0.45">
      <c r="A384">
        <v>381</v>
      </c>
      <c r="B384">
        <v>53</v>
      </c>
      <c r="C384" t="s">
        <v>36</v>
      </c>
    </row>
    <row r="385" spans="1:3" x14ac:dyDescent="0.45">
      <c r="A385">
        <v>382</v>
      </c>
      <c r="B385">
        <v>10</v>
      </c>
      <c r="C385" t="s">
        <v>6</v>
      </c>
    </row>
    <row r="386" spans="1:3" x14ac:dyDescent="0.45">
      <c r="A386">
        <v>383</v>
      </c>
      <c r="B386">
        <v>76</v>
      </c>
      <c r="C386" t="s">
        <v>8</v>
      </c>
    </row>
    <row r="387" spans="1:3" x14ac:dyDescent="0.45">
      <c r="A387">
        <v>384</v>
      </c>
      <c r="B387">
        <v>79</v>
      </c>
      <c r="C387" t="s">
        <v>7</v>
      </c>
    </row>
    <row r="388" spans="1:3" x14ac:dyDescent="0.45">
      <c r="A388">
        <v>385</v>
      </c>
      <c r="B388">
        <v>45</v>
      </c>
      <c r="C388" t="s">
        <v>9</v>
      </c>
    </row>
    <row r="389" spans="1:3" x14ac:dyDescent="0.45">
      <c r="A389">
        <v>386</v>
      </c>
      <c r="B389">
        <v>44</v>
      </c>
      <c r="C389" t="s">
        <v>10</v>
      </c>
    </row>
    <row r="390" spans="1:3" x14ac:dyDescent="0.45">
      <c r="A390">
        <v>387</v>
      </c>
      <c r="B390">
        <v>43</v>
      </c>
      <c r="C390" t="s">
        <v>11</v>
      </c>
    </row>
    <row r="391" spans="1:3" x14ac:dyDescent="0.45">
      <c r="A391">
        <v>388</v>
      </c>
      <c r="B391">
        <v>42</v>
      </c>
      <c r="C391" t="s">
        <v>12</v>
      </c>
    </row>
    <row r="392" spans="1:3" x14ac:dyDescent="0.45">
      <c r="A392">
        <v>389</v>
      </c>
      <c r="B392">
        <v>41</v>
      </c>
      <c r="C392" t="s">
        <v>13</v>
      </c>
    </row>
    <row r="393" spans="1:3" x14ac:dyDescent="0.45">
      <c r="A393">
        <v>390</v>
      </c>
      <c r="B393">
        <v>34</v>
      </c>
      <c r="C393" t="s">
        <v>81</v>
      </c>
    </row>
    <row r="394" spans="1:3" x14ac:dyDescent="0.45">
      <c r="A394">
        <v>391</v>
      </c>
      <c r="B394">
        <v>-11</v>
      </c>
      <c r="C394" t="s">
        <v>41</v>
      </c>
    </row>
    <row r="395" spans="1:3" x14ac:dyDescent="0.45">
      <c r="A395">
        <v>392</v>
      </c>
      <c r="B395">
        <v>24</v>
      </c>
      <c r="C395" t="s">
        <v>82</v>
      </c>
    </row>
    <row r="396" spans="1:3" x14ac:dyDescent="0.45">
      <c r="A396">
        <v>393</v>
      </c>
      <c r="B396">
        <v>0</v>
      </c>
      <c r="C396" t="s">
        <v>83</v>
      </c>
    </row>
    <row r="397" spans="1:3" x14ac:dyDescent="0.45">
      <c r="A397">
        <v>394</v>
      </c>
      <c r="B397">
        <v>0</v>
      </c>
      <c r="C397" t="s">
        <v>84</v>
      </c>
    </row>
    <row r="398" spans="1:3" x14ac:dyDescent="0.45">
      <c r="A398">
        <v>395</v>
      </c>
      <c r="B398">
        <v>0</v>
      </c>
      <c r="C398" t="s">
        <v>85</v>
      </c>
    </row>
    <row r="399" spans="1:3" x14ac:dyDescent="0.45">
      <c r="A399">
        <v>396</v>
      </c>
      <c r="B399">
        <v>70</v>
      </c>
      <c r="C399" t="s">
        <v>27</v>
      </c>
    </row>
    <row r="400" spans="1:3" x14ac:dyDescent="0.45">
      <c r="A400">
        <v>397</v>
      </c>
      <c r="B400">
        <v>56</v>
      </c>
      <c r="C400" t="s">
        <v>16</v>
      </c>
    </row>
    <row r="401" spans="1:3" x14ac:dyDescent="0.45">
      <c r="A401">
        <v>398</v>
      </c>
      <c r="B401">
        <v>44</v>
      </c>
      <c r="C401" t="s">
        <v>10</v>
      </c>
    </row>
    <row r="402" spans="1:3" x14ac:dyDescent="0.45">
      <c r="A402">
        <v>399</v>
      </c>
      <c r="B402">
        <v>41</v>
      </c>
      <c r="C402" t="s">
        <v>13</v>
      </c>
    </row>
    <row r="403" spans="1:3" x14ac:dyDescent="0.45">
      <c r="A403">
        <v>400</v>
      </c>
      <c r="B403">
        <v>-12</v>
      </c>
      <c r="C403" t="s">
        <v>43</v>
      </c>
    </row>
    <row r="404" spans="1:3" x14ac:dyDescent="0.45">
      <c r="A404">
        <v>401</v>
      </c>
      <c r="B404">
        <v>0</v>
      </c>
      <c r="C404" t="s">
        <v>86</v>
      </c>
    </row>
    <row r="405" spans="1:3" x14ac:dyDescent="0.45">
      <c r="A405">
        <v>402</v>
      </c>
      <c r="B405">
        <v>-13</v>
      </c>
      <c r="C405" t="s">
        <v>45</v>
      </c>
    </row>
    <row r="406" spans="1:3" x14ac:dyDescent="0.45">
      <c r="A406">
        <v>403</v>
      </c>
      <c r="B406">
        <v>40</v>
      </c>
      <c r="C406" t="s">
        <v>30</v>
      </c>
    </row>
    <row r="407" spans="1:3" x14ac:dyDescent="0.45">
      <c r="A407">
        <v>404</v>
      </c>
      <c r="B407">
        <v>11</v>
      </c>
      <c r="C407" t="s">
        <v>31</v>
      </c>
    </row>
    <row r="408" spans="1:3" x14ac:dyDescent="0.45">
      <c r="A408">
        <v>405</v>
      </c>
      <c r="B408">
        <v>74</v>
      </c>
      <c r="C408" t="s">
        <v>74</v>
      </c>
    </row>
    <row r="409" spans="1:3" x14ac:dyDescent="0.45">
      <c r="A409">
        <v>406</v>
      </c>
      <c r="B409">
        <v>71</v>
      </c>
      <c r="C409" t="s">
        <v>34</v>
      </c>
    </row>
    <row r="410" spans="1:3" x14ac:dyDescent="0.45">
      <c r="A410">
        <v>407</v>
      </c>
      <c r="B410">
        <v>49</v>
      </c>
      <c r="C410" t="s">
        <v>19</v>
      </c>
    </row>
    <row r="411" spans="1:3" x14ac:dyDescent="0.45">
      <c r="A411">
        <v>408</v>
      </c>
      <c r="B411">
        <v>33</v>
      </c>
      <c r="C411" t="s">
        <v>14</v>
      </c>
    </row>
    <row r="412" spans="1:3" x14ac:dyDescent="0.45">
      <c r="A412">
        <v>409</v>
      </c>
      <c r="B412">
        <v>-14</v>
      </c>
      <c r="C412" t="s">
        <v>49</v>
      </c>
    </row>
    <row r="413" spans="1:3" x14ac:dyDescent="0.45">
      <c r="A413">
        <v>410</v>
      </c>
      <c r="B413">
        <v>53</v>
      </c>
      <c r="C413" t="s">
        <v>36</v>
      </c>
    </row>
    <row r="414" spans="1:3" x14ac:dyDescent="0.45">
      <c r="A414">
        <v>411</v>
      </c>
      <c r="B414">
        <v>10</v>
      </c>
      <c r="C414" t="s">
        <v>6</v>
      </c>
    </row>
    <row r="415" spans="1:3" x14ac:dyDescent="0.45">
      <c r="A415">
        <v>412</v>
      </c>
      <c r="B415">
        <v>79</v>
      </c>
      <c r="C415" t="s">
        <v>7</v>
      </c>
    </row>
    <row r="416" spans="1:3" x14ac:dyDescent="0.45">
      <c r="A416">
        <v>413</v>
      </c>
      <c r="B416">
        <v>76</v>
      </c>
      <c r="C416" t="s">
        <v>8</v>
      </c>
    </row>
    <row r="417" spans="1:3" x14ac:dyDescent="0.45">
      <c r="A417">
        <v>414</v>
      </c>
      <c r="B417">
        <v>45</v>
      </c>
      <c r="C417" t="s">
        <v>9</v>
      </c>
    </row>
    <row r="418" spans="1:3" x14ac:dyDescent="0.45">
      <c r="A418">
        <v>415</v>
      </c>
      <c r="B418">
        <v>44</v>
      </c>
      <c r="C418" t="s">
        <v>10</v>
      </c>
    </row>
    <row r="419" spans="1:3" x14ac:dyDescent="0.45">
      <c r="A419">
        <v>416</v>
      </c>
      <c r="B419">
        <v>43</v>
      </c>
      <c r="C419" t="s">
        <v>11</v>
      </c>
    </row>
    <row r="420" spans="1:3" x14ac:dyDescent="0.45">
      <c r="A420">
        <v>417</v>
      </c>
      <c r="B420">
        <v>42</v>
      </c>
      <c r="C420" t="s">
        <v>12</v>
      </c>
    </row>
    <row r="421" spans="1:3" x14ac:dyDescent="0.45">
      <c r="A421">
        <v>418</v>
      </c>
      <c r="B421">
        <v>41</v>
      </c>
      <c r="C421" t="s">
        <v>13</v>
      </c>
    </row>
    <row r="422" spans="1:3" x14ac:dyDescent="0.45">
      <c r="A422">
        <v>419</v>
      </c>
      <c r="B422">
        <v>33</v>
      </c>
      <c r="C422" t="s">
        <v>14</v>
      </c>
    </row>
    <row r="423" spans="1:3" x14ac:dyDescent="0.45">
      <c r="A423">
        <v>420</v>
      </c>
      <c r="B423">
        <v>-15</v>
      </c>
      <c r="C423" t="s">
        <v>52</v>
      </c>
    </row>
    <row r="424" spans="1:3" x14ac:dyDescent="0.45">
      <c r="A424">
        <v>421</v>
      </c>
      <c r="B424">
        <v>24</v>
      </c>
      <c r="C424" t="s">
        <v>82</v>
      </c>
    </row>
    <row r="425" spans="1:3" x14ac:dyDescent="0.45">
      <c r="A425">
        <v>422</v>
      </c>
      <c r="B425">
        <v>0</v>
      </c>
      <c r="C425" t="s">
        <v>83</v>
      </c>
    </row>
    <row r="426" spans="1:3" x14ac:dyDescent="0.45">
      <c r="A426">
        <v>423</v>
      </c>
      <c r="B426">
        <v>0</v>
      </c>
      <c r="C426" t="s">
        <v>84</v>
      </c>
    </row>
    <row r="427" spans="1:3" x14ac:dyDescent="0.45">
      <c r="A427">
        <v>424</v>
      </c>
      <c r="B427">
        <v>0</v>
      </c>
      <c r="C427" t="s">
        <v>85</v>
      </c>
    </row>
    <row r="428" spans="1:3" x14ac:dyDescent="0.45">
      <c r="A428">
        <v>425</v>
      </c>
      <c r="B428">
        <v>70</v>
      </c>
      <c r="C428" t="s">
        <v>27</v>
      </c>
    </row>
    <row r="429" spans="1:3" x14ac:dyDescent="0.45">
      <c r="A429">
        <v>426</v>
      </c>
      <c r="B429">
        <v>56</v>
      </c>
      <c r="C429" t="s">
        <v>16</v>
      </c>
    </row>
    <row r="430" spans="1:3" x14ac:dyDescent="0.45">
      <c r="A430">
        <v>427</v>
      </c>
      <c r="B430">
        <v>44</v>
      </c>
      <c r="C430" t="s">
        <v>10</v>
      </c>
    </row>
    <row r="431" spans="1:3" x14ac:dyDescent="0.45">
      <c r="A431">
        <v>428</v>
      </c>
      <c r="B431">
        <v>41</v>
      </c>
      <c r="C431" t="s">
        <v>13</v>
      </c>
    </row>
    <row r="432" spans="1:3" x14ac:dyDescent="0.45">
      <c r="A432">
        <v>429</v>
      </c>
      <c r="B432">
        <v>-16</v>
      </c>
      <c r="C432" t="s">
        <v>53</v>
      </c>
    </row>
    <row r="433" spans="1:3" x14ac:dyDescent="0.45">
      <c r="A433">
        <v>430</v>
      </c>
      <c r="B433">
        <v>30</v>
      </c>
      <c r="C433" t="s">
        <v>77</v>
      </c>
    </row>
    <row r="434" spans="1:3" x14ac:dyDescent="0.45">
      <c r="A434">
        <v>431</v>
      </c>
      <c r="B434">
        <v>25</v>
      </c>
      <c r="C434" t="s">
        <v>64</v>
      </c>
    </row>
    <row r="435" spans="1:3" x14ac:dyDescent="0.45">
      <c r="A435">
        <v>432</v>
      </c>
      <c r="B435">
        <v>9</v>
      </c>
      <c r="C435" t="s">
        <v>48</v>
      </c>
    </row>
    <row r="436" spans="1:3" x14ac:dyDescent="0.45">
      <c r="A436">
        <v>433</v>
      </c>
      <c r="B436">
        <v>-2</v>
      </c>
      <c r="C436" t="s">
        <v>5</v>
      </c>
    </row>
    <row r="437" spans="1:3" x14ac:dyDescent="0.45">
      <c r="A437">
        <v>434</v>
      </c>
      <c r="B437">
        <v>0</v>
      </c>
      <c r="C437" t="s">
        <v>87</v>
      </c>
    </row>
    <row r="438" spans="1:3" x14ac:dyDescent="0.45">
      <c r="A438">
        <v>435</v>
      </c>
      <c r="B438">
        <v>10</v>
      </c>
      <c r="C438" t="s">
        <v>6</v>
      </c>
    </row>
    <row r="439" spans="1:3" x14ac:dyDescent="0.45">
      <c r="A439">
        <v>436</v>
      </c>
      <c r="B439">
        <v>79</v>
      </c>
      <c r="C439" t="s">
        <v>7</v>
      </c>
    </row>
    <row r="440" spans="1:3" x14ac:dyDescent="0.45">
      <c r="A440">
        <v>437</v>
      </c>
      <c r="B440">
        <v>76</v>
      </c>
      <c r="C440" t="s">
        <v>8</v>
      </c>
    </row>
    <row r="441" spans="1:3" x14ac:dyDescent="0.45">
      <c r="A441">
        <v>438</v>
      </c>
      <c r="B441">
        <v>45</v>
      </c>
      <c r="C441" t="s">
        <v>9</v>
      </c>
    </row>
    <row r="442" spans="1:3" x14ac:dyDescent="0.45">
      <c r="A442">
        <v>439</v>
      </c>
      <c r="B442">
        <v>44</v>
      </c>
      <c r="C442" t="s">
        <v>10</v>
      </c>
    </row>
    <row r="443" spans="1:3" x14ac:dyDescent="0.45">
      <c r="A443">
        <v>440</v>
      </c>
      <c r="B443">
        <v>42</v>
      </c>
      <c r="C443" t="s">
        <v>12</v>
      </c>
    </row>
    <row r="444" spans="1:3" x14ac:dyDescent="0.45">
      <c r="A444">
        <v>441</v>
      </c>
      <c r="B444">
        <v>41</v>
      </c>
      <c r="C444" t="s">
        <v>13</v>
      </c>
    </row>
    <row r="445" spans="1:3" x14ac:dyDescent="0.45">
      <c r="A445">
        <v>442</v>
      </c>
      <c r="B445">
        <v>34</v>
      </c>
      <c r="C445" t="s">
        <v>81</v>
      </c>
    </row>
    <row r="446" spans="1:3" x14ac:dyDescent="0.45">
      <c r="A446">
        <v>443</v>
      </c>
      <c r="B446">
        <v>-3</v>
      </c>
      <c r="C446" t="s">
        <v>15</v>
      </c>
    </row>
    <row r="447" spans="1:3" x14ac:dyDescent="0.45">
      <c r="A447">
        <v>444</v>
      </c>
      <c r="B447">
        <v>70</v>
      </c>
      <c r="C447" t="s">
        <v>27</v>
      </c>
    </row>
    <row r="448" spans="1:3" x14ac:dyDescent="0.45">
      <c r="A448">
        <v>445</v>
      </c>
      <c r="B448">
        <v>0</v>
      </c>
      <c r="C448" t="s">
        <v>88</v>
      </c>
    </row>
    <row r="449" spans="1:3" x14ac:dyDescent="0.45">
      <c r="A449">
        <v>446</v>
      </c>
      <c r="B449">
        <v>-4</v>
      </c>
      <c r="C449" t="s">
        <v>22</v>
      </c>
    </row>
    <row r="450" spans="1:3" x14ac:dyDescent="0.45">
      <c r="A450">
        <v>447</v>
      </c>
      <c r="B450">
        <v>53</v>
      </c>
      <c r="C450" t="s">
        <v>36</v>
      </c>
    </row>
    <row r="451" spans="1:3" x14ac:dyDescent="0.45">
      <c r="A451">
        <v>448</v>
      </c>
      <c r="B451">
        <v>14</v>
      </c>
      <c r="C451" t="s">
        <v>37</v>
      </c>
    </row>
    <row r="452" spans="1:3" x14ac:dyDescent="0.45">
      <c r="A452">
        <v>449</v>
      </c>
      <c r="B452">
        <v>82</v>
      </c>
      <c r="C452" t="s">
        <v>20</v>
      </c>
    </row>
    <row r="453" spans="1:3" x14ac:dyDescent="0.45">
      <c r="A453">
        <v>450</v>
      </c>
      <c r="B453">
        <v>41</v>
      </c>
      <c r="C453" t="s">
        <v>13</v>
      </c>
    </row>
    <row r="454" spans="1:3" x14ac:dyDescent="0.45">
      <c r="A454">
        <v>451</v>
      </c>
      <c r="B454">
        <v>39</v>
      </c>
      <c r="C454" t="s">
        <v>21</v>
      </c>
    </row>
    <row r="455" spans="1:3" x14ac:dyDescent="0.45">
      <c r="A455">
        <v>452</v>
      </c>
      <c r="B455">
        <v>35</v>
      </c>
      <c r="C455" t="s">
        <v>38</v>
      </c>
    </row>
    <row r="456" spans="1:3" x14ac:dyDescent="0.45">
      <c r="A456">
        <v>453</v>
      </c>
      <c r="B456">
        <v>-5</v>
      </c>
      <c r="C456" t="s">
        <v>25</v>
      </c>
    </row>
    <row r="457" spans="1:3" x14ac:dyDescent="0.45">
      <c r="A457">
        <v>454</v>
      </c>
      <c r="B457">
        <v>37</v>
      </c>
      <c r="C457" t="s">
        <v>63</v>
      </c>
    </row>
    <row r="458" spans="1:3" x14ac:dyDescent="0.45">
      <c r="A458">
        <v>455</v>
      </c>
      <c r="B458">
        <v>0</v>
      </c>
      <c r="C458" t="s">
        <v>89</v>
      </c>
    </row>
    <row r="459" spans="1:3" x14ac:dyDescent="0.45">
      <c r="A459">
        <v>456</v>
      </c>
      <c r="B459">
        <v>12</v>
      </c>
      <c r="C459" t="s">
        <v>90</v>
      </c>
    </row>
    <row r="460" spans="1:3" x14ac:dyDescent="0.45">
      <c r="A460">
        <v>457</v>
      </c>
      <c r="B460">
        <v>42</v>
      </c>
      <c r="C460" t="s">
        <v>12</v>
      </c>
    </row>
    <row r="461" spans="1:3" x14ac:dyDescent="0.45">
      <c r="A461">
        <v>458</v>
      </c>
      <c r="B461">
        <v>41</v>
      </c>
      <c r="C461" t="s">
        <v>13</v>
      </c>
    </row>
    <row r="462" spans="1:3" x14ac:dyDescent="0.45">
      <c r="A462">
        <v>459</v>
      </c>
      <c r="B462">
        <v>-6</v>
      </c>
      <c r="C462" t="s">
        <v>29</v>
      </c>
    </row>
    <row r="463" spans="1:3" x14ac:dyDescent="0.45">
      <c r="A463">
        <v>460</v>
      </c>
      <c r="B463">
        <v>0</v>
      </c>
      <c r="C463" t="s">
        <v>87</v>
      </c>
    </row>
    <row r="464" spans="1:3" x14ac:dyDescent="0.45">
      <c r="A464">
        <v>461</v>
      </c>
      <c r="B464">
        <v>10</v>
      </c>
      <c r="C464" t="s">
        <v>6</v>
      </c>
    </row>
    <row r="465" spans="1:3" x14ac:dyDescent="0.45">
      <c r="A465">
        <v>462</v>
      </c>
      <c r="B465">
        <v>79</v>
      </c>
      <c r="C465" t="s">
        <v>7</v>
      </c>
    </row>
    <row r="466" spans="1:3" x14ac:dyDescent="0.45">
      <c r="A466">
        <v>463</v>
      </c>
      <c r="B466">
        <v>76</v>
      </c>
      <c r="C466" t="s">
        <v>8</v>
      </c>
    </row>
    <row r="467" spans="1:3" x14ac:dyDescent="0.45">
      <c r="A467">
        <v>464</v>
      </c>
      <c r="B467">
        <v>45</v>
      </c>
      <c r="C467" t="s">
        <v>9</v>
      </c>
    </row>
    <row r="468" spans="1:3" x14ac:dyDescent="0.45">
      <c r="A468">
        <v>465</v>
      </c>
      <c r="B468">
        <v>44</v>
      </c>
      <c r="C468" t="s">
        <v>10</v>
      </c>
    </row>
    <row r="469" spans="1:3" x14ac:dyDescent="0.45">
      <c r="A469">
        <v>466</v>
      </c>
      <c r="B469">
        <v>42</v>
      </c>
      <c r="C469" t="s">
        <v>12</v>
      </c>
    </row>
    <row r="470" spans="1:3" x14ac:dyDescent="0.45">
      <c r="A470">
        <v>467</v>
      </c>
      <c r="B470">
        <v>41</v>
      </c>
      <c r="C470" t="s">
        <v>13</v>
      </c>
    </row>
    <row r="471" spans="1:3" x14ac:dyDescent="0.45">
      <c r="A471">
        <v>468</v>
      </c>
      <c r="B471">
        <v>33</v>
      </c>
      <c r="C471" t="s">
        <v>14</v>
      </c>
    </row>
    <row r="472" spans="1:3" x14ac:dyDescent="0.45">
      <c r="A472">
        <v>469</v>
      </c>
      <c r="B472">
        <v>-7</v>
      </c>
      <c r="C472" t="s">
        <v>57</v>
      </c>
    </row>
    <row r="473" spans="1:3" x14ac:dyDescent="0.45">
      <c r="A473">
        <v>470</v>
      </c>
      <c r="B473">
        <v>70</v>
      </c>
      <c r="C473" t="s">
        <v>27</v>
      </c>
    </row>
    <row r="474" spans="1:3" x14ac:dyDescent="0.45">
      <c r="A474">
        <v>471</v>
      </c>
      <c r="B474">
        <v>0</v>
      </c>
      <c r="C474" t="s">
        <v>88</v>
      </c>
    </row>
    <row r="475" spans="1:3" x14ac:dyDescent="0.45">
      <c r="A475">
        <v>472</v>
      </c>
      <c r="B475">
        <v>-8</v>
      </c>
      <c r="C475" t="s">
        <v>35</v>
      </c>
    </row>
    <row r="476" spans="1:3" x14ac:dyDescent="0.45">
      <c r="A476">
        <v>473</v>
      </c>
      <c r="B476">
        <v>53</v>
      </c>
      <c r="C476" t="s">
        <v>36</v>
      </c>
    </row>
    <row r="477" spans="1:3" x14ac:dyDescent="0.45">
      <c r="A477">
        <v>474</v>
      </c>
      <c r="B477">
        <v>14</v>
      </c>
      <c r="C477" t="s">
        <v>37</v>
      </c>
    </row>
    <row r="478" spans="1:3" x14ac:dyDescent="0.45">
      <c r="A478">
        <v>475</v>
      </c>
      <c r="B478">
        <v>82</v>
      </c>
      <c r="C478" t="s">
        <v>20</v>
      </c>
    </row>
    <row r="479" spans="1:3" x14ac:dyDescent="0.45">
      <c r="A479">
        <v>476</v>
      </c>
      <c r="B479">
        <v>41</v>
      </c>
      <c r="C479" t="s">
        <v>13</v>
      </c>
    </row>
    <row r="480" spans="1:3" x14ac:dyDescent="0.45">
      <c r="A480">
        <v>477</v>
      </c>
      <c r="B480">
        <v>39</v>
      </c>
      <c r="C480" t="s">
        <v>21</v>
      </c>
    </row>
    <row r="481" spans="1:3" x14ac:dyDescent="0.45">
      <c r="A481">
        <v>478</v>
      </c>
      <c r="B481">
        <v>35</v>
      </c>
      <c r="C481" t="s">
        <v>38</v>
      </c>
    </row>
    <row r="482" spans="1:3" x14ac:dyDescent="0.45">
      <c r="A482">
        <v>479</v>
      </c>
      <c r="B482">
        <v>-9</v>
      </c>
      <c r="C482" t="s">
        <v>39</v>
      </c>
    </row>
    <row r="483" spans="1:3" x14ac:dyDescent="0.45">
      <c r="A483">
        <v>480</v>
      </c>
      <c r="B483">
        <v>27</v>
      </c>
      <c r="C483" t="s">
        <v>91</v>
      </c>
    </row>
    <row r="484" spans="1:3" x14ac:dyDescent="0.45">
      <c r="A484">
        <v>481</v>
      </c>
      <c r="B484">
        <v>0</v>
      </c>
      <c r="C484" t="s">
        <v>92</v>
      </c>
    </row>
    <row r="485" spans="1:3" x14ac:dyDescent="0.45">
      <c r="A485">
        <v>482</v>
      </c>
      <c r="B485">
        <v>88</v>
      </c>
      <c r="C485" t="s">
        <v>24</v>
      </c>
    </row>
    <row r="486" spans="1:3" x14ac:dyDescent="0.45">
      <c r="A486">
        <v>483</v>
      </c>
      <c r="B486">
        <v>49</v>
      </c>
      <c r="C486" t="s">
        <v>19</v>
      </c>
    </row>
    <row r="487" spans="1:3" x14ac:dyDescent="0.45">
      <c r="A487">
        <v>484</v>
      </c>
      <c r="B487">
        <v>33</v>
      </c>
      <c r="C487" t="s">
        <v>14</v>
      </c>
    </row>
    <row r="488" spans="1:3" x14ac:dyDescent="0.45">
      <c r="A488">
        <v>485</v>
      </c>
      <c r="B488">
        <v>9</v>
      </c>
      <c r="C488" t="s">
        <v>48</v>
      </c>
    </row>
    <row r="489" spans="1:3" x14ac:dyDescent="0.45">
      <c r="A489">
        <v>486</v>
      </c>
      <c r="B489">
        <v>29</v>
      </c>
      <c r="C489" t="s">
        <v>93</v>
      </c>
    </row>
    <row r="490" spans="1:3" x14ac:dyDescent="0.45">
      <c r="A490">
        <v>487</v>
      </c>
      <c r="B490">
        <v>0</v>
      </c>
      <c r="C490" t="s">
        <v>94</v>
      </c>
    </row>
    <row r="491" spans="1:3" x14ac:dyDescent="0.45">
      <c r="A491">
        <v>488</v>
      </c>
      <c r="B491">
        <v>0</v>
      </c>
      <c r="C491" t="s">
        <v>95</v>
      </c>
    </row>
    <row r="492" spans="1:3" x14ac:dyDescent="0.45">
      <c r="A492">
        <v>489</v>
      </c>
      <c r="B492">
        <v>71</v>
      </c>
      <c r="C492" t="s">
        <v>34</v>
      </c>
    </row>
    <row r="493" spans="1:3" x14ac:dyDescent="0.45">
      <c r="A493">
        <v>490</v>
      </c>
      <c r="B493">
        <v>49</v>
      </c>
      <c r="C493" t="s">
        <v>19</v>
      </c>
    </row>
    <row r="494" spans="1:3" x14ac:dyDescent="0.45">
      <c r="A494">
        <v>491</v>
      </c>
      <c r="B494">
        <v>43</v>
      </c>
      <c r="C494" t="s">
        <v>11</v>
      </c>
    </row>
    <row r="495" spans="1:3" x14ac:dyDescent="0.45">
      <c r="A495">
        <v>492</v>
      </c>
      <c r="B495">
        <v>42</v>
      </c>
      <c r="C495" t="s">
        <v>12</v>
      </c>
    </row>
    <row r="496" spans="1:3" x14ac:dyDescent="0.45">
      <c r="A496">
        <v>493</v>
      </c>
      <c r="B496">
        <v>41</v>
      </c>
      <c r="C496" t="s">
        <v>13</v>
      </c>
    </row>
    <row r="497" spans="1:3" x14ac:dyDescent="0.45">
      <c r="A497">
        <v>494</v>
      </c>
      <c r="B497">
        <v>-10</v>
      </c>
      <c r="C497" t="s">
        <v>40</v>
      </c>
    </row>
    <row r="498" spans="1:3" x14ac:dyDescent="0.45">
      <c r="A498">
        <v>495</v>
      </c>
      <c r="B498">
        <v>0</v>
      </c>
      <c r="C498" t="s">
        <v>87</v>
      </c>
    </row>
    <row r="499" spans="1:3" x14ac:dyDescent="0.45">
      <c r="A499">
        <v>496</v>
      </c>
      <c r="B499">
        <v>10</v>
      </c>
      <c r="C499" t="s">
        <v>6</v>
      </c>
    </row>
    <row r="500" spans="1:3" x14ac:dyDescent="0.45">
      <c r="A500">
        <v>497</v>
      </c>
      <c r="B500">
        <v>79</v>
      </c>
      <c r="C500" t="s">
        <v>7</v>
      </c>
    </row>
    <row r="501" spans="1:3" x14ac:dyDescent="0.45">
      <c r="A501">
        <v>498</v>
      </c>
      <c r="B501">
        <v>76</v>
      </c>
      <c r="C501" t="s">
        <v>8</v>
      </c>
    </row>
    <row r="502" spans="1:3" x14ac:dyDescent="0.45">
      <c r="A502">
        <v>499</v>
      </c>
      <c r="B502">
        <v>45</v>
      </c>
      <c r="C502" t="s">
        <v>9</v>
      </c>
    </row>
    <row r="503" spans="1:3" x14ac:dyDescent="0.45">
      <c r="A503">
        <v>500</v>
      </c>
      <c r="B503">
        <v>44</v>
      </c>
      <c r="C503" t="s">
        <v>10</v>
      </c>
    </row>
    <row r="504" spans="1:3" x14ac:dyDescent="0.45">
      <c r="A504">
        <v>501</v>
      </c>
      <c r="B504">
        <v>42</v>
      </c>
      <c r="C504" t="s">
        <v>12</v>
      </c>
    </row>
    <row r="505" spans="1:3" x14ac:dyDescent="0.45">
      <c r="A505">
        <v>502</v>
      </c>
      <c r="B505">
        <v>41</v>
      </c>
      <c r="C505" t="s">
        <v>13</v>
      </c>
    </row>
    <row r="506" spans="1:3" x14ac:dyDescent="0.45">
      <c r="A506">
        <v>503</v>
      </c>
      <c r="B506">
        <v>34</v>
      </c>
      <c r="C506" t="s">
        <v>81</v>
      </c>
    </row>
    <row r="507" spans="1:3" x14ac:dyDescent="0.45">
      <c r="A507">
        <v>504</v>
      </c>
      <c r="B507">
        <v>-11</v>
      </c>
      <c r="C507" t="s">
        <v>41</v>
      </c>
    </row>
    <row r="508" spans="1:3" x14ac:dyDescent="0.45">
      <c r="A508">
        <v>505</v>
      </c>
      <c r="B508">
        <v>70</v>
      </c>
      <c r="C508" t="s">
        <v>27</v>
      </c>
    </row>
    <row r="509" spans="1:3" x14ac:dyDescent="0.45">
      <c r="A509">
        <v>506</v>
      </c>
      <c r="B509">
        <v>0</v>
      </c>
      <c r="C509" t="s">
        <v>88</v>
      </c>
    </row>
    <row r="510" spans="1:3" x14ac:dyDescent="0.45">
      <c r="A510">
        <v>507</v>
      </c>
      <c r="B510">
        <v>-12</v>
      </c>
      <c r="C510" t="s">
        <v>43</v>
      </c>
    </row>
    <row r="511" spans="1:3" x14ac:dyDescent="0.45">
      <c r="A511">
        <v>508</v>
      </c>
      <c r="B511">
        <v>53</v>
      </c>
      <c r="C511" t="s">
        <v>36</v>
      </c>
    </row>
    <row r="512" spans="1:3" x14ac:dyDescent="0.45">
      <c r="A512">
        <v>509</v>
      </c>
      <c r="B512">
        <v>20</v>
      </c>
      <c r="C512" t="s">
        <v>96</v>
      </c>
    </row>
    <row r="513" spans="1:3" x14ac:dyDescent="0.45">
      <c r="A513">
        <v>510</v>
      </c>
      <c r="B513">
        <v>0</v>
      </c>
      <c r="C513" t="s">
        <v>97</v>
      </c>
    </row>
    <row r="514" spans="1:3" x14ac:dyDescent="0.45">
      <c r="A514">
        <v>511</v>
      </c>
      <c r="B514">
        <v>30</v>
      </c>
      <c r="C514" t="s">
        <v>77</v>
      </c>
    </row>
    <row r="515" spans="1:3" x14ac:dyDescent="0.45">
      <c r="A515">
        <v>512</v>
      </c>
      <c r="B515">
        <v>9</v>
      </c>
      <c r="C515" t="s">
        <v>48</v>
      </c>
    </row>
    <row r="516" spans="1:3" x14ac:dyDescent="0.45">
      <c r="A516">
        <v>513</v>
      </c>
      <c r="B516">
        <v>-13</v>
      </c>
      <c r="C516" t="s">
        <v>45</v>
      </c>
    </row>
    <row r="517" spans="1:3" x14ac:dyDescent="0.45">
      <c r="A517">
        <v>514</v>
      </c>
      <c r="B517">
        <v>27</v>
      </c>
      <c r="C517" t="s">
        <v>91</v>
      </c>
    </row>
    <row r="518" spans="1:3" x14ac:dyDescent="0.45">
      <c r="A518">
        <v>515</v>
      </c>
      <c r="B518">
        <v>0</v>
      </c>
      <c r="C518" t="s">
        <v>92</v>
      </c>
    </row>
    <row r="519" spans="1:3" x14ac:dyDescent="0.45">
      <c r="A519">
        <v>516</v>
      </c>
      <c r="B519">
        <v>88</v>
      </c>
      <c r="C519" t="s">
        <v>24</v>
      </c>
    </row>
    <row r="520" spans="1:3" x14ac:dyDescent="0.45">
      <c r="A520">
        <v>517</v>
      </c>
      <c r="B520">
        <v>49</v>
      </c>
      <c r="C520" t="s">
        <v>19</v>
      </c>
    </row>
    <row r="521" spans="1:3" x14ac:dyDescent="0.45">
      <c r="A521">
        <v>518</v>
      </c>
      <c r="B521">
        <v>33</v>
      </c>
      <c r="C521" t="s">
        <v>14</v>
      </c>
    </row>
    <row r="522" spans="1:3" x14ac:dyDescent="0.45">
      <c r="A522">
        <v>519</v>
      </c>
      <c r="B522">
        <v>9</v>
      </c>
      <c r="C522" t="s">
        <v>48</v>
      </c>
    </row>
    <row r="523" spans="1:3" x14ac:dyDescent="0.45">
      <c r="A523">
        <v>520</v>
      </c>
      <c r="B523">
        <v>29</v>
      </c>
      <c r="C523" t="s">
        <v>93</v>
      </c>
    </row>
    <row r="524" spans="1:3" x14ac:dyDescent="0.45">
      <c r="A524">
        <v>521</v>
      </c>
      <c r="B524">
        <v>0</v>
      </c>
      <c r="C524" t="s">
        <v>94</v>
      </c>
    </row>
    <row r="525" spans="1:3" x14ac:dyDescent="0.45">
      <c r="A525">
        <v>522</v>
      </c>
      <c r="B525">
        <v>0</v>
      </c>
      <c r="C525" t="s">
        <v>95</v>
      </c>
    </row>
    <row r="526" spans="1:3" x14ac:dyDescent="0.45">
      <c r="A526">
        <v>523</v>
      </c>
      <c r="B526">
        <v>71</v>
      </c>
      <c r="C526" t="s">
        <v>34</v>
      </c>
    </row>
    <row r="527" spans="1:3" x14ac:dyDescent="0.45">
      <c r="A527">
        <v>524</v>
      </c>
      <c r="B527">
        <v>49</v>
      </c>
      <c r="C527" t="s">
        <v>19</v>
      </c>
    </row>
    <row r="528" spans="1:3" x14ac:dyDescent="0.45">
      <c r="A528">
        <v>525</v>
      </c>
      <c r="B528">
        <v>43</v>
      </c>
      <c r="C528" t="s">
        <v>11</v>
      </c>
    </row>
    <row r="529" spans="1:3" x14ac:dyDescent="0.45">
      <c r="A529">
        <v>526</v>
      </c>
      <c r="B529">
        <v>42</v>
      </c>
      <c r="C529" t="s">
        <v>12</v>
      </c>
    </row>
    <row r="530" spans="1:3" x14ac:dyDescent="0.45">
      <c r="A530">
        <v>527</v>
      </c>
      <c r="B530">
        <v>41</v>
      </c>
      <c r="C530" t="s">
        <v>13</v>
      </c>
    </row>
    <row r="531" spans="1:3" x14ac:dyDescent="0.45">
      <c r="A531">
        <v>528</v>
      </c>
      <c r="B531">
        <v>-14</v>
      </c>
      <c r="C531" t="s">
        <v>49</v>
      </c>
    </row>
    <row r="532" spans="1:3" x14ac:dyDescent="0.45">
      <c r="A532">
        <v>529</v>
      </c>
      <c r="B532">
        <v>13</v>
      </c>
      <c r="C532" t="s">
        <v>75</v>
      </c>
    </row>
    <row r="533" spans="1:3" x14ac:dyDescent="0.45">
      <c r="A533">
        <v>530</v>
      </c>
      <c r="B533">
        <v>70</v>
      </c>
      <c r="C533" t="s">
        <v>27</v>
      </c>
    </row>
    <row r="534" spans="1:3" x14ac:dyDescent="0.45">
      <c r="A534">
        <v>531</v>
      </c>
      <c r="B534">
        <v>31</v>
      </c>
      <c r="C534" t="s">
        <v>42</v>
      </c>
    </row>
    <row r="535" spans="1:3" x14ac:dyDescent="0.45">
      <c r="A535">
        <v>532</v>
      </c>
      <c r="B535">
        <v>-15</v>
      </c>
      <c r="C535" t="s">
        <v>52</v>
      </c>
    </row>
    <row r="536" spans="1:3" x14ac:dyDescent="0.45">
      <c r="A536">
        <v>533</v>
      </c>
      <c r="B536">
        <v>53</v>
      </c>
      <c r="C536" t="s">
        <v>36</v>
      </c>
    </row>
    <row r="537" spans="1:3" x14ac:dyDescent="0.45">
      <c r="A537">
        <v>534</v>
      </c>
      <c r="B537">
        <v>27</v>
      </c>
      <c r="C537" t="s">
        <v>91</v>
      </c>
    </row>
    <row r="538" spans="1:3" x14ac:dyDescent="0.45">
      <c r="A538">
        <v>535</v>
      </c>
      <c r="B538">
        <v>0</v>
      </c>
      <c r="C538" t="s">
        <v>92</v>
      </c>
    </row>
    <row r="539" spans="1:3" x14ac:dyDescent="0.45">
      <c r="A539">
        <v>536</v>
      </c>
      <c r="B539">
        <v>88</v>
      </c>
      <c r="C539" t="s">
        <v>24</v>
      </c>
    </row>
    <row r="540" spans="1:3" x14ac:dyDescent="0.45">
      <c r="A540">
        <v>537</v>
      </c>
      <c r="B540">
        <v>49</v>
      </c>
      <c r="C540" t="s">
        <v>19</v>
      </c>
    </row>
    <row r="541" spans="1:3" x14ac:dyDescent="0.45">
      <c r="A541">
        <v>538</v>
      </c>
      <c r="B541">
        <v>33</v>
      </c>
      <c r="C541" t="s">
        <v>14</v>
      </c>
    </row>
    <row r="542" spans="1:3" x14ac:dyDescent="0.45">
      <c r="A542">
        <v>539</v>
      </c>
      <c r="B542">
        <v>9</v>
      </c>
      <c r="C542" t="s">
        <v>48</v>
      </c>
    </row>
    <row r="543" spans="1:3" x14ac:dyDescent="0.45">
      <c r="A543">
        <v>540</v>
      </c>
      <c r="B543">
        <v>29</v>
      </c>
      <c r="C543" t="s">
        <v>93</v>
      </c>
    </row>
    <row r="544" spans="1:3" x14ac:dyDescent="0.45">
      <c r="A544">
        <v>541</v>
      </c>
      <c r="B544">
        <v>0</v>
      </c>
      <c r="C544" t="s">
        <v>94</v>
      </c>
    </row>
    <row r="545" spans="1:3" x14ac:dyDescent="0.45">
      <c r="A545">
        <v>542</v>
      </c>
      <c r="B545">
        <v>0</v>
      </c>
      <c r="C545" t="s">
        <v>95</v>
      </c>
    </row>
    <row r="546" spans="1:3" x14ac:dyDescent="0.45">
      <c r="A546">
        <v>543</v>
      </c>
      <c r="B546">
        <v>71</v>
      </c>
      <c r="C546" t="s">
        <v>34</v>
      </c>
    </row>
    <row r="547" spans="1:3" x14ac:dyDescent="0.45">
      <c r="A547">
        <v>544</v>
      </c>
      <c r="B547">
        <v>49</v>
      </c>
      <c r="C547" t="s">
        <v>19</v>
      </c>
    </row>
    <row r="548" spans="1:3" x14ac:dyDescent="0.45">
      <c r="A548">
        <v>545</v>
      </c>
      <c r="B548">
        <v>43</v>
      </c>
      <c r="C548" t="s">
        <v>11</v>
      </c>
    </row>
    <row r="549" spans="1:3" x14ac:dyDescent="0.45">
      <c r="A549">
        <v>546</v>
      </c>
      <c r="B549">
        <v>42</v>
      </c>
      <c r="C549" t="s">
        <v>12</v>
      </c>
    </row>
    <row r="550" spans="1:3" x14ac:dyDescent="0.45">
      <c r="A550">
        <v>547</v>
      </c>
      <c r="B550">
        <v>41</v>
      </c>
      <c r="C550" t="s">
        <v>13</v>
      </c>
    </row>
    <row r="551" spans="1:3" x14ac:dyDescent="0.45">
      <c r="A551">
        <v>548</v>
      </c>
      <c r="B551">
        <v>-16</v>
      </c>
      <c r="C551" t="s">
        <v>53</v>
      </c>
    </row>
    <row r="552" spans="1:3" x14ac:dyDescent="0.45">
      <c r="A552">
        <v>549</v>
      </c>
      <c r="B552">
        <v>40</v>
      </c>
      <c r="C552" t="s">
        <v>30</v>
      </c>
    </row>
    <row r="553" spans="1:3" x14ac:dyDescent="0.45">
      <c r="A553">
        <v>550</v>
      </c>
      <c r="B553">
        <v>17</v>
      </c>
      <c r="C553" t="s">
        <v>17</v>
      </c>
    </row>
    <row r="554" spans="1:3" x14ac:dyDescent="0.45">
      <c r="A554">
        <v>551</v>
      </c>
      <c r="B554">
        <v>82</v>
      </c>
      <c r="C554" t="s">
        <v>20</v>
      </c>
    </row>
    <row r="555" spans="1:3" x14ac:dyDescent="0.45">
      <c r="A555">
        <v>552</v>
      </c>
      <c r="B555">
        <v>49</v>
      </c>
      <c r="C555" t="s">
        <v>19</v>
      </c>
    </row>
    <row r="556" spans="1:3" x14ac:dyDescent="0.45">
      <c r="A556">
        <v>553</v>
      </c>
      <c r="B556">
        <v>42</v>
      </c>
      <c r="C556" t="s">
        <v>12</v>
      </c>
    </row>
    <row r="557" spans="1:3" x14ac:dyDescent="0.45">
      <c r="A557">
        <v>554</v>
      </c>
      <c r="B557">
        <v>39</v>
      </c>
      <c r="C557" t="s">
        <v>21</v>
      </c>
    </row>
    <row r="558" spans="1:3" x14ac:dyDescent="0.45">
      <c r="A558">
        <v>555</v>
      </c>
      <c r="B558">
        <v>32</v>
      </c>
      <c r="C558" t="s">
        <v>18</v>
      </c>
    </row>
    <row r="559" spans="1:3" x14ac:dyDescent="0.45">
      <c r="A559">
        <v>556</v>
      </c>
      <c r="B559">
        <v>-2</v>
      </c>
      <c r="C559" t="s">
        <v>5</v>
      </c>
    </row>
    <row r="560" spans="1:3" x14ac:dyDescent="0.45">
      <c r="A560">
        <v>557</v>
      </c>
      <c r="B560">
        <v>63</v>
      </c>
      <c r="C560" t="s">
        <v>98</v>
      </c>
    </row>
    <row r="561" spans="1:3" x14ac:dyDescent="0.45">
      <c r="A561">
        <v>558</v>
      </c>
      <c r="B561">
        <v>55</v>
      </c>
      <c r="C561" t="s">
        <v>66</v>
      </c>
    </row>
    <row r="562" spans="1:3" x14ac:dyDescent="0.45">
      <c r="A562">
        <v>559</v>
      </c>
      <c r="B562">
        <v>14</v>
      </c>
      <c r="C562" t="s">
        <v>37</v>
      </c>
    </row>
    <row r="563" spans="1:3" x14ac:dyDescent="0.45">
      <c r="A563">
        <v>560</v>
      </c>
      <c r="B563">
        <v>82</v>
      </c>
      <c r="C563" t="s">
        <v>20</v>
      </c>
    </row>
    <row r="564" spans="1:3" x14ac:dyDescent="0.45">
      <c r="A564">
        <v>561</v>
      </c>
      <c r="B564">
        <v>41</v>
      </c>
      <c r="C564" t="s">
        <v>13</v>
      </c>
    </row>
    <row r="565" spans="1:3" x14ac:dyDescent="0.45">
      <c r="A565">
        <v>562</v>
      </c>
      <c r="B565">
        <v>39</v>
      </c>
      <c r="C565" t="s">
        <v>21</v>
      </c>
    </row>
    <row r="566" spans="1:3" x14ac:dyDescent="0.45">
      <c r="A566">
        <v>563</v>
      </c>
      <c r="B566">
        <v>35</v>
      </c>
      <c r="C566" t="s">
        <v>38</v>
      </c>
    </row>
    <row r="567" spans="1:3" x14ac:dyDescent="0.45">
      <c r="A567">
        <v>564</v>
      </c>
      <c r="B567">
        <v>-3</v>
      </c>
      <c r="C567" t="s">
        <v>15</v>
      </c>
    </row>
    <row r="568" spans="1:3" x14ac:dyDescent="0.45">
      <c r="A568">
        <v>565</v>
      </c>
      <c r="B568">
        <v>70</v>
      </c>
      <c r="C568" t="s">
        <v>27</v>
      </c>
    </row>
    <row r="569" spans="1:3" x14ac:dyDescent="0.45">
      <c r="A569">
        <v>566</v>
      </c>
      <c r="B569">
        <v>0</v>
      </c>
      <c r="C569" t="s">
        <v>99</v>
      </c>
    </row>
    <row r="570" spans="1:3" x14ac:dyDescent="0.45">
      <c r="A570">
        <v>567</v>
      </c>
      <c r="B570">
        <v>-4</v>
      </c>
      <c r="C570" t="s">
        <v>22</v>
      </c>
    </row>
    <row r="571" spans="1:3" x14ac:dyDescent="0.45">
      <c r="A571">
        <v>568</v>
      </c>
      <c r="B571">
        <v>63</v>
      </c>
      <c r="C571" t="s">
        <v>98</v>
      </c>
    </row>
    <row r="572" spans="1:3" x14ac:dyDescent="0.45">
      <c r="A572">
        <v>569</v>
      </c>
      <c r="B572">
        <v>56</v>
      </c>
      <c r="C572" t="s">
        <v>16</v>
      </c>
    </row>
    <row r="573" spans="1:3" x14ac:dyDescent="0.45">
      <c r="A573">
        <v>570</v>
      </c>
      <c r="B573">
        <v>14</v>
      </c>
      <c r="C573" t="s">
        <v>37</v>
      </c>
    </row>
    <row r="574" spans="1:3" x14ac:dyDescent="0.45">
      <c r="A574">
        <v>571</v>
      </c>
      <c r="B574">
        <v>41</v>
      </c>
      <c r="C574" t="s">
        <v>13</v>
      </c>
    </row>
    <row r="575" spans="1:3" x14ac:dyDescent="0.45">
      <c r="A575">
        <v>572</v>
      </c>
      <c r="B575">
        <v>83</v>
      </c>
      <c r="C575" t="s">
        <v>51</v>
      </c>
    </row>
    <row r="576" spans="1:3" x14ac:dyDescent="0.45">
      <c r="A576">
        <v>573</v>
      </c>
      <c r="B576">
        <v>39</v>
      </c>
      <c r="C576" t="s">
        <v>21</v>
      </c>
    </row>
    <row r="577" spans="1:3" x14ac:dyDescent="0.45">
      <c r="A577">
        <v>574</v>
      </c>
      <c r="B577">
        <v>-5</v>
      </c>
      <c r="C577" t="s">
        <v>25</v>
      </c>
    </row>
    <row r="578" spans="1:3" x14ac:dyDescent="0.45">
      <c r="A578">
        <v>575</v>
      </c>
      <c r="B578">
        <v>40</v>
      </c>
      <c r="C578" t="s">
        <v>30</v>
      </c>
    </row>
    <row r="579" spans="1:3" x14ac:dyDescent="0.45">
      <c r="A579">
        <v>576</v>
      </c>
      <c r="B579">
        <v>17</v>
      </c>
      <c r="C579" t="s">
        <v>17</v>
      </c>
    </row>
    <row r="580" spans="1:3" x14ac:dyDescent="0.45">
      <c r="A580">
        <v>577</v>
      </c>
      <c r="B580">
        <v>82</v>
      </c>
      <c r="C580" t="s">
        <v>20</v>
      </c>
    </row>
    <row r="581" spans="1:3" x14ac:dyDescent="0.45">
      <c r="A581">
        <v>578</v>
      </c>
      <c r="B581">
        <v>49</v>
      </c>
      <c r="C581" t="s">
        <v>19</v>
      </c>
    </row>
    <row r="582" spans="1:3" x14ac:dyDescent="0.45">
      <c r="A582">
        <v>579</v>
      </c>
      <c r="B582">
        <v>42</v>
      </c>
      <c r="C582" t="s">
        <v>12</v>
      </c>
    </row>
    <row r="583" spans="1:3" x14ac:dyDescent="0.45">
      <c r="A583">
        <v>580</v>
      </c>
      <c r="B583">
        <v>39</v>
      </c>
      <c r="C583" t="s">
        <v>21</v>
      </c>
    </row>
    <row r="584" spans="1:3" x14ac:dyDescent="0.45">
      <c r="A584">
        <v>581</v>
      </c>
      <c r="B584">
        <v>32</v>
      </c>
      <c r="C584" t="s">
        <v>18</v>
      </c>
    </row>
    <row r="585" spans="1:3" x14ac:dyDescent="0.45">
      <c r="A585">
        <v>582</v>
      </c>
      <c r="B585">
        <v>-6</v>
      </c>
      <c r="C585" t="s">
        <v>29</v>
      </c>
    </row>
    <row r="586" spans="1:3" x14ac:dyDescent="0.45">
      <c r="A586">
        <v>583</v>
      </c>
      <c r="B586">
        <v>63</v>
      </c>
      <c r="C586" t="s">
        <v>98</v>
      </c>
    </row>
    <row r="587" spans="1:3" x14ac:dyDescent="0.45">
      <c r="A587">
        <v>584</v>
      </c>
      <c r="B587">
        <v>55</v>
      </c>
      <c r="C587" t="s">
        <v>66</v>
      </c>
    </row>
    <row r="588" spans="1:3" x14ac:dyDescent="0.45">
      <c r="A588">
        <v>585</v>
      </c>
      <c r="B588">
        <v>14</v>
      </c>
      <c r="C588" t="s">
        <v>37</v>
      </c>
    </row>
    <row r="589" spans="1:3" x14ac:dyDescent="0.45">
      <c r="A589">
        <v>586</v>
      </c>
      <c r="B589">
        <v>82</v>
      </c>
      <c r="C589" t="s">
        <v>20</v>
      </c>
    </row>
    <row r="590" spans="1:3" x14ac:dyDescent="0.45">
      <c r="A590">
        <v>587</v>
      </c>
      <c r="B590">
        <v>41</v>
      </c>
      <c r="C590" t="s">
        <v>13</v>
      </c>
    </row>
    <row r="591" spans="1:3" x14ac:dyDescent="0.45">
      <c r="A591">
        <v>588</v>
      </c>
      <c r="B591">
        <v>39</v>
      </c>
      <c r="C591" t="s">
        <v>21</v>
      </c>
    </row>
    <row r="592" spans="1:3" x14ac:dyDescent="0.45">
      <c r="A592">
        <v>589</v>
      </c>
      <c r="B592">
        <v>35</v>
      </c>
      <c r="C592" t="s">
        <v>38</v>
      </c>
    </row>
    <row r="593" spans="1:3" x14ac:dyDescent="0.45">
      <c r="A593">
        <v>590</v>
      </c>
      <c r="B593">
        <v>-7</v>
      </c>
      <c r="C593" t="s">
        <v>57</v>
      </c>
    </row>
    <row r="594" spans="1:3" x14ac:dyDescent="0.45">
      <c r="A594">
        <v>591</v>
      </c>
      <c r="B594">
        <v>70</v>
      </c>
      <c r="C594" t="s">
        <v>27</v>
      </c>
    </row>
    <row r="595" spans="1:3" x14ac:dyDescent="0.45">
      <c r="A595">
        <v>592</v>
      </c>
      <c r="B595">
        <v>0</v>
      </c>
      <c r="C595" t="s">
        <v>99</v>
      </c>
    </row>
    <row r="596" spans="1:3" x14ac:dyDescent="0.45">
      <c r="A596">
        <v>593</v>
      </c>
      <c r="B596">
        <v>-8</v>
      </c>
      <c r="C596" t="s">
        <v>35</v>
      </c>
    </row>
    <row r="597" spans="1:3" x14ac:dyDescent="0.45">
      <c r="A597">
        <v>594</v>
      </c>
      <c r="B597">
        <v>63</v>
      </c>
      <c r="C597" t="s">
        <v>98</v>
      </c>
    </row>
    <row r="598" spans="1:3" x14ac:dyDescent="0.45">
      <c r="A598">
        <v>595</v>
      </c>
      <c r="B598">
        <v>56</v>
      </c>
      <c r="C598" t="s">
        <v>16</v>
      </c>
    </row>
    <row r="599" spans="1:3" x14ac:dyDescent="0.45">
      <c r="A599">
        <v>596</v>
      </c>
      <c r="B599">
        <v>14</v>
      </c>
      <c r="C599" t="s">
        <v>37</v>
      </c>
    </row>
    <row r="600" spans="1:3" x14ac:dyDescent="0.45">
      <c r="A600">
        <v>597</v>
      </c>
      <c r="B600">
        <v>41</v>
      </c>
      <c r="C600" t="s">
        <v>13</v>
      </c>
    </row>
    <row r="601" spans="1:3" x14ac:dyDescent="0.45">
      <c r="A601">
        <v>598</v>
      </c>
      <c r="B601">
        <v>83</v>
      </c>
      <c r="C601" t="s">
        <v>51</v>
      </c>
    </row>
    <row r="602" spans="1:3" x14ac:dyDescent="0.45">
      <c r="A602">
        <v>599</v>
      </c>
      <c r="B602">
        <v>39</v>
      </c>
      <c r="C602" t="s">
        <v>21</v>
      </c>
    </row>
    <row r="603" spans="1:3" x14ac:dyDescent="0.45">
      <c r="A603">
        <v>600</v>
      </c>
      <c r="B603">
        <v>-9</v>
      </c>
      <c r="C603" t="s">
        <v>39</v>
      </c>
    </row>
    <row r="604" spans="1:3" x14ac:dyDescent="0.45">
      <c r="A604">
        <v>601</v>
      </c>
      <c r="B604">
        <v>12</v>
      </c>
      <c r="C604" t="s">
        <v>90</v>
      </c>
    </row>
    <row r="605" spans="1:3" x14ac:dyDescent="0.45">
      <c r="A605">
        <v>602</v>
      </c>
      <c r="B605">
        <v>78</v>
      </c>
      <c r="C605" t="s">
        <v>100</v>
      </c>
    </row>
    <row r="606" spans="1:3" x14ac:dyDescent="0.45">
      <c r="A606">
        <v>603</v>
      </c>
      <c r="B606">
        <v>49</v>
      </c>
      <c r="C606" t="s">
        <v>19</v>
      </c>
    </row>
    <row r="607" spans="1:3" x14ac:dyDescent="0.45">
      <c r="A607">
        <v>604</v>
      </c>
      <c r="B607">
        <v>44</v>
      </c>
      <c r="C607" t="s">
        <v>10</v>
      </c>
    </row>
    <row r="608" spans="1:3" x14ac:dyDescent="0.45">
      <c r="A608">
        <v>605</v>
      </c>
      <c r="B608">
        <v>42</v>
      </c>
      <c r="C608" t="s">
        <v>12</v>
      </c>
    </row>
    <row r="609" spans="1:3" x14ac:dyDescent="0.45">
      <c r="A609">
        <v>606</v>
      </c>
      <c r="B609">
        <v>41</v>
      </c>
      <c r="C609" t="s">
        <v>13</v>
      </c>
    </row>
    <row r="610" spans="1:3" x14ac:dyDescent="0.45">
      <c r="A610">
        <v>607</v>
      </c>
      <c r="B610">
        <v>32</v>
      </c>
      <c r="C610" t="s">
        <v>18</v>
      </c>
    </row>
    <row r="611" spans="1:3" x14ac:dyDescent="0.45">
      <c r="A611">
        <v>608</v>
      </c>
      <c r="B611">
        <v>-10</v>
      </c>
      <c r="C611" t="s">
        <v>40</v>
      </c>
    </row>
    <row r="612" spans="1:3" x14ac:dyDescent="0.45">
      <c r="A612">
        <v>609</v>
      </c>
      <c r="B612">
        <v>63</v>
      </c>
      <c r="C612" t="s">
        <v>98</v>
      </c>
    </row>
    <row r="613" spans="1:3" x14ac:dyDescent="0.45">
      <c r="A613">
        <v>610</v>
      </c>
      <c r="B613">
        <v>55</v>
      </c>
      <c r="C613" t="s">
        <v>66</v>
      </c>
    </row>
    <row r="614" spans="1:3" x14ac:dyDescent="0.45">
      <c r="A614">
        <v>611</v>
      </c>
      <c r="B614">
        <v>14</v>
      </c>
      <c r="C614" t="s">
        <v>37</v>
      </c>
    </row>
    <row r="615" spans="1:3" x14ac:dyDescent="0.45">
      <c r="A615">
        <v>612</v>
      </c>
      <c r="B615">
        <v>82</v>
      </c>
      <c r="C615" t="s">
        <v>20</v>
      </c>
    </row>
    <row r="616" spans="1:3" x14ac:dyDescent="0.45">
      <c r="A616">
        <v>613</v>
      </c>
      <c r="B616">
        <v>41</v>
      </c>
      <c r="C616" t="s">
        <v>13</v>
      </c>
    </row>
    <row r="617" spans="1:3" x14ac:dyDescent="0.45">
      <c r="A617">
        <v>614</v>
      </c>
      <c r="B617">
        <v>39</v>
      </c>
      <c r="C617" t="s">
        <v>21</v>
      </c>
    </row>
    <row r="618" spans="1:3" x14ac:dyDescent="0.45">
      <c r="A618">
        <v>615</v>
      </c>
      <c r="B618">
        <v>35</v>
      </c>
      <c r="C618" t="s">
        <v>38</v>
      </c>
    </row>
    <row r="619" spans="1:3" x14ac:dyDescent="0.45">
      <c r="A619">
        <v>616</v>
      </c>
      <c r="B619">
        <v>-11</v>
      </c>
      <c r="C619" t="s">
        <v>41</v>
      </c>
    </row>
    <row r="620" spans="1:3" x14ac:dyDescent="0.45">
      <c r="A620">
        <v>617</v>
      </c>
      <c r="B620">
        <v>0</v>
      </c>
      <c r="C620" t="s">
        <v>101</v>
      </c>
    </row>
    <row r="621" spans="1:3" x14ac:dyDescent="0.45">
      <c r="A621">
        <v>618</v>
      </c>
      <c r="B621">
        <v>-12</v>
      </c>
      <c r="C621" t="s">
        <v>43</v>
      </c>
    </row>
    <row r="622" spans="1:3" x14ac:dyDescent="0.45">
      <c r="A622">
        <v>619</v>
      </c>
      <c r="B622">
        <v>0</v>
      </c>
      <c r="C622" t="s">
        <v>101</v>
      </c>
    </row>
    <row r="623" spans="1:3" x14ac:dyDescent="0.45">
      <c r="A623">
        <v>620</v>
      </c>
      <c r="B623">
        <v>-13</v>
      </c>
      <c r="C623" t="s">
        <v>45</v>
      </c>
    </row>
    <row r="624" spans="1:3" x14ac:dyDescent="0.45">
      <c r="A624">
        <v>621</v>
      </c>
      <c r="B624">
        <v>0</v>
      </c>
      <c r="C624" t="s">
        <v>101</v>
      </c>
    </row>
    <row r="625" spans="1:3" x14ac:dyDescent="0.45">
      <c r="A625">
        <v>622</v>
      </c>
      <c r="B625">
        <v>-14</v>
      </c>
      <c r="C625" t="s">
        <v>49</v>
      </c>
    </row>
    <row r="626" spans="1:3" x14ac:dyDescent="0.45">
      <c r="A626">
        <v>623</v>
      </c>
      <c r="B626">
        <v>0</v>
      </c>
      <c r="C626" t="s">
        <v>101</v>
      </c>
    </row>
    <row r="627" spans="1:3" x14ac:dyDescent="0.45">
      <c r="A627">
        <v>624</v>
      </c>
      <c r="B627">
        <v>-15</v>
      </c>
      <c r="C627" t="s">
        <v>52</v>
      </c>
    </row>
    <row r="628" spans="1:3" x14ac:dyDescent="0.45">
      <c r="A628">
        <v>625</v>
      </c>
      <c r="B628">
        <v>12</v>
      </c>
      <c r="C628" t="s">
        <v>90</v>
      </c>
    </row>
    <row r="629" spans="1:3" x14ac:dyDescent="0.45">
      <c r="A629">
        <v>626</v>
      </c>
      <c r="B629">
        <v>78</v>
      </c>
      <c r="C629" t="s">
        <v>100</v>
      </c>
    </row>
    <row r="630" spans="1:3" x14ac:dyDescent="0.45">
      <c r="A630">
        <v>627</v>
      </c>
      <c r="B630">
        <v>49</v>
      </c>
      <c r="C630" t="s">
        <v>19</v>
      </c>
    </row>
    <row r="631" spans="1:3" x14ac:dyDescent="0.45">
      <c r="A631">
        <v>628</v>
      </c>
      <c r="B631">
        <v>44</v>
      </c>
      <c r="C631" t="s">
        <v>10</v>
      </c>
    </row>
    <row r="632" spans="1:3" x14ac:dyDescent="0.45">
      <c r="A632">
        <v>629</v>
      </c>
      <c r="B632">
        <v>42</v>
      </c>
      <c r="C632" t="s">
        <v>12</v>
      </c>
    </row>
    <row r="633" spans="1:3" x14ac:dyDescent="0.45">
      <c r="A633">
        <v>630</v>
      </c>
      <c r="B633">
        <v>41</v>
      </c>
      <c r="C633" t="s">
        <v>13</v>
      </c>
    </row>
    <row r="634" spans="1:3" x14ac:dyDescent="0.45">
      <c r="A634">
        <v>631</v>
      </c>
      <c r="B634">
        <v>32</v>
      </c>
      <c r="C634" t="s">
        <v>18</v>
      </c>
    </row>
    <row r="635" spans="1:3" x14ac:dyDescent="0.45">
      <c r="A635">
        <v>632</v>
      </c>
      <c r="B635">
        <v>-16</v>
      </c>
      <c r="C635" t="s">
        <v>53</v>
      </c>
    </row>
    <row r="636" spans="1:3" x14ac:dyDescent="0.45">
      <c r="A636">
        <v>633</v>
      </c>
      <c r="B636">
        <v>36</v>
      </c>
      <c r="C636" t="s">
        <v>4</v>
      </c>
    </row>
    <row r="637" spans="1:3" x14ac:dyDescent="0.45">
      <c r="A637">
        <v>634</v>
      </c>
      <c r="B637">
        <v>30</v>
      </c>
      <c r="C637" t="s">
        <v>77</v>
      </c>
    </row>
    <row r="638" spans="1:3" x14ac:dyDescent="0.45">
      <c r="A638">
        <v>635</v>
      </c>
      <c r="B638">
        <v>25</v>
      </c>
      <c r="C638" t="s">
        <v>64</v>
      </c>
    </row>
    <row r="639" spans="1:3" x14ac:dyDescent="0.45">
      <c r="A639">
        <v>636</v>
      </c>
      <c r="B639">
        <v>9</v>
      </c>
      <c r="C639" t="s">
        <v>48</v>
      </c>
    </row>
    <row r="640" spans="1:3" x14ac:dyDescent="0.45">
      <c r="A640">
        <v>637</v>
      </c>
      <c r="B640">
        <v>-2</v>
      </c>
      <c r="C640" t="s">
        <v>5</v>
      </c>
    </row>
    <row r="641" spans="1:3" x14ac:dyDescent="0.45">
      <c r="A641">
        <v>638</v>
      </c>
      <c r="B641">
        <v>-3</v>
      </c>
      <c r="C641" t="s">
        <v>15</v>
      </c>
    </row>
    <row r="642" spans="1:3" x14ac:dyDescent="0.45">
      <c r="A642">
        <v>639</v>
      </c>
      <c r="B642">
        <v>0</v>
      </c>
      <c r="C642" t="s">
        <v>102</v>
      </c>
    </row>
    <row r="643" spans="1:3" x14ac:dyDescent="0.45">
      <c r="A643">
        <v>640</v>
      </c>
      <c r="B643">
        <v>-4</v>
      </c>
      <c r="C643" t="s">
        <v>22</v>
      </c>
    </row>
    <row r="644" spans="1:3" x14ac:dyDescent="0.45">
      <c r="A644">
        <v>641</v>
      </c>
      <c r="B644">
        <v>14</v>
      </c>
      <c r="C644" t="s">
        <v>37</v>
      </c>
    </row>
    <row r="645" spans="1:3" x14ac:dyDescent="0.45">
      <c r="A645">
        <v>642</v>
      </c>
      <c r="B645">
        <v>38</v>
      </c>
      <c r="C645" t="s">
        <v>78</v>
      </c>
    </row>
    <row r="646" spans="1:3" x14ac:dyDescent="0.45">
      <c r="A646">
        <v>643</v>
      </c>
      <c r="B646">
        <v>82</v>
      </c>
      <c r="C646" t="s">
        <v>20</v>
      </c>
    </row>
    <row r="647" spans="1:3" x14ac:dyDescent="0.45">
      <c r="A647">
        <v>644</v>
      </c>
      <c r="B647">
        <v>41</v>
      </c>
      <c r="C647" t="s">
        <v>13</v>
      </c>
    </row>
    <row r="648" spans="1:3" x14ac:dyDescent="0.45">
      <c r="A648">
        <v>645</v>
      </c>
      <c r="B648">
        <v>35</v>
      </c>
      <c r="C648" t="s">
        <v>38</v>
      </c>
    </row>
    <row r="649" spans="1:3" x14ac:dyDescent="0.45">
      <c r="A649">
        <v>646</v>
      </c>
      <c r="B649">
        <v>-5</v>
      </c>
      <c r="C649" t="s">
        <v>25</v>
      </c>
    </row>
    <row r="650" spans="1:3" x14ac:dyDescent="0.45">
      <c r="A650">
        <v>647</v>
      </c>
      <c r="B650">
        <v>0</v>
      </c>
      <c r="C650" t="s">
        <v>103</v>
      </c>
    </row>
    <row r="651" spans="1:3" x14ac:dyDescent="0.45">
      <c r="A651">
        <v>648</v>
      </c>
      <c r="B651">
        <v>-6</v>
      </c>
      <c r="C651" t="s">
        <v>29</v>
      </c>
    </row>
    <row r="652" spans="1:3" x14ac:dyDescent="0.45">
      <c r="A652">
        <v>649</v>
      </c>
      <c r="B652">
        <v>53</v>
      </c>
      <c r="C652" t="s">
        <v>36</v>
      </c>
    </row>
    <row r="653" spans="1:3" x14ac:dyDescent="0.45">
      <c r="A653">
        <v>650</v>
      </c>
      <c r="B653">
        <v>10</v>
      </c>
      <c r="C653" t="s">
        <v>6</v>
      </c>
    </row>
    <row r="654" spans="1:3" x14ac:dyDescent="0.45">
      <c r="A654">
        <v>651</v>
      </c>
      <c r="B654">
        <v>79</v>
      </c>
      <c r="C654" t="s">
        <v>7</v>
      </c>
    </row>
    <row r="655" spans="1:3" x14ac:dyDescent="0.45">
      <c r="A655">
        <v>652</v>
      </c>
      <c r="B655">
        <v>42</v>
      </c>
      <c r="C655" t="s">
        <v>12</v>
      </c>
    </row>
    <row r="656" spans="1:3" x14ac:dyDescent="0.45">
      <c r="A656">
        <v>653</v>
      </c>
      <c r="B656">
        <v>41</v>
      </c>
      <c r="C656" t="s">
        <v>13</v>
      </c>
    </row>
    <row r="657" spans="1:3" x14ac:dyDescent="0.45">
      <c r="A657">
        <v>654</v>
      </c>
      <c r="B657">
        <v>76</v>
      </c>
      <c r="C657" t="s">
        <v>8</v>
      </c>
    </row>
    <row r="658" spans="1:3" x14ac:dyDescent="0.45">
      <c r="A658">
        <v>655</v>
      </c>
      <c r="B658">
        <v>44</v>
      </c>
      <c r="C658" t="s">
        <v>10</v>
      </c>
    </row>
    <row r="659" spans="1:3" x14ac:dyDescent="0.45">
      <c r="A659">
        <v>656</v>
      </c>
      <c r="B659">
        <v>45</v>
      </c>
      <c r="C659" t="s">
        <v>9</v>
      </c>
    </row>
    <row r="660" spans="1:3" x14ac:dyDescent="0.45">
      <c r="A660">
        <v>657</v>
      </c>
      <c r="B660">
        <v>34</v>
      </c>
      <c r="C660" t="s">
        <v>81</v>
      </c>
    </row>
    <row r="661" spans="1:3" x14ac:dyDescent="0.45">
      <c r="A661">
        <v>658</v>
      </c>
      <c r="B661">
        <v>-7</v>
      </c>
      <c r="C661" t="s">
        <v>57</v>
      </c>
    </row>
    <row r="662" spans="1:3" x14ac:dyDescent="0.45">
      <c r="A662">
        <v>659</v>
      </c>
      <c r="B662">
        <v>40</v>
      </c>
      <c r="C662" t="s">
        <v>30</v>
      </c>
    </row>
    <row r="663" spans="1:3" x14ac:dyDescent="0.45">
      <c r="A663">
        <v>660</v>
      </c>
      <c r="B663">
        <v>13</v>
      </c>
      <c r="C663" t="s">
        <v>75</v>
      </c>
    </row>
    <row r="664" spans="1:3" x14ac:dyDescent="0.45">
      <c r="A664">
        <v>661</v>
      </c>
      <c r="B664">
        <v>70</v>
      </c>
      <c r="C664" t="s">
        <v>27</v>
      </c>
    </row>
    <row r="665" spans="1:3" x14ac:dyDescent="0.45">
      <c r="A665">
        <v>662</v>
      </c>
      <c r="B665">
        <v>31</v>
      </c>
      <c r="C665" t="s">
        <v>42</v>
      </c>
    </row>
    <row r="666" spans="1:3" x14ac:dyDescent="0.45">
      <c r="A666">
        <v>663</v>
      </c>
      <c r="B666">
        <v>-8</v>
      </c>
      <c r="C666" t="s">
        <v>35</v>
      </c>
    </row>
    <row r="667" spans="1:3" x14ac:dyDescent="0.45">
      <c r="A667">
        <v>664</v>
      </c>
      <c r="B667">
        <v>53</v>
      </c>
      <c r="C667" t="s">
        <v>36</v>
      </c>
    </row>
    <row r="668" spans="1:3" x14ac:dyDescent="0.45">
      <c r="A668">
        <v>665</v>
      </c>
      <c r="B668">
        <v>14</v>
      </c>
      <c r="C668" t="s">
        <v>37</v>
      </c>
    </row>
    <row r="669" spans="1:3" x14ac:dyDescent="0.45">
      <c r="A669">
        <v>666</v>
      </c>
      <c r="B669">
        <v>38</v>
      </c>
      <c r="C669" t="s">
        <v>78</v>
      </c>
    </row>
    <row r="670" spans="1:3" x14ac:dyDescent="0.45">
      <c r="A670">
        <v>667</v>
      </c>
      <c r="B670">
        <v>82</v>
      </c>
      <c r="C670" t="s">
        <v>20</v>
      </c>
    </row>
    <row r="671" spans="1:3" x14ac:dyDescent="0.45">
      <c r="A671">
        <v>668</v>
      </c>
      <c r="B671">
        <v>41</v>
      </c>
      <c r="C671" t="s">
        <v>13</v>
      </c>
    </row>
    <row r="672" spans="1:3" x14ac:dyDescent="0.45">
      <c r="A672">
        <v>669</v>
      </c>
      <c r="B672">
        <v>35</v>
      </c>
      <c r="C672" t="s">
        <v>38</v>
      </c>
    </row>
    <row r="673" spans="1:3" x14ac:dyDescent="0.45">
      <c r="A673">
        <v>670</v>
      </c>
      <c r="B673">
        <v>-9</v>
      </c>
      <c r="C673" t="s">
        <v>39</v>
      </c>
    </row>
    <row r="674" spans="1:3" x14ac:dyDescent="0.45">
      <c r="A674">
        <v>671</v>
      </c>
      <c r="B674">
        <v>40</v>
      </c>
      <c r="C674" t="s">
        <v>30</v>
      </c>
    </row>
    <row r="675" spans="1:3" x14ac:dyDescent="0.45">
      <c r="A675">
        <v>672</v>
      </c>
      <c r="B675">
        <v>11</v>
      </c>
      <c r="C675" t="s">
        <v>31</v>
      </c>
    </row>
    <row r="676" spans="1:3" x14ac:dyDescent="0.45">
      <c r="A676">
        <v>673</v>
      </c>
      <c r="B676">
        <v>73</v>
      </c>
      <c r="C676" t="s">
        <v>32</v>
      </c>
    </row>
    <row r="677" spans="1:3" x14ac:dyDescent="0.45">
      <c r="A677">
        <v>674</v>
      </c>
      <c r="B677">
        <v>72</v>
      </c>
      <c r="C677" t="s">
        <v>33</v>
      </c>
    </row>
    <row r="678" spans="1:3" x14ac:dyDescent="0.45">
      <c r="A678">
        <v>675</v>
      </c>
      <c r="B678">
        <v>71</v>
      </c>
      <c r="C678" t="s">
        <v>34</v>
      </c>
    </row>
    <row r="679" spans="1:3" x14ac:dyDescent="0.45">
      <c r="A679">
        <v>676</v>
      </c>
      <c r="B679">
        <v>33</v>
      </c>
      <c r="C679" t="s">
        <v>14</v>
      </c>
    </row>
    <row r="680" spans="1:3" x14ac:dyDescent="0.45">
      <c r="A680">
        <v>677</v>
      </c>
      <c r="B680">
        <v>-10</v>
      </c>
      <c r="C680" t="s">
        <v>40</v>
      </c>
    </row>
    <row r="681" spans="1:3" x14ac:dyDescent="0.45">
      <c r="A681">
        <v>678</v>
      </c>
      <c r="B681">
        <v>53</v>
      </c>
      <c r="C681" t="s">
        <v>36</v>
      </c>
    </row>
    <row r="682" spans="1:3" x14ac:dyDescent="0.45">
      <c r="A682">
        <v>679</v>
      </c>
      <c r="B682">
        <v>10</v>
      </c>
      <c r="C682" t="s">
        <v>6</v>
      </c>
    </row>
    <row r="683" spans="1:3" x14ac:dyDescent="0.45">
      <c r="A683">
        <v>680</v>
      </c>
      <c r="B683">
        <v>79</v>
      </c>
      <c r="C683" t="s">
        <v>7</v>
      </c>
    </row>
    <row r="684" spans="1:3" x14ac:dyDescent="0.45">
      <c r="A684">
        <v>681</v>
      </c>
      <c r="B684">
        <v>83</v>
      </c>
      <c r="C684" t="s">
        <v>51</v>
      </c>
    </row>
    <row r="685" spans="1:3" x14ac:dyDescent="0.45">
      <c r="A685">
        <v>682</v>
      </c>
      <c r="B685">
        <v>42</v>
      </c>
      <c r="C685" t="s">
        <v>12</v>
      </c>
    </row>
    <row r="686" spans="1:3" x14ac:dyDescent="0.45">
      <c r="A686">
        <v>683</v>
      </c>
      <c r="B686">
        <v>41</v>
      </c>
      <c r="C686" t="s">
        <v>13</v>
      </c>
    </row>
    <row r="687" spans="1:3" x14ac:dyDescent="0.45">
      <c r="A687">
        <v>684</v>
      </c>
      <c r="B687">
        <v>76</v>
      </c>
      <c r="C687" t="s">
        <v>8</v>
      </c>
    </row>
    <row r="688" spans="1:3" x14ac:dyDescent="0.45">
      <c r="A688">
        <v>685</v>
      </c>
      <c r="B688">
        <v>44</v>
      </c>
      <c r="C688" t="s">
        <v>10</v>
      </c>
    </row>
    <row r="689" spans="1:3" x14ac:dyDescent="0.45">
      <c r="A689">
        <v>686</v>
      </c>
      <c r="B689">
        <v>45</v>
      </c>
      <c r="C689" t="s">
        <v>9</v>
      </c>
    </row>
    <row r="690" spans="1:3" x14ac:dyDescent="0.45">
      <c r="A690">
        <v>687</v>
      </c>
      <c r="B690">
        <v>-11</v>
      </c>
      <c r="C690" t="s">
        <v>41</v>
      </c>
    </row>
    <row r="691" spans="1:3" x14ac:dyDescent="0.45">
      <c r="A691">
        <v>688</v>
      </c>
      <c r="B691">
        <v>40</v>
      </c>
      <c r="C691" t="s">
        <v>30</v>
      </c>
    </row>
    <row r="692" spans="1:3" x14ac:dyDescent="0.45">
      <c r="A692">
        <v>689</v>
      </c>
      <c r="B692">
        <v>13</v>
      </c>
      <c r="C692" t="s">
        <v>75</v>
      </c>
    </row>
    <row r="693" spans="1:3" x14ac:dyDescent="0.45">
      <c r="A693">
        <v>690</v>
      </c>
      <c r="B693">
        <v>70</v>
      </c>
      <c r="C693" t="s">
        <v>27</v>
      </c>
    </row>
    <row r="694" spans="1:3" x14ac:dyDescent="0.45">
      <c r="A694">
        <v>691</v>
      </c>
      <c r="B694">
        <v>31</v>
      </c>
      <c r="C694" t="s">
        <v>42</v>
      </c>
    </row>
    <row r="695" spans="1:3" x14ac:dyDescent="0.45">
      <c r="A695">
        <v>692</v>
      </c>
      <c r="B695">
        <v>-12</v>
      </c>
      <c r="C695" t="s">
        <v>43</v>
      </c>
    </row>
    <row r="696" spans="1:3" x14ac:dyDescent="0.45">
      <c r="A696">
        <v>693</v>
      </c>
      <c r="B696">
        <v>53</v>
      </c>
      <c r="C696" t="s">
        <v>36</v>
      </c>
    </row>
    <row r="697" spans="1:3" x14ac:dyDescent="0.45">
      <c r="A697">
        <v>694</v>
      </c>
      <c r="B697">
        <v>20</v>
      </c>
      <c r="C697" t="s">
        <v>96</v>
      </c>
    </row>
    <row r="698" spans="1:3" x14ac:dyDescent="0.45">
      <c r="A698">
        <v>695</v>
      </c>
      <c r="B698">
        <v>0</v>
      </c>
      <c r="C698" t="s">
        <v>97</v>
      </c>
    </row>
    <row r="699" spans="1:3" x14ac:dyDescent="0.45">
      <c r="A699">
        <v>696</v>
      </c>
      <c r="B699">
        <v>30</v>
      </c>
      <c r="C699" t="s">
        <v>77</v>
      </c>
    </row>
    <row r="700" spans="1:3" x14ac:dyDescent="0.45">
      <c r="A700">
        <v>697</v>
      </c>
      <c r="B700">
        <v>9</v>
      </c>
      <c r="C700" t="s">
        <v>48</v>
      </c>
    </row>
    <row r="701" spans="1:3" x14ac:dyDescent="0.45">
      <c r="A701">
        <v>698</v>
      </c>
      <c r="B701">
        <v>-13</v>
      </c>
      <c r="C701" t="s">
        <v>45</v>
      </c>
    </row>
    <row r="702" spans="1:3" x14ac:dyDescent="0.45">
      <c r="A702">
        <v>699</v>
      </c>
      <c r="B702">
        <v>40</v>
      </c>
      <c r="C702" t="s">
        <v>30</v>
      </c>
    </row>
    <row r="703" spans="1:3" x14ac:dyDescent="0.45">
      <c r="A703">
        <v>700</v>
      </c>
      <c r="B703">
        <v>11</v>
      </c>
      <c r="C703" t="s">
        <v>31</v>
      </c>
    </row>
    <row r="704" spans="1:3" x14ac:dyDescent="0.45">
      <c r="A704">
        <v>701</v>
      </c>
      <c r="B704">
        <v>73</v>
      </c>
      <c r="C704" t="s">
        <v>32</v>
      </c>
    </row>
    <row r="705" spans="1:3" x14ac:dyDescent="0.45">
      <c r="A705">
        <v>702</v>
      </c>
      <c r="B705">
        <v>72</v>
      </c>
      <c r="C705" t="s">
        <v>33</v>
      </c>
    </row>
    <row r="706" spans="1:3" x14ac:dyDescent="0.45">
      <c r="A706">
        <v>703</v>
      </c>
      <c r="B706">
        <v>71</v>
      </c>
      <c r="C706" t="s">
        <v>34</v>
      </c>
    </row>
    <row r="707" spans="1:3" x14ac:dyDescent="0.45">
      <c r="A707">
        <v>704</v>
      </c>
      <c r="B707">
        <v>33</v>
      </c>
      <c r="C707" t="s">
        <v>14</v>
      </c>
    </row>
    <row r="708" spans="1:3" x14ac:dyDescent="0.45">
      <c r="A708">
        <v>705</v>
      </c>
      <c r="B708">
        <v>-14</v>
      </c>
      <c r="C708" t="s">
        <v>49</v>
      </c>
    </row>
    <row r="709" spans="1:3" x14ac:dyDescent="0.45">
      <c r="A709">
        <v>706</v>
      </c>
      <c r="B709">
        <v>-15</v>
      </c>
      <c r="C709" t="s">
        <v>52</v>
      </c>
    </row>
    <row r="710" spans="1:3" x14ac:dyDescent="0.45">
      <c r="A710">
        <v>707</v>
      </c>
      <c r="B710">
        <v>-16</v>
      </c>
      <c r="C710" t="s">
        <v>53</v>
      </c>
    </row>
    <row r="711" spans="1:3" x14ac:dyDescent="0.45">
      <c r="A711">
        <v>708</v>
      </c>
      <c r="B711">
        <v>8</v>
      </c>
      <c r="C711" t="s">
        <v>104</v>
      </c>
    </row>
    <row r="712" spans="1:3" x14ac:dyDescent="0.45">
      <c r="A712">
        <v>709</v>
      </c>
      <c r="B712">
        <v>30</v>
      </c>
      <c r="C712" t="s">
        <v>77</v>
      </c>
    </row>
    <row r="713" spans="1:3" x14ac:dyDescent="0.45">
      <c r="A713">
        <v>710</v>
      </c>
      <c r="B713">
        <v>9</v>
      </c>
      <c r="C713" t="s">
        <v>48</v>
      </c>
    </row>
    <row r="714" spans="1:3" x14ac:dyDescent="0.45">
      <c r="A714">
        <v>711</v>
      </c>
      <c r="B714">
        <v>-2</v>
      </c>
      <c r="C714" t="s">
        <v>5</v>
      </c>
    </row>
    <row r="715" spans="1:3" x14ac:dyDescent="0.45">
      <c r="A715">
        <v>712</v>
      </c>
      <c r="B715">
        <v>53</v>
      </c>
      <c r="C715" t="s">
        <v>36</v>
      </c>
    </row>
    <row r="716" spans="1:3" x14ac:dyDescent="0.45">
      <c r="A716">
        <v>713</v>
      </c>
      <c r="B716">
        <v>14</v>
      </c>
      <c r="C716" t="s">
        <v>37</v>
      </c>
    </row>
    <row r="717" spans="1:3" x14ac:dyDescent="0.45">
      <c r="A717">
        <v>714</v>
      </c>
      <c r="B717">
        <v>35</v>
      </c>
      <c r="C717" t="s">
        <v>38</v>
      </c>
    </row>
    <row r="718" spans="1:3" x14ac:dyDescent="0.45">
      <c r="A718">
        <v>715</v>
      </c>
      <c r="B718">
        <v>41</v>
      </c>
      <c r="C718" t="s">
        <v>13</v>
      </c>
    </row>
    <row r="719" spans="1:3" x14ac:dyDescent="0.45">
      <c r="A719">
        <v>716</v>
      </c>
      <c r="B719">
        <v>82</v>
      </c>
      <c r="C719" t="s">
        <v>20</v>
      </c>
    </row>
    <row r="720" spans="1:3" x14ac:dyDescent="0.45">
      <c r="A720">
        <v>717</v>
      </c>
      <c r="B720">
        <v>39</v>
      </c>
      <c r="C720" t="s">
        <v>21</v>
      </c>
    </row>
    <row r="721" spans="1:3" x14ac:dyDescent="0.45">
      <c r="A721">
        <v>718</v>
      </c>
      <c r="B721">
        <v>-3</v>
      </c>
      <c r="C721" t="s">
        <v>15</v>
      </c>
    </row>
    <row r="722" spans="1:3" x14ac:dyDescent="0.45">
      <c r="A722">
        <v>719</v>
      </c>
      <c r="B722">
        <v>26</v>
      </c>
      <c r="C722" t="s">
        <v>46</v>
      </c>
    </row>
    <row r="723" spans="1:3" x14ac:dyDescent="0.45">
      <c r="A723">
        <v>720</v>
      </c>
      <c r="B723">
        <v>0</v>
      </c>
      <c r="C723" t="s">
        <v>105</v>
      </c>
    </row>
    <row r="724" spans="1:3" x14ac:dyDescent="0.45">
      <c r="A724">
        <v>721</v>
      </c>
      <c r="B724">
        <v>33</v>
      </c>
      <c r="C724" t="s">
        <v>14</v>
      </c>
    </row>
    <row r="725" spans="1:3" x14ac:dyDescent="0.45">
      <c r="A725">
        <v>722</v>
      </c>
      <c r="B725">
        <v>9</v>
      </c>
      <c r="C725" t="s">
        <v>48</v>
      </c>
    </row>
    <row r="726" spans="1:3" x14ac:dyDescent="0.45">
      <c r="A726">
        <v>723</v>
      </c>
      <c r="B726">
        <v>-4</v>
      </c>
      <c r="C726" t="s">
        <v>22</v>
      </c>
    </row>
    <row r="727" spans="1:3" x14ac:dyDescent="0.45">
      <c r="A727">
        <v>724</v>
      </c>
      <c r="B727">
        <v>53</v>
      </c>
      <c r="C727" t="s">
        <v>36</v>
      </c>
    </row>
    <row r="728" spans="1:3" x14ac:dyDescent="0.45">
      <c r="A728">
        <v>725</v>
      </c>
      <c r="B728">
        <v>14</v>
      </c>
      <c r="C728" t="s">
        <v>37</v>
      </c>
    </row>
    <row r="729" spans="1:3" x14ac:dyDescent="0.45">
      <c r="A729">
        <v>726</v>
      </c>
      <c r="B729">
        <v>35</v>
      </c>
      <c r="C729" t="s">
        <v>38</v>
      </c>
    </row>
    <row r="730" spans="1:3" x14ac:dyDescent="0.45">
      <c r="A730">
        <v>727</v>
      </c>
      <c r="B730">
        <v>41</v>
      </c>
      <c r="C730" t="s">
        <v>13</v>
      </c>
    </row>
    <row r="731" spans="1:3" x14ac:dyDescent="0.45">
      <c r="A731">
        <v>728</v>
      </c>
      <c r="B731">
        <v>82</v>
      </c>
      <c r="C731" t="s">
        <v>20</v>
      </c>
    </row>
    <row r="732" spans="1:3" x14ac:dyDescent="0.45">
      <c r="A732">
        <v>729</v>
      </c>
      <c r="B732">
        <v>39</v>
      </c>
      <c r="C732" t="s">
        <v>21</v>
      </c>
    </row>
    <row r="733" spans="1:3" x14ac:dyDescent="0.45">
      <c r="A733">
        <v>730</v>
      </c>
      <c r="B733">
        <v>-5</v>
      </c>
      <c r="C733" t="s">
        <v>25</v>
      </c>
    </row>
    <row r="734" spans="1:3" x14ac:dyDescent="0.45">
      <c r="A734">
        <v>731</v>
      </c>
      <c r="B734">
        <v>13</v>
      </c>
      <c r="C734" t="s">
        <v>75</v>
      </c>
    </row>
    <row r="735" spans="1:3" x14ac:dyDescent="0.45">
      <c r="A735">
        <v>732</v>
      </c>
      <c r="B735">
        <v>31</v>
      </c>
      <c r="C735" t="s">
        <v>42</v>
      </c>
    </row>
    <row r="736" spans="1:3" x14ac:dyDescent="0.45">
      <c r="A736">
        <v>733</v>
      </c>
      <c r="B736">
        <v>70</v>
      </c>
      <c r="C736" t="s">
        <v>27</v>
      </c>
    </row>
    <row r="737" spans="1:3" x14ac:dyDescent="0.45">
      <c r="A737">
        <v>734</v>
      </c>
      <c r="B737">
        <v>-6</v>
      </c>
      <c r="C737" t="s">
        <v>29</v>
      </c>
    </row>
    <row r="738" spans="1:3" x14ac:dyDescent="0.45">
      <c r="A738">
        <v>735</v>
      </c>
      <c r="B738">
        <v>53</v>
      </c>
      <c r="C738" t="s">
        <v>36</v>
      </c>
    </row>
    <row r="739" spans="1:3" x14ac:dyDescent="0.45">
      <c r="A739">
        <v>736</v>
      </c>
      <c r="B739">
        <v>10</v>
      </c>
      <c r="C739" t="s">
        <v>6</v>
      </c>
    </row>
    <row r="740" spans="1:3" x14ac:dyDescent="0.45">
      <c r="A740">
        <v>737</v>
      </c>
      <c r="B740">
        <v>79</v>
      </c>
      <c r="C740" t="s">
        <v>7</v>
      </c>
    </row>
    <row r="741" spans="1:3" x14ac:dyDescent="0.45">
      <c r="A741">
        <v>738</v>
      </c>
      <c r="B741">
        <v>76</v>
      </c>
      <c r="C741" t="s">
        <v>8</v>
      </c>
    </row>
    <row r="742" spans="1:3" x14ac:dyDescent="0.45">
      <c r="A742">
        <v>739</v>
      </c>
      <c r="B742">
        <v>45</v>
      </c>
      <c r="C742" t="s">
        <v>9</v>
      </c>
    </row>
    <row r="743" spans="1:3" x14ac:dyDescent="0.45">
      <c r="A743">
        <v>740</v>
      </c>
      <c r="B743">
        <v>44</v>
      </c>
      <c r="C743" t="s">
        <v>10</v>
      </c>
    </row>
    <row r="744" spans="1:3" x14ac:dyDescent="0.45">
      <c r="A744">
        <v>741</v>
      </c>
      <c r="B744">
        <v>43</v>
      </c>
      <c r="C744" t="s">
        <v>11</v>
      </c>
    </row>
    <row r="745" spans="1:3" x14ac:dyDescent="0.45">
      <c r="A745">
        <v>742</v>
      </c>
      <c r="B745">
        <v>42</v>
      </c>
      <c r="C745" t="s">
        <v>12</v>
      </c>
    </row>
    <row r="746" spans="1:3" x14ac:dyDescent="0.45">
      <c r="A746">
        <v>743</v>
      </c>
      <c r="B746">
        <v>41</v>
      </c>
      <c r="C746" t="s">
        <v>13</v>
      </c>
    </row>
    <row r="747" spans="1:3" x14ac:dyDescent="0.45">
      <c r="A747">
        <v>744</v>
      </c>
      <c r="B747">
        <v>33</v>
      </c>
      <c r="C747" t="s">
        <v>14</v>
      </c>
    </row>
    <row r="748" spans="1:3" x14ac:dyDescent="0.45">
      <c r="A748">
        <v>745</v>
      </c>
      <c r="B748">
        <v>-7</v>
      </c>
      <c r="C748" t="s">
        <v>57</v>
      </c>
    </row>
    <row r="749" spans="1:3" x14ac:dyDescent="0.45">
      <c r="A749">
        <v>746</v>
      </c>
      <c r="B749">
        <v>40</v>
      </c>
      <c r="C749" t="s">
        <v>30</v>
      </c>
    </row>
    <row r="750" spans="1:3" x14ac:dyDescent="0.45">
      <c r="A750">
        <v>747</v>
      </c>
      <c r="B750">
        <v>18</v>
      </c>
      <c r="C750" t="s">
        <v>68</v>
      </c>
    </row>
    <row r="751" spans="1:3" x14ac:dyDescent="0.45">
      <c r="A751">
        <v>748</v>
      </c>
      <c r="B751">
        <v>0</v>
      </c>
      <c r="C751" t="s">
        <v>69</v>
      </c>
    </row>
    <row r="752" spans="1:3" x14ac:dyDescent="0.45">
      <c r="A752">
        <v>749</v>
      </c>
      <c r="B752">
        <v>85</v>
      </c>
      <c r="C752" t="s">
        <v>61</v>
      </c>
    </row>
    <row r="753" spans="1:3" x14ac:dyDescent="0.45">
      <c r="A753">
        <v>750</v>
      </c>
      <c r="B753">
        <v>84</v>
      </c>
      <c r="C753" t="s">
        <v>70</v>
      </c>
    </row>
    <row r="754" spans="1:3" x14ac:dyDescent="0.45">
      <c r="A754">
        <v>751</v>
      </c>
      <c r="B754">
        <v>49</v>
      </c>
      <c r="C754" t="s">
        <v>19</v>
      </c>
    </row>
    <row r="755" spans="1:3" x14ac:dyDescent="0.45">
      <c r="A755">
        <v>752</v>
      </c>
      <c r="B755">
        <v>41</v>
      </c>
      <c r="C755" t="s">
        <v>13</v>
      </c>
    </row>
    <row r="756" spans="1:3" x14ac:dyDescent="0.45">
      <c r="A756">
        <v>753</v>
      </c>
      <c r="B756">
        <v>39</v>
      </c>
      <c r="C756" t="s">
        <v>21</v>
      </c>
    </row>
    <row r="757" spans="1:3" x14ac:dyDescent="0.45">
      <c r="A757">
        <v>754</v>
      </c>
      <c r="B757">
        <v>32</v>
      </c>
      <c r="C757" t="s">
        <v>18</v>
      </c>
    </row>
    <row r="758" spans="1:3" x14ac:dyDescent="0.45">
      <c r="A758">
        <v>755</v>
      </c>
      <c r="B758">
        <v>-8</v>
      </c>
      <c r="C758" t="s">
        <v>35</v>
      </c>
    </row>
    <row r="759" spans="1:3" x14ac:dyDescent="0.45">
      <c r="A759">
        <v>756</v>
      </c>
      <c r="B759">
        <v>53</v>
      </c>
      <c r="C759" t="s">
        <v>36</v>
      </c>
    </row>
    <row r="760" spans="1:3" x14ac:dyDescent="0.45">
      <c r="A760">
        <v>757</v>
      </c>
      <c r="B760">
        <v>14</v>
      </c>
      <c r="C760" t="s">
        <v>37</v>
      </c>
    </row>
    <row r="761" spans="1:3" x14ac:dyDescent="0.45">
      <c r="A761">
        <v>758</v>
      </c>
      <c r="B761">
        <v>35</v>
      </c>
      <c r="C761" t="s">
        <v>38</v>
      </c>
    </row>
    <row r="762" spans="1:3" x14ac:dyDescent="0.45">
      <c r="A762">
        <v>759</v>
      </c>
      <c r="B762">
        <v>41</v>
      </c>
      <c r="C762" t="s">
        <v>13</v>
      </c>
    </row>
    <row r="763" spans="1:3" x14ac:dyDescent="0.45">
      <c r="A763">
        <v>760</v>
      </c>
      <c r="B763">
        <v>82</v>
      </c>
      <c r="C763" t="s">
        <v>20</v>
      </c>
    </row>
    <row r="764" spans="1:3" x14ac:dyDescent="0.45">
      <c r="A764">
        <v>761</v>
      </c>
      <c r="B764">
        <v>39</v>
      </c>
      <c r="C764" t="s">
        <v>21</v>
      </c>
    </row>
    <row r="765" spans="1:3" x14ac:dyDescent="0.45">
      <c r="A765">
        <v>762</v>
      </c>
      <c r="B765">
        <v>-9</v>
      </c>
      <c r="C765" t="s">
        <v>39</v>
      </c>
    </row>
    <row r="766" spans="1:3" x14ac:dyDescent="0.45">
      <c r="A766">
        <v>763</v>
      </c>
      <c r="B766">
        <v>13</v>
      </c>
      <c r="C766" t="s">
        <v>75</v>
      </c>
    </row>
    <row r="767" spans="1:3" x14ac:dyDescent="0.45">
      <c r="A767">
        <v>764</v>
      </c>
      <c r="B767">
        <v>31</v>
      </c>
      <c r="C767" t="s">
        <v>42</v>
      </c>
    </row>
    <row r="768" spans="1:3" x14ac:dyDescent="0.45">
      <c r="A768">
        <v>765</v>
      </c>
      <c r="B768">
        <v>70</v>
      </c>
      <c r="C768" t="s">
        <v>27</v>
      </c>
    </row>
    <row r="769" spans="1:3" x14ac:dyDescent="0.45">
      <c r="A769">
        <v>766</v>
      </c>
      <c r="B769">
        <v>-10</v>
      </c>
      <c r="C769" t="s">
        <v>40</v>
      </c>
    </row>
    <row r="770" spans="1:3" x14ac:dyDescent="0.45">
      <c r="A770">
        <v>767</v>
      </c>
      <c r="B770">
        <v>53</v>
      </c>
      <c r="C770" t="s">
        <v>36</v>
      </c>
    </row>
    <row r="771" spans="1:3" x14ac:dyDescent="0.45">
      <c r="A771">
        <v>768</v>
      </c>
      <c r="B771">
        <v>10</v>
      </c>
      <c r="C771" t="s">
        <v>6</v>
      </c>
    </row>
    <row r="772" spans="1:3" x14ac:dyDescent="0.45">
      <c r="A772">
        <v>769</v>
      </c>
      <c r="B772">
        <v>79</v>
      </c>
      <c r="C772" t="s">
        <v>7</v>
      </c>
    </row>
    <row r="773" spans="1:3" x14ac:dyDescent="0.45">
      <c r="A773">
        <v>770</v>
      </c>
      <c r="B773">
        <v>76</v>
      </c>
      <c r="C773" t="s">
        <v>8</v>
      </c>
    </row>
    <row r="774" spans="1:3" x14ac:dyDescent="0.45">
      <c r="A774">
        <v>771</v>
      </c>
      <c r="B774">
        <v>45</v>
      </c>
      <c r="C774" t="s">
        <v>9</v>
      </c>
    </row>
    <row r="775" spans="1:3" x14ac:dyDescent="0.45">
      <c r="A775">
        <v>772</v>
      </c>
      <c r="B775">
        <v>44</v>
      </c>
      <c r="C775" t="s">
        <v>10</v>
      </c>
    </row>
    <row r="776" spans="1:3" x14ac:dyDescent="0.45">
      <c r="A776">
        <v>773</v>
      </c>
      <c r="B776">
        <v>43</v>
      </c>
      <c r="C776" t="s">
        <v>11</v>
      </c>
    </row>
    <row r="777" spans="1:3" x14ac:dyDescent="0.45">
      <c r="A777">
        <v>774</v>
      </c>
      <c r="B777">
        <v>42</v>
      </c>
      <c r="C777" t="s">
        <v>12</v>
      </c>
    </row>
    <row r="778" spans="1:3" x14ac:dyDescent="0.45">
      <c r="A778">
        <v>775</v>
      </c>
      <c r="B778">
        <v>41</v>
      </c>
      <c r="C778" t="s">
        <v>13</v>
      </c>
    </row>
    <row r="779" spans="1:3" x14ac:dyDescent="0.45">
      <c r="A779">
        <v>776</v>
      </c>
      <c r="B779">
        <v>33</v>
      </c>
      <c r="C779" t="s">
        <v>14</v>
      </c>
    </row>
    <row r="780" spans="1:3" x14ac:dyDescent="0.45">
      <c r="A780">
        <v>777</v>
      </c>
      <c r="B780">
        <v>-11</v>
      </c>
      <c r="C780" t="s">
        <v>41</v>
      </c>
    </row>
    <row r="781" spans="1:3" x14ac:dyDescent="0.45">
      <c r="A781">
        <v>778</v>
      </c>
      <c r="B781">
        <v>40</v>
      </c>
      <c r="C781" t="s">
        <v>30</v>
      </c>
    </row>
    <row r="782" spans="1:3" x14ac:dyDescent="0.45">
      <c r="A782">
        <v>779</v>
      </c>
      <c r="B782">
        <v>18</v>
      </c>
      <c r="C782" t="s">
        <v>68</v>
      </c>
    </row>
    <row r="783" spans="1:3" x14ac:dyDescent="0.45">
      <c r="A783">
        <v>780</v>
      </c>
      <c r="B783">
        <v>0</v>
      </c>
      <c r="C783" t="s">
        <v>69</v>
      </c>
    </row>
    <row r="784" spans="1:3" x14ac:dyDescent="0.45">
      <c r="A784">
        <v>781</v>
      </c>
      <c r="B784">
        <v>85</v>
      </c>
      <c r="C784" t="s">
        <v>61</v>
      </c>
    </row>
    <row r="785" spans="1:3" x14ac:dyDescent="0.45">
      <c r="A785">
        <v>782</v>
      </c>
      <c r="B785">
        <v>84</v>
      </c>
      <c r="C785" t="s">
        <v>70</v>
      </c>
    </row>
    <row r="786" spans="1:3" x14ac:dyDescent="0.45">
      <c r="A786">
        <v>783</v>
      </c>
      <c r="B786">
        <v>49</v>
      </c>
      <c r="C786" t="s">
        <v>19</v>
      </c>
    </row>
    <row r="787" spans="1:3" x14ac:dyDescent="0.45">
      <c r="A787">
        <v>784</v>
      </c>
      <c r="B787">
        <v>41</v>
      </c>
      <c r="C787" t="s">
        <v>13</v>
      </c>
    </row>
    <row r="788" spans="1:3" x14ac:dyDescent="0.45">
      <c r="A788">
        <v>785</v>
      </c>
      <c r="B788">
        <v>39</v>
      </c>
      <c r="C788" t="s">
        <v>21</v>
      </c>
    </row>
    <row r="789" spans="1:3" x14ac:dyDescent="0.45">
      <c r="A789">
        <v>786</v>
      </c>
      <c r="B789">
        <v>32</v>
      </c>
      <c r="C789" t="s">
        <v>18</v>
      </c>
    </row>
    <row r="790" spans="1:3" x14ac:dyDescent="0.45">
      <c r="A790">
        <v>787</v>
      </c>
      <c r="B790">
        <v>-12</v>
      </c>
      <c r="C790" t="s">
        <v>43</v>
      </c>
    </row>
    <row r="791" spans="1:3" x14ac:dyDescent="0.45">
      <c r="A791">
        <v>788</v>
      </c>
      <c r="B791">
        <v>19</v>
      </c>
      <c r="C791" t="s">
        <v>106</v>
      </c>
    </row>
    <row r="792" spans="1:3" x14ac:dyDescent="0.45">
      <c r="A792">
        <v>789</v>
      </c>
      <c r="B792">
        <v>49</v>
      </c>
      <c r="C792" t="s">
        <v>19</v>
      </c>
    </row>
    <row r="793" spans="1:3" x14ac:dyDescent="0.45">
      <c r="A793">
        <v>790</v>
      </c>
      <c r="B793">
        <v>41</v>
      </c>
      <c r="C793" t="s">
        <v>13</v>
      </c>
    </row>
    <row r="794" spans="1:3" x14ac:dyDescent="0.45">
      <c r="A794">
        <v>791</v>
      </c>
      <c r="B794">
        <v>36</v>
      </c>
      <c r="C794" t="s">
        <v>4</v>
      </c>
    </row>
    <row r="795" spans="1:3" x14ac:dyDescent="0.45">
      <c r="A795">
        <v>792</v>
      </c>
      <c r="B795">
        <v>30</v>
      </c>
      <c r="C795" t="s">
        <v>77</v>
      </c>
    </row>
    <row r="796" spans="1:3" x14ac:dyDescent="0.45">
      <c r="A796">
        <v>793</v>
      </c>
      <c r="B796">
        <v>34</v>
      </c>
      <c r="C796" t="s">
        <v>81</v>
      </c>
    </row>
    <row r="797" spans="1:3" x14ac:dyDescent="0.45">
      <c r="A797">
        <v>794</v>
      </c>
      <c r="B797">
        <v>-13</v>
      </c>
      <c r="C797" t="s">
        <v>45</v>
      </c>
    </row>
    <row r="798" spans="1:3" x14ac:dyDescent="0.45">
      <c r="A798">
        <v>795</v>
      </c>
      <c r="B798">
        <v>40</v>
      </c>
      <c r="C798" t="s">
        <v>30</v>
      </c>
    </row>
    <row r="799" spans="1:3" x14ac:dyDescent="0.45">
      <c r="A799">
        <v>796</v>
      </c>
      <c r="B799">
        <v>53</v>
      </c>
      <c r="C799" t="s">
        <v>36</v>
      </c>
    </row>
    <row r="800" spans="1:3" x14ac:dyDescent="0.45">
      <c r="A800">
        <v>797</v>
      </c>
      <c r="B800">
        <v>18</v>
      </c>
      <c r="C800" t="s">
        <v>68</v>
      </c>
    </row>
    <row r="801" spans="1:3" x14ac:dyDescent="0.45">
      <c r="A801">
        <v>798</v>
      </c>
      <c r="B801">
        <v>0</v>
      </c>
      <c r="C801" t="s">
        <v>69</v>
      </c>
    </row>
    <row r="802" spans="1:3" x14ac:dyDescent="0.45">
      <c r="A802">
        <v>799</v>
      </c>
      <c r="B802">
        <v>85</v>
      </c>
      <c r="C802" t="s">
        <v>61</v>
      </c>
    </row>
    <row r="803" spans="1:3" x14ac:dyDescent="0.45">
      <c r="A803">
        <v>800</v>
      </c>
      <c r="B803">
        <v>84</v>
      </c>
      <c r="C803" t="s">
        <v>70</v>
      </c>
    </row>
    <row r="804" spans="1:3" x14ac:dyDescent="0.45">
      <c r="A804">
        <v>801</v>
      </c>
      <c r="B804">
        <v>49</v>
      </c>
      <c r="C804" t="s">
        <v>19</v>
      </c>
    </row>
    <row r="805" spans="1:3" x14ac:dyDescent="0.45">
      <c r="A805">
        <v>802</v>
      </c>
      <c r="B805">
        <v>41</v>
      </c>
      <c r="C805" t="s">
        <v>13</v>
      </c>
    </row>
    <row r="806" spans="1:3" x14ac:dyDescent="0.45">
      <c r="A806">
        <v>803</v>
      </c>
      <c r="B806">
        <v>39</v>
      </c>
      <c r="C806" t="s">
        <v>21</v>
      </c>
    </row>
    <row r="807" spans="1:3" x14ac:dyDescent="0.45">
      <c r="A807">
        <v>804</v>
      </c>
      <c r="B807">
        <v>32</v>
      </c>
      <c r="C807" t="s">
        <v>18</v>
      </c>
    </row>
    <row r="808" spans="1:3" x14ac:dyDescent="0.45">
      <c r="A808">
        <v>805</v>
      </c>
      <c r="B808">
        <v>-14</v>
      </c>
      <c r="C808" t="s">
        <v>49</v>
      </c>
    </row>
    <row r="809" spans="1:3" x14ac:dyDescent="0.45">
      <c r="A809">
        <v>806</v>
      </c>
      <c r="B809">
        <v>10</v>
      </c>
      <c r="C809" t="s">
        <v>6</v>
      </c>
    </row>
    <row r="810" spans="1:3" x14ac:dyDescent="0.45">
      <c r="A810">
        <v>807</v>
      </c>
      <c r="B810">
        <v>79</v>
      </c>
      <c r="C810" t="s">
        <v>7</v>
      </c>
    </row>
    <row r="811" spans="1:3" x14ac:dyDescent="0.45">
      <c r="A811">
        <v>808</v>
      </c>
      <c r="B811">
        <v>76</v>
      </c>
      <c r="C811" t="s">
        <v>8</v>
      </c>
    </row>
    <row r="812" spans="1:3" x14ac:dyDescent="0.45">
      <c r="A812">
        <v>809</v>
      </c>
      <c r="B812">
        <v>45</v>
      </c>
      <c r="C812" t="s">
        <v>9</v>
      </c>
    </row>
    <row r="813" spans="1:3" x14ac:dyDescent="0.45">
      <c r="A813">
        <v>810</v>
      </c>
      <c r="B813">
        <v>44</v>
      </c>
      <c r="C813" t="s">
        <v>10</v>
      </c>
    </row>
    <row r="814" spans="1:3" x14ac:dyDescent="0.45">
      <c r="A814">
        <v>811</v>
      </c>
      <c r="B814">
        <v>43</v>
      </c>
      <c r="C814" t="s">
        <v>11</v>
      </c>
    </row>
    <row r="815" spans="1:3" x14ac:dyDescent="0.45">
      <c r="A815">
        <v>812</v>
      </c>
      <c r="B815">
        <v>42</v>
      </c>
      <c r="C815" t="s">
        <v>12</v>
      </c>
    </row>
    <row r="816" spans="1:3" x14ac:dyDescent="0.45">
      <c r="A816">
        <v>813</v>
      </c>
      <c r="B816">
        <v>41</v>
      </c>
      <c r="C816" t="s">
        <v>13</v>
      </c>
    </row>
    <row r="817" spans="1:3" x14ac:dyDescent="0.45">
      <c r="A817">
        <v>814</v>
      </c>
      <c r="B817">
        <v>33</v>
      </c>
      <c r="C817" t="s">
        <v>14</v>
      </c>
    </row>
    <row r="818" spans="1:3" x14ac:dyDescent="0.45">
      <c r="A818">
        <v>815</v>
      </c>
      <c r="B818">
        <v>-15</v>
      </c>
      <c r="C818" t="s">
        <v>52</v>
      </c>
    </row>
    <row r="819" spans="1:3" x14ac:dyDescent="0.45">
      <c r="A819">
        <v>816</v>
      </c>
      <c r="B819">
        <v>40</v>
      </c>
      <c r="C819" t="s">
        <v>30</v>
      </c>
    </row>
    <row r="820" spans="1:3" x14ac:dyDescent="0.45">
      <c r="A820">
        <v>817</v>
      </c>
      <c r="B820">
        <v>53</v>
      </c>
      <c r="C820" t="s">
        <v>36</v>
      </c>
    </row>
    <row r="821" spans="1:3" x14ac:dyDescent="0.45">
      <c r="A821">
        <v>818</v>
      </c>
      <c r="B821">
        <v>26</v>
      </c>
      <c r="C821" t="s">
        <v>46</v>
      </c>
    </row>
    <row r="822" spans="1:3" x14ac:dyDescent="0.45">
      <c r="A822">
        <v>819</v>
      </c>
      <c r="B822">
        <v>0</v>
      </c>
      <c r="C822" t="s">
        <v>105</v>
      </c>
    </row>
    <row r="823" spans="1:3" x14ac:dyDescent="0.45">
      <c r="A823">
        <v>820</v>
      </c>
      <c r="B823">
        <v>71</v>
      </c>
      <c r="C823" t="s">
        <v>34</v>
      </c>
    </row>
    <row r="824" spans="1:3" x14ac:dyDescent="0.45">
      <c r="A824">
        <v>821</v>
      </c>
      <c r="B824">
        <v>33</v>
      </c>
      <c r="C824" t="s">
        <v>14</v>
      </c>
    </row>
    <row r="825" spans="1:3" x14ac:dyDescent="0.45">
      <c r="A825">
        <v>822</v>
      </c>
      <c r="B825">
        <v>9</v>
      </c>
      <c r="C825" t="s">
        <v>48</v>
      </c>
    </row>
    <row r="826" spans="1:3" x14ac:dyDescent="0.45">
      <c r="A826">
        <v>823</v>
      </c>
      <c r="B826">
        <v>13</v>
      </c>
      <c r="C826" t="s">
        <v>75</v>
      </c>
    </row>
    <row r="827" spans="1:3" x14ac:dyDescent="0.45">
      <c r="A827">
        <v>824</v>
      </c>
      <c r="B827">
        <v>70</v>
      </c>
      <c r="C827" t="s">
        <v>27</v>
      </c>
    </row>
    <row r="828" spans="1:3" x14ac:dyDescent="0.45">
      <c r="A828">
        <v>825</v>
      </c>
      <c r="B828">
        <v>31</v>
      </c>
      <c r="C828" t="s">
        <v>42</v>
      </c>
    </row>
    <row r="829" spans="1:3" x14ac:dyDescent="0.45">
      <c r="A829">
        <v>826</v>
      </c>
      <c r="B829">
        <v>-16</v>
      </c>
      <c r="C829" t="s">
        <v>53</v>
      </c>
    </row>
    <row r="830" spans="1:3" x14ac:dyDescent="0.45">
      <c r="A830">
        <v>827</v>
      </c>
      <c r="B830">
        <v>30</v>
      </c>
      <c r="C830" t="s">
        <v>77</v>
      </c>
    </row>
    <row r="831" spans="1:3" x14ac:dyDescent="0.45">
      <c r="A831">
        <v>828</v>
      </c>
      <c r="B831">
        <v>9</v>
      </c>
      <c r="C831" t="s">
        <v>48</v>
      </c>
    </row>
    <row r="832" spans="1:3" x14ac:dyDescent="0.45">
      <c r="A832">
        <v>829</v>
      </c>
      <c r="B832">
        <v>-2</v>
      </c>
      <c r="C832" t="s">
        <v>5</v>
      </c>
    </row>
    <row r="833" spans="1:3" x14ac:dyDescent="0.45">
      <c r="A833">
        <v>830</v>
      </c>
      <c r="B833">
        <v>53</v>
      </c>
      <c r="C833" t="s">
        <v>36</v>
      </c>
    </row>
    <row r="834" spans="1:3" x14ac:dyDescent="0.45">
      <c r="A834">
        <v>831</v>
      </c>
      <c r="B834">
        <v>14</v>
      </c>
      <c r="C834" t="s">
        <v>37</v>
      </c>
    </row>
    <row r="835" spans="1:3" x14ac:dyDescent="0.45">
      <c r="A835">
        <v>832</v>
      </c>
      <c r="B835">
        <v>82</v>
      </c>
      <c r="C835" t="s">
        <v>20</v>
      </c>
    </row>
    <row r="836" spans="1:3" x14ac:dyDescent="0.45">
      <c r="A836">
        <v>833</v>
      </c>
      <c r="B836">
        <v>41</v>
      </c>
      <c r="C836" t="s">
        <v>13</v>
      </c>
    </row>
    <row r="837" spans="1:3" x14ac:dyDescent="0.45">
      <c r="A837">
        <v>834</v>
      </c>
      <c r="B837">
        <v>33</v>
      </c>
      <c r="C837" t="s">
        <v>14</v>
      </c>
    </row>
    <row r="838" spans="1:3" x14ac:dyDescent="0.45">
      <c r="A838">
        <v>835</v>
      </c>
      <c r="B838">
        <v>39</v>
      </c>
      <c r="C838" t="s">
        <v>21</v>
      </c>
    </row>
    <row r="839" spans="1:3" x14ac:dyDescent="0.45">
      <c r="A839">
        <v>836</v>
      </c>
      <c r="B839">
        <v>-3</v>
      </c>
      <c r="C839" t="s">
        <v>15</v>
      </c>
    </row>
    <row r="840" spans="1:3" x14ac:dyDescent="0.45">
      <c r="A840">
        <v>837</v>
      </c>
      <c r="B840">
        <v>0</v>
      </c>
      <c r="C840" t="s">
        <v>107</v>
      </c>
    </row>
    <row r="841" spans="1:3" x14ac:dyDescent="0.45">
      <c r="A841">
        <v>838</v>
      </c>
      <c r="B841">
        <v>0</v>
      </c>
      <c r="C841" t="s">
        <v>108</v>
      </c>
    </row>
    <row r="842" spans="1:3" x14ac:dyDescent="0.45">
      <c r="A842">
        <v>839</v>
      </c>
      <c r="B842">
        <v>26</v>
      </c>
      <c r="C842" t="s">
        <v>46</v>
      </c>
    </row>
    <row r="843" spans="1:3" x14ac:dyDescent="0.45">
      <c r="A843">
        <v>840</v>
      </c>
      <c r="B843">
        <v>0</v>
      </c>
      <c r="C843" t="s">
        <v>105</v>
      </c>
    </row>
    <row r="844" spans="1:3" x14ac:dyDescent="0.45">
      <c r="A844">
        <v>841</v>
      </c>
      <c r="B844">
        <v>9</v>
      </c>
      <c r="C844" t="s">
        <v>48</v>
      </c>
    </row>
    <row r="845" spans="1:3" x14ac:dyDescent="0.45">
      <c r="A845">
        <v>842</v>
      </c>
      <c r="B845">
        <v>-4</v>
      </c>
      <c r="C845" t="s">
        <v>22</v>
      </c>
    </row>
    <row r="846" spans="1:3" x14ac:dyDescent="0.45">
      <c r="A846">
        <v>843</v>
      </c>
      <c r="B846">
        <v>14</v>
      </c>
      <c r="C846" t="s">
        <v>37</v>
      </c>
    </row>
    <row r="847" spans="1:3" x14ac:dyDescent="0.45">
      <c r="A847">
        <v>844</v>
      </c>
      <c r="B847">
        <v>82</v>
      </c>
      <c r="C847" t="s">
        <v>20</v>
      </c>
    </row>
    <row r="848" spans="1:3" x14ac:dyDescent="0.45">
      <c r="A848">
        <v>845</v>
      </c>
      <c r="B848">
        <v>41</v>
      </c>
      <c r="C848" t="s">
        <v>13</v>
      </c>
    </row>
    <row r="849" spans="1:3" x14ac:dyDescent="0.45">
      <c r="A849">
        <v>846</v>
      </c>
      <c r="B849">
        <v>33</v>
      </c>
      <c r="C849" t="s">
        <v>14</v>
      </c>
    </row>
    <row r="850" spans="1:3" x14ac:dyDescent="0.45">
      <c r="A850">
        <v>847</v>
      </c>
      <c r="B850">
        <v>39</v>
      </c>
      <c r="C850" t="s">
        <v>21</v>
      </c>
    </row>
    <row r="851" spans="1:3" x14ac:dyDescent="0.45">
      <c r="A851">
        <v>848</v>
      </c>
      <c r="B851">
        <v>18</v>
      </c>
      <c r="C851" t="s">
        <v>68</v>
      </c>
    </row>
    <row r="852" spans="1:3" x14ac:dyDescent="0.45">
      <c r="A852">
        <v>849</v>
      </c>
      <c r="B852">
        <v>53</v>
      </c>
      <c r="C852" t="s">
        <v>36</v>
      </c>
    </row>
    <row r="853" spans="1:3" x14ac:dyDescent="0.45">
      <c r="A853">
        <v>850</v>
      </c>
      <c r="B853">
        <v>-5</v>
      </c>
      <c r="C853" t="s">
        <v>25</v>
      </c>
    </row>
    <row r="854" spans="1:3" x14ac:dyDescent="0.45">
      <c r="A854">
        <v>851</v>
      </c>
      <c r="B854">
        <v>40</v>
      </c>
      <c r="C854" t="s">
        <v>30</v>
      </c>
    </row>
    <row r="855" spans="1:3" x14ac:dyDescent="0.45">
      <c r="A855">
        <v>852</v>
      </c>
      <c r="B855">
        <v>0</v>
      </c>
      <c r="C855" t="s">
        <v>109</v>
      </c>
    </row>
    <row r="856" spans="1:3" x14ac:dyDescent="0.45">
      <c r="A856">
        <v>853</v>
      </c>
      <c r="B856">
        <v>-6</v>
      </c>
      <c r="C856" t="s">
        <v>29</v>
      </c>
    </row>
    <row r="857" spans="1:3" x14ac:dyDescent="0.45">
      <c r="A857">
        <v>854</v>
      </c>
      <c r="B857">
        <v>0</v>
      </c>
      <c r="C857" t="s">
        <v>110</v>
      </c>
    </row>
    <row r="858" spans="1:3" x14ac:dyDescent="0.45">
      <c r="A858">
        <v>855</v>
      </c>
      <c r="B858">
        <v>9</v>
      </c>
      <c r="C858" t="s">
        <v>111</v>
      </c>
    </row>
    <row r="859" spans="1:3" x14ac:dyDescent="0.45">
      <c r="A859">
        <v>856</v>
      </c>
      <c r="B859">
        <v>53</v>
      </c>
      <c r="C859" t="s">
        <v>36</v>
      </c>
    </row>
    <row r="860" spans="1:3" x14ac:dyDescent="0.45">
      <c r="A860">
        <v>857</v>
      </c>
      <c r="B860">
        <v>18</v>
      </c>
      <c r="C860" t="s">
        <v>68</v>
      </c>
    </row>
    <row r="861" spans="1:3" x14ac:dyDescent="0.45">
      <c r="A861">
        <v>858</v>
      </c>
      <c r="B861">
        <v>53</v>
      </c>
      <c r="C861" t="s">
        <v>36</v>
      </c>
    </row>
    <row r="862" spans="1:3" x14ac:dyDescent="0.45">
      <c r="A862">
        <v>859</v>
      </c>
      <c r="B862">
        <v>-7</v>
      </c>
      <c r="C862" t="s">
        <v>57</v>
      </c>
    </row>
    <row r="863" spans="1:3" x14ac:dyDescent="0.45">
      <c r="A863">
        <v>860</v>
      </c>
      <c r="B863">
        <v>0</v>
      </c>
      <c r="C863" t="s">
        <v>107</v>
      </c>
    </row>
    <row r="864" spans="1:3" x14ac:dyDescent="0.45">
      <c r="A864">
        <v>861</v>
      </c>
      <c r="B864">
        <v>0</v>
      </c>
      <c r="C864" t="s">
        <v>108</v>
      </c>
    </row>
    <row r="865" spans="1:3" x14ac:dyDescent="0.45">
      <c r="A865">
        <v>862</v>
      </c>
      <c r="B865">
        <v>26</v>
      </c>
      <c r="C865" t="s">
        <v>46</v>
      </c>
    </row>
    <row r="866" spans="1:3" x14ac:dyDescent="0.45">
      <c r="A866">
        <v>863</v>
      </c>
      <c r="B866">
        <v>0</v>
      </c>
      <c r="C866" t="s">
        <v>105</v>
      </c>
    </row>
    <row r="867" spans="1:3" x14ac:dyDescent="0.45">
      <c r="A867">
        <v>864</v>
      </c>
      <c r="B867">
        <v>9</v>
      </c>
      <c r="C867" t="s">
        <v>48</v>
      </c>
    </row>
    <row r="868" spans="1:3" x14ac:dyDescent="0.45">
      <c r="A868">
        <v>865</v>
      </c>
      <c r="B868">
        <v>-8</v>
      </c>
      <c r="C868" t="s">
        <v>35</v>
      </c>
    </row>
    <row r="869" spans="1:3" x14ac:dyDescent="0.45">
      <c r="A869">
        <v>866</v>
      </c>
      <c r="B869">
        <v>14</v>
      </c>
      <c r="C869" t="s">
        <v>37</v>
      </c>
    </row>
    <row r="870" spans="1:3" x14ac:dyDescent="0.45">
      <c r="A870">
        <v>867</v>
      </c>
      <c r="B870">
        <v>82</v>
      </c>
      <c r="C870" t="s">
        <v>20</v>
      </c>
    </row>
    <row r="871" spans="1:3" x14ac:dyDescent="0.45">
      <c r="A871">
        <v>868</v>
      </c>
      <c r="B871">
        <v>41</v>
      </c>
      <c r="C871" t="s">
        <v>13</v>
      </c>
    </row>
    <row r="872" spans="1:3" x14ac:dyDescent="0.45">
      <c r="A872">
        <v>869</v>
      </c>
      <c r="B872">
        <v>33</v>
      </c>
      <c r="C872" t="s">
        <v>14</v>
      </c>
    </row>
    <row r="873" spans="1:3" x14ac:dyDescent="0.45">
      <c r="A873">
        <v>870</v>
      </c>
      <c r="B873">
        <v>39</v>
      </c>
      <c r="C873" t="s">
        <v>21</v>
      </c>
    </row>
    <row r="874" spans="1:3" x14ac:dyDescent="0.45">
      <c r="A874">
        <v>871</v>
      </c>
      <c r="B874">
        <v>40</v>
      </c>
      <c r="C874" t="s">
        <v>112</v>
      </c>
    </row>
    <row r="875" spans="1:3" x14ac:dyDescent="0.45">
      <c r="A875">
        <v>872</v>
      </c>
      <c r="B875">
        <v>53</v>
      </c>
      <c r="C875" t="s">
        <v>36</v>
      </c>
    </row>
    <row r="876" spans="1:3" x14ac:dyDescent="0.45">
      <c r="A876">
        <v>873</v>
      </c>
      <c r="B876">
        <v>-9</v>
      </c>
      <c r="C876" t="s">
        <v>39</v>
      </c>
    </row>
    <row r="877" spans="1:3" x14ac:dyDescent="0.45">
      <c r="A877">
        <v>874</v>
      </c>
      <c r="B877">
        <v>40</v>
      </c>
      <c r="C877" t="s">
        <v>30</v>
      </c>
    </row>
    <row r="878" spans="1:3" x14ac:dyDescent="0.45">
      <c r="A878">
        <v>875</v>
      </c>
      <c r="B878">
        <v>40</v>
      </c>
      <c r="C878" t="s">
        <v>30</v>
      </c>
    </row>
    <row r="879" spans="1:3" x14ac:dyDescent="0.45">
      <c r="A879">
        <v>876</v>
      </c>
      <c r="B879">
        <v>11</v>
      </c>
      <c r="C879" t="s">
        <v>31</v>
      </c>
    </row>
    <row r="880" spans="1:3" x14ac:dyDescent="0.45">
      <c r="A880">
        <v>877</v>
      </c>
      <c r="B880">
        <v>49</v>
      </c>
      <c r="C880" t="s">
        <v>19</v>
      </c>
    </row>
    <row r="881" spans="1:3" x14ac:dyDescent="0.45">
      <c r="A881">
        <v>878</v>
      </c>
      <c r="B881">
        <v>71</v>
      </c>
      <c r="C881" t="s">
        <v>34</v>
      </c>
    </row>
    <row r="882" spans="1:3" x14ac:dyDescent="0.45">
      <c r="A882">
        <v>879</v>
      </c>
      <c r="B882">
        <v>74</v>
      </c>
      <c r="C882" t="s">
        <v>74</v>
      </c>
    </row>
    <row r="883" spans="1:3" x14ac:dyDescent="0.45">
      <c r="A883">
        <v>880</v>
      </c>
      <c r="B883">
        <v>85</v>
      </c>
      <c r="C883" t="s">
        <v>61</v>
      </c>
    </row>
    <row r="884" spans="1:3" x14ac:dyDescent="0.45">
      <c r="A884">
        <v>881</v>
      </c>
      <c r="B884">
        <v>33</v>
      </c>
      <c r="C884" t="s">
        <v>14</v>
      </c>
    </row>
    <row r="885" spans="1:3" x14ac:dyDescent="0.45">
      <c r="A885">
        <v>882</v>
      </c>
      <c r="B885">
        <v>-10</v>
      </c>
      <c r="C885" t="s">
        <v>40</v>
      </c>
    </row>
    <row r="886" spans="1:3" x14ac:dyDescent="0.45">
      <c r="A886">
        <v>883</v>
      </c>
      <c r="B886">
        <v>52</v>
      </c>
      <c r="C886" t="s">
        <v>71</v>
      </c>
    </row>
    <row r="887" spans="1:3" x14ac:dyDescent="0.45">
      <c r="A887">
        <v>884</v>
      </c>
      <c r="B887">
        <v>0</v>
      </c>
      <c r="C887" t="s">
        <v>110</v>
      </c>
    </row>
    <row r="888" spans="1:3" x14ac:dyDescent="0.45">
      <c r="A888">
        <v>885</v>
      </c>
      <c r="B888">
        <v>40</v>
      </c>
      <c r="C888" t="s">
        <v>112</v>
      </c>
    </row>
    <row r="889" spans="1:3" x14ac:dyDescent="0.45">
      <c r="A889">
        <v>886</v>
      </c>
      <c r="B889">
        <v>53</v>
      </c>
      <c r="C889" t="s">
        <v>36</v>
      </c>
    </row>
    <row r="890" spans="1:3" x14ac:dyDescent="0.45">
      <c r="A890">
        <v>887</v>
      </c>
      <c r="B890">
        <v>-11</v>
      </c>
      <c r="C890" t="s">
        <v>41</v>
      </c>
    </row>
    <row r="891" spans="1:3" x14ac:dyDescent="0.45">
      <c r="A891">
        <v>888</v>
      </c>
      <c r="B891">
        <v>0</v>
      </c>
      <c r="C891" t="s">
        <v>113</v>
      </c>
    </row>
    <row r="892" spans="1:3" x14ac:dyDescent="0.45">
      <c r="A892">
        <v>889</v>
      </c>
      <c r="B892">
        <v>-12</v>
      </c>
      <c r="C892" t="s">
        <v>43</v>
      </c>
    </row>
    <row r="893" spans="1:3" x14ac:dyDescent="0.45">
      <c r="A893">
        <v>890</v>
      </c>
      <c r="B893">
        <v>19</v>
      </c>
      <c r="C893" t="s">
        <v>106</v>
      </c>
    </row>
    <row r="894" spans="1:3" x14ac:dyDescent="0.45">
      <c r="A894">
        <v>891</v>
      </c>
      <c r="B894">
        <v>49</v>
      </c>
      <c r="C894" t="s">
        <v>19</v>
      </c>
    </row>
    <row r="895" spans="1:3" x14ac:dyDescent="0.45">
      <c r="A895">
        <v>892</v>
      </c>
      <c r="B895">
        <v>41</v>
      </c>
      <c r="C895" t="s">
        <v>13</v>
      </c>
    </row>
    <row r="896" spans="1:3" x14ac:dyDescent="0.45">
      <c r="A896">
        <v>893</v>
      </c>
      <c r="B896">
        <v>36</v>
      </c>
      <c r="C896" t="s">
        <v>4</v>
      </c>
    </row>
    <row r="897" spans="1:3" x14ac:dyDescent="0.45">
      <c r="A897">
        <v>894</v>
      </c>
      <c r="B897">
        <v>35</v>
      </c>
      <c r="C897" t="s">
        <v>38</v>
      </c>
    </row>
    <row r="898" spans="1:3" x14ac:dyDescent="0.45">
      <c r="A898">
        <v>895</v>
      </c>
      <c r="B898">
        <v>34</v>
      </c>
      <c r="C898" t="s">
        <v>81</v>
      </c>
    </row>
    <row r="899" spans="1:3" x14ac:dyDescent="0.45">
      <c r="A899">
        <v>896</v>
      </c>
      <c r="B899">
        <v>30</v>
      </c>
      <c r="C899" t="s">
        <v>77</v>
      </c>
    </row>
    <row r="900" spans="1:3" x14ac:dyDescent="0.45">
      <c r="A900">
        <v>897</v>
      </c>
      <c r="B900">
        <v>-13</v>
      </c>
      <c r="C900" t="s">
        <v>45</v>
      </c>
    </row>
    <row r="901" spans="1:3" x14ac:dyDescent="0.45">
      <c r="A901">
        <v>898</v>
      </c>
      <c r="B901">
        <v>52</v>
      </c>
      <c r="C901" t="s">
        <v>71</v>
      </c>
    </row>
    <row r="902" spans="1:3" x14ac:dyDescent="0.45">
      <c r="A902">
        <v>899</v>
      </c>
      <c r="B902">
        <v>11</v>
      </c>
      <c r="C902" t="s">
        <v>31</v>
      </c>
    </row>
    <row r="903" spans="1:3" x14ac:dyDescent="0.45">
      <c r="A903">
        <v>900</v>
      </c>
      <c r="B903">
        <v>49</v>
      </c>
      <c r="C903" t="s">
        <v>19</v>
      </c>
    </row>
    <row r="904" spans="1:3" x14ac:dyDescent="0.45">
      <c r="A904">
        <v>901</v>
      </c>
      <c r="B904">
        <v>71</v>
      </c>
      <c r="C904" t="s">
        <v>34</v>
      </c>
    </row>
    <row r="905" spans="1:3" x14ac:dyDescent="0.45">
      <c r="A905">
        <v>902</v>
      </c>
      <c r="B905">
        <v>74</v>
      </c>
      <c r="C905" t="s">
        <v>74</v>
      </c>
    </row>
    <row r="906" spans="1:3" x14ac:dyDescent="0.45">
      <c r="A906">
        <v>903</v>
      </c>
      <c r="B906">
        <v>85</v>
      </c>
      <c r="C906" t="s">
        <v>61</v>
      </c>
    </row>
    <row r="907" spans="1:3" x14ac:dyDescent="0.45">
      <c r="A907">
        <v>904</v>
      </c>
      <c r="B907">
        <v>33</v>
      </c>
      <c r="C907" t="s">
        <v>14</v>
      </c>
    </row>
    <row r="908" spans="1:3" x14ac:dyDescent="0.45">
      <c r="A908">
        <v>905</v>
      </c>
      <c r="B908">
        <v>26</v>
      </c>
      <c r="C908" t="s">
        <v>46</v>
      </c>
    </row>
    <row r="909" spans="1:3" x14ac:dyDescent="0.45">
      <c r="A909">
        <v>906</v>
      </c>
      <c r="B909">
        <v>40</v>
      </c>
      <c r="C909" t="s">
        <v>30</v>
      </c>
    </row>
    <row r="910" spans="1:3" x14ac:dyDescent="0.45">
      <c r="A910">
        <v>907</v>
      </c>
      <c r="B910">
        <v>-14</v>
      </c>
      <c r="C910" t="s">
        <v>49</v>
      </c>
    </row>
    <row r="911" spans="1:3" x14ac:dyDescent="0.45">
      <c r="A911">
        <v>908</v>
      </c>
      <c r="B911">
        <v>0</v>
      </c>
      <c r="C911" t="s">
        <v>114</v>
      </c>
    </row>
    <row r="912" spans="1:3" x14ac:dyDescent="0.45">
      <c r="A912">
        <v>909</v>
      </c>
      <c r="B912">
        <v>-15</v>
      </c>
      <c r="C912" t="s">
        <v>52</v>
      </c>
    </row>
    <row r="913" spans="1:3" x14ac:dyDescent="0.45">
      <c r="A913">
        <v>910</v>
      </c>
      <c r="B913">
        <v>52</v>
      </c>
      <c r="C913" t="s">
        <v>71</v>
      </c>
    </row>
    <row r="914" spans="1:3" x14ac:dyDescent="0.45">
      <c r="A914">
        <v>911</v>
      </c>
      <c r="B914">
        <v>11</v>
      </c>
      <c r="C914" t="s">
        <v>31</v>
      </c>
    </row>
    <row r="915" spans="1:3" x14ac:dyDescent="0.45">
      <c r="A915">
        <v>912</v>
      </c>
      <c r="B915">
        <v>40</v>
      </c>
      <c r="C915" t="s">
        <v>30</v>
      </c>
    </row>
    <row r="916" spans="1:3" x14ac:dyDescent="0.45">
      <c r="A916">
        <v>913</v>
      </c>
      <c r="B916">
        <v>49</v>
      </c>
      <c r="C916" t="s">
        <v>19</v>
      </c>
    </row>
    <row r="917" spans="1:3" x14ac:dyDescent="0.45">
      <c r="A917">
        <v>914</v>
      </c>
      <c r="B917">
        <v>71</v>
      </c>
      <c r="C917" t="s">
        <v>34</v>
      </c>
    </row>
    <row r="918" spans="1:3" x14ac:dyDescent="0.45">
      <c r="A918">
        <v>915</v>
      </c>
      <c r="B918">
        <v>74</v>
      </c>
      <c r="C918" t="s">
        <v>74</v>
      </c>
    </row>
    <row r="919" spans="1:3" x14ac:dyDescent="0.45">
      <c r="A919">
        <v>916</v>
      </c>
      <c r="B919">
        <v>85</v>
      </c>
      <c r="C919" t="s">
        <v>61</v>
      </c>
    </row>
    <row r="920" spans="1:3" x14ac:dyDescent="0.45">
      <c r="A920">
        <v>917</v>
      </c>
      <c r="B920">
        <v>33</v>
      </c>
      <c r="C920" t="s">
        <v>14</v>
      </c>
    </row>
    <row r="921" spans="1:3" x14ac:dyDescent="0.45">
      <c r="A921">
        <v>918</v>
      </c>
      <c r="B921">
        <v>-16</v>
      </c>
      <c r="C921" t="s">
        <v>53</v>
      </c>
    </row>
    <row r="922" spans="1:3" x14ac:dyDescent="0.45">
      <c r="A922">
        <v>919</v>
      </c>
      <c r="B922">
        <v>30</v>
      </c>
      <c r="C922" t="s">
        <v>77</v>
      </c>
    </row>
    <row r="923" spans="1:3" x14ac:dyDescent="0.45">
      <c r="A923">
        <v>920</v>
      </c>
      <c r="B923">
        <v>51</v>
      </c>
      <c r="C923" t="s">
        <v>115</v>
      </c>
    </row>
    <row r="924" spans="1:3" x14ac:dyDescent="0.45">
      <c r="A924">
        <v>921</v>
      </c>
      <c r="B924">
        <v>24</v>
      </c>
      <c r="C924" t="s">
        <v>82</v>
      </c>
    </row>
    <row r="925" spans="1:3" x14ac:dyDescent="0.45">
      <c r="A925">
        <v>922</v>
      </c>
      <c r="B925">
        <v>85</v>
      </c>
      <c r="C925" t="s">
        <v>61</v>
      </c>
    </row>
    <row r="926" spans="1:3" x14ac:dyDescent="0.45">
      <c r="A926">
        <v>923</v>
      </c>
      <c r="B926">
        <v>0</v>
      </c>
      <c r="C926" t="s">
        <v>116</v>
      </c>
    </row>
    <row r="927" spans="1:3" x14ac:dyDescent="0.45">
      <c r="A927">
        <v>924</v>
      </c>
      <c r="B927">
        <v>0</v>
      </c>
      <c r="C927" t="s">
        <v>117</v>
      </c>
    </row>
    <row r="928" spans="1:3" x14ac:dyDescent="0.45">
      <c r="A928">
        <v>925</v>
      </c>
      <c r="B928">
        <v>70</v>
      </c>
      <c r="C928" t="s">
        <v>27</v>
      </c>
    </row>
    <row r="929" spans="1:3" x14ac:dyDescent="0.45">
      <c r="A929">
        <v>926</v>
      </c>
      <c r="B929">
        <v>56</v>
      </c>
      <c r="C929" t="s">
        <v>16</v>
      </c>
    </row>
    <row r="930" spans="1:3" x14ac:dyDescent="0.45">
      <c r="A930">
        <v>927</v>
      </c>
      <c r="B930">
        <v>44</v>
      </c>
      <c r="C930" t="s">
        <v>10</v>
      </c>
    </row>
    <row r="931" spans="1:3" x14ac:dyDescent="0.45">
      <c r="A931">
        <v>928</v>
      </c>
      <c r="B931">
        <v>41</v>
      </c>
      <c r="C931" t="s">
        <v>13</v>
      </c>
    </row>
    <row r="932" spans="1:3" x14ac:dyDescent="0.45">
      <c r="A932">
        <v>929</v>
      </c>
      <c r="B932">
        <v>-2</v>
      </c>
      <c r="C932" t="s">
        <v>5</v>
      </c>
    </row>
    <row r="933" spans="1:3" x14ac:dyDescent="0.45">
      <c r="A933">
        <v>930</v>
      </c>
      <c r="B933">
        <v>52</v>
      </c>
      <c r="C933" t="s">
        <v>71</v>
      </c>
    </row>
    <row r="934" spans="1:3" x14ac:dyDescent="0.45">
      <c r="A934">
        <v>931</v>
      </c>
      <c r="B934">
        <v>14</v>
      </c>
      <c r="C934" t="s">
        <v>37</v>
      </c>
    </row>
    <row r="935" spans="1:3" x14ac:dyDescent="0.45">
      <c r="A935">
        <v>932</v>
      </c>
      <c r="B935">
        <v>82</v>
      </c>
      <c r="C935" t="s">
        <v>20</v>
      </c>
    </row>
    <row r="936" spans="1:3" x14ac:dyDescent="0.45">
      <c r="A936">
        <v>933</v>
      </c>
      <c r="B936">
        <v>41</v>
      </c>
      <c r="C936" t="s">
        <v>13</v>
      </c>
    </row>
    <row r="937" spans="1:3" x14ac:dyDescent="0.45">
      <c r="A937">
        <v>934</v>
      </c>
      <c r="B937">
        <v>39</v>
      </c>
      <c r="C937" t="s">
        <v>21</v>
      </c>
    </row>
    <row r="938" spans="1:3" x14ac:dyDescent="0.45">
      <c r="A938">
        <v>935</v>
      </c>
      <c r="B938">
        <v>35</v>
      </c>
      <c r="C938" t="s">
        <v>38</v>
      </c>
    </row>
    <row r="939" spans="1:3" x14ac:dyDescent="0.45">
      <c r="A939">
        <v>936</v>
      </c>
      <c r="B939">
        <v>-3</v>
      </c>
      <c r="C939" t="s">
        <v>15</v>
      </c>
    </row>
    <row r="940" spans="1:3" x14ac:dyDescent="0.45">
      <c r="A940">
        <v>937</v>
      </c>
      <c r="B940">
        <v>40</v>
      </c>
      <c r="C940" t="s">
        <v>30</v>
      </c>
    </row>
    <row r="941" spans="1:3" x14ac:dyDescent="0.45">
      <c r="A941">
        <v>938</v>
      </c>
      <c r="B941">
        <v>0</v>
      </c>
      <c r="C941" t="s">
        <v>118</v>
      </c>
    </row>
    <row r="942" spans="1:3" x14ac:dyDescent="0.45">
      <c r="A942">
        <v>939</v>
      </c>
      <c r="B942">
        <v>-4</v>
      </c>
      <c r="C942" t="s">
        <v>22</v>
      </c>
    </row>
    <row r="943" spans="1:3" x14ac:dyDescent="0.45">
      <c r="A943">
        <v>940</v>
      </c>
      <c r="B943">
        <v>55</v>
      </c>
      <c r="C943" t="s">
        <v>66</v>
      </c>
    </row>
    <row r="944" spans="1:3" x14ac:dyDescent="0.45">
      <c r="A944">
        <v>941</v>
      </c>
      <c r="B944">
        <v>14</v>
      </c>
      <c r="C944" t="s">
        <v>37</v>
      </c>
    </row>
    <row r="945" spans="1:3" x14ac:dyDescent="0.45">
      <c r="A945">
        <v>942</v>
      </c>
      <c r="B945">
        <v>82</v>
      </c>
      <c r="C945" t="s">
        <v>20</v>
      </c>
    </row>
    <row r="946" spans="1:3" x14ac:dyDescent="0.45">
      <c r="A946">
        <v>943</v>
      </c>
      <c r="B946">
        <v>41</v>
      </c>
      <c r="C946" t="s">
        <v>13</v>
      </c>
    </row>
    <row r="947" spans="1:3" x14ac:dyDescent="0.45">
      <c r="A947">
        <v>944</v>
      </c>
      <c r="B947">
        <v>39</v>
      </c>
      <c r="C947" t="s">
        <v>21</v>
      </c>
    </row>
    <row r="948" spans="1:3" x14ac:dyDescent="0.45">
      <c r="A948">
        <v>945</v>
      </c>
      <c r="B948">
        <v>35</v>
      </c>
      <c r="C948" t="s">
        <v>38</v>
      </c>
    </row>
    <row r="949" spans="1:3" x14ac:dyDescent="0.45">
      <c r="A949">
        <v>946</v>
      </c>
      <c r="B949">
        <v>-5</v>
      </c>
      <c r="C949" t="s">
        <v>25</v>
      </c>
    </row>
    <row r="950" spans="1:3" x14ac:dyDescent="0.45">
      <c r="A950">
        <v>947</v>
      </c>
      <c r="B950">
        <v>12</v>
      </c>
      <c r="C950" t="s">
        <v>90</v>
      </c>
    </row>
    <row r="951" spans="1:3" x14ac:dyDescent="0.45">
      <c r="A951">
        <v>948</v>
      </c>
      <c r="B951">
        <v>85</v>
      </c>
      <c r="C951" t="s">
        <v>61</v>
      </c>
    </row>
    <row r="952" spans="1:3" x14ac:dyDescent="0.45">
      <c r="A952">
        <v>949</v>
      </c>
      <c r="B952">
        <v>49</v>
      </c>
      <c r="C952" t="s">
        <v>19</v>
      </c>
    </row>
    <row r="953" spans="1:3" x14ac:dyDescent="0.45">
      <c r="A953">
        <v>950</v>
      </c>
      <c r="B953">
        <v>44</v>
      </c>
      <c r="C953" t="s">
        <v>10</v>
      </c>
    </row>
    <row r="954" spans="1:3" x14ac:dyDescent="0.45">
      <c r="A954">
        <v>951</v>
      </c>
      <c r="B954">
        <v>42</v>
      </c>
      <c r="C954" t="s">
        <v>12</v>
      </c>
    </row>
    <row r="955" spans="1:3" x14ac:dyDescent="0.45">
      <c r="A955">
        <v>952</v>
      </c>
      <c r="B955">
        <v>41</v>
      </c>
      <c r="C955" t="s">
        <v>13</v>
      </c>
    </row>
    <row r="956" spans="1:3" x14ac:dyDescent="0.45">
      <c r="A956">
        <v>953</v>
      </c>
      <c r="B956">
        <v>37</v>
      </c>
      <c r="C956" t="s">
        <v>63</v>
      </c>
    </row>
    <row r="957" spans="1:3" x14ac:dyDescent="0.45">
      <c r="A957">
        <v>954</v>
      </c>
      <c r="B957">
        <v>32</v>
      </c>
      <c r="C957" t="s">
        <v>18</v>
      </c>
    </row>
    <row r="958" spans="1:3" x14ac:dyDescent="0.45">
      <c r="A958">
        <v>955</v>
      </c>
      <c r="B958">
        <v>-6</v>
      </c>
      <c r="C958" t="s">
        <v>29</v>
      </c>
    </row>
    <row r="959" spans="1:3" x14ac:dyDescent="0.45">
      <c r="A959">
        <v>956</v>
      </c>
      <c r="B959">
        <v>52</v>
      </c>
      <c r="C959" t="s">
        <v>71</v>
      </c>
    </row>
    <row r="960" spans="1:3" x14ac:dyDescent="0.45">
      <c r="A960">
        <v>957</v>
      </c>
      <c r="B960">
        <v>14</v>
      </c>
      <c r="C960" t="s">
        <v>37</v>
      </c>
    </row>
    <row r="961" spans="1:3" x14ac:dyDescent="0.45">
      <c r="A961">
        <v>958</v>
      </c>
      <c r="B961">
        <v>82</v>
      </c>
      <c r="C961" t="s">
        <v>20</v>
      </c>
    </row>
    <row r="962" spans="1:3" x14ac:dyDescent="0.45">
      <c r="A962">
        <v>959</v>
      </c>
      <c r="B962">
        <v>41</v>
      </c>
      <c r="C962" t="s">
        <v>13</v>
      </c>
    </row>
    <row r="963" spans="1:3" x14ac:dyDescent="0.45">
      <c r="A963">
        <v>960</v>
      </c>
      <c r="B963">
        <v>39</v>
      </c>
      <c r="C963" t="s">
        <v>21</v>
      </c>
    </row>
    <row r="964" spans="1:3" x14ac:dyDescent="0.45">
      <c r="A964">
        <v>961</v>
      </c>
      <c r="B964">
        <v>35</v>
      </c>
      <c r="C964" t="s">
        <v>38</v>
      </c>
    </row>
    <row r="965" spans="1:3" x14ac:dyDescent="0.45">
      <c r="A965">
        <v>962</v>
      </c>
      <c r="B965">
        <v>-7</v>
      </c>
      <c r="C965" t="s">
        <v>57</v>
      </c>
    </row>
    <row r="966" spans="1:3" x14ac:dyDescent="0.45">
      <c r="A966">
        <v>963</v>
      </c>
      <c r="B966">
        <v>0</v>
      </c>
      <c r="C966" t="s">
        <v>110</v>
      </c>
    </row>
    <row r="967" spans="1:3" x14ac:dyDescent="0.45">
      <c r="A967">
        <v>964</v>
      </c>
      <c r="B967">
        <v>-8</v>
      </c>
      <c r="C967" t="s">
        <v>35</v>
      </c>
    </row>
    <row r="968" spans="1:3" x14ac:dyDescent="0.45">
      <c r="A968">
        <v>965</v>
      </c>
      <c r="B968">
        <v>55</v>
      </c>
      <c r="C968" t="s">
        <v>66</v>
      </c>
    </row>
    <row r="969" spans="1:3" x14ac:dyDescent="0.45">
      <c r="A969">
        <v>966</v>
      </c>
      <c r="B969">
        <v>14</v>
      </c>
      <c r="C969" t="s">
        <v>37</v>
      </c>
    </row>
    <row r="970" spans="1:3" x14ac:dyDescent="0.45">
      <c r="A970">
        <v>967</v>
      </c>
      <c r="B970">
        <v>82</v>
      </c>
      <c r="C970" t="s">
        <v>20</v>
      </c>
    </row>
    <row r="971" spans="1:3" x14ac:dyDescent="0.45">
      <c r="A971">
        <v>968</v>
      </c>
      <c r="B971">
        <v>41</v>
      </c>
      <c r="C971" t="s">
        <v>13</v>
      </c>
    </row>
    <row r="972" spans="1:3" x14ac:dyDescent="0.45">
      <c r="A972">
        <v>969</v>
      </c>
      <c r="B972">
        <v>39</v>
      </c>
      <c r="C972" t="s">
        <v>21</v>
      </c>
    </row>
    <row r="973" spans="1:3" x14ac:dyDescent="0.45">
      <c r="A973">
        <v>970</v>
      </c>
      <c r="B973">
        <v>35</v>
      </c>
      <c r="C973" t="s">
        <v>38</v>
      </c>
    </row>
    <row r="974" spans="1:3" x14ac:dyDescent="0.45">
      <c r="A974">
        <v>971</v>
      </c>
      <c r="B974">
        <v>-9</v>
      </c>
      <c r="C974" t="s">
        <v>39</v>
      </c>
    </row>
    <row r="975" spans="1:3" x14ac:dyDescent="0.45">
      <c r="A975">
        <v>972</v>
      </c>
      <c r="B975">
        <v>12</v>
      </c>
      <c r="C975" t="s">
        <v>90</v>
      </c>
    </row>
    <row r="976" spans="1:3" x14ac:dyDescent="0.45">
      <c r="A976">
        <v>973</v>
      </c>
      <c r="B976">
        <v>85</v>
      </c>
      <c r="C976" t="s">
        <v>61</v>
      </c>
    </row>
    <row r="977" spans="1:3" x14ac:dyDescent="0.45">
      <c r="A977">
        <v>974</v>
      </c>
      <c r="B977">
        <v>49</v>
      </c>
      <c r="C977" t="s">
        <v>19</v>
      </c>
    </row>
    <row r="978" spans="1:3" x14ac:dyDescent="0.45">
      <c r="A978">
        <v>975</v>
      </c>
      <c r="B978">
        <v>44</v>
      </c>
      <c r="C978" t="s">
        <v>10</v>
      </c>
    </row>
    <row r="979" spans="1:3" x14ac:dyDescent="0.45">
      <c r="A979">
        <v>976</v>
      </c>
      <c r="B979">
        <v>42</v>
      </c>
      <c r="C979" t="s">
        <v>12</v>
      </c>
    </row>
    <row r="980" spans="1:3" x14ac:dyDescent="0.45">
      <c r="A980">
        <v>977</v>
      </c>
      <c r="B980">
        <v>41</v>
      </c>
      <c r="C980" t="s">
        <v>13</v>
      </c>
    </row>
    <row r="981" spans="1:3" x14ac:dyDescent="0.45">
      <c r="A981">
        <v>978</v>
      </c>
      <c r="B981">
        <v>37</v>
      </c>
      <c r="C981" t="s">
        <v>63</v>
      </c>
    </row>
    <row r="982" spans="1:3" x14ac:dyDescent="0.45">
      <c r="A982">
        <v>979</v>
      </c>
      <c r="B982">
        <v>32</v>
      </c>
      <c r="C982" t="s">
        <v>18</v>
      </c>
    </row>
    <row r="983" spans="1:3" x14ac:dyDescent="0.45">
      <c r="A983">
        <v>980</v>
      </c>
      <c r="B983">
        <v>-10</v>
      </c>
      <c r="C983" t="s">
        <v>40</v>
      </c>
    </row>
    <row r="984" spans="1:3" x14ac:dyDescent="0.45">
      <c r="A984">
        <v>981</v>
      </c>
      <c r="B984">
        <v>52</v>
      </c>
      <c r="C984" t="s">
        <v>71</v>
      </c>
    </row>
    <row r="985" spans="1:3" x14ac:dyDescent="0.45">
      <c r="A985">
        <v>982</v>
      </c>
      <c r="B985">
        <v>0</v>
      </c>
      <c r="C985" t="s">
        <v>110</v>
      </c>
    </row>
    <row r="986" spans="1:3" x14ac:dyDescent="0.45">
      <c r="A986">
        <v>983</v>
      </c>
      <c r="B986">
        <v>-11</v>
      </c>
      <c r="C986" t="s">
        <v>41</v>
      </c>
    </row>
    <row r="987" spans="1:3" x14ac:dyDescent="0.45">
      <c r="A987">
        <v>984</v>
      </c>
      <c r="B987">
        <v>24</v>
      </c>
      <c r="C987" t="s">
        <v>82</v>
      </c>
    </row>
    <row r="988" spans="1:3" x14ac:dyDescent="0.45">
      <c r="A988">
        <v>985</v>
      </c>
      <c r="B988">
        <v>85</v>
      </c>
      <c r="C988" t="s">
        <v>61</v>
      </c>
    </row>
    <row r="989" spans="1:3" x14ac:dyDescent="0.45">
      <c r="A989">
        <v>986</v>
      </c>
      <c r="B989">
        <v>0</v>
      </c>
      <c r="C989" t="s">
        <v>116</v>
      </c>
    </row>
    <row r="990" spans="1:3" x14ac:dyDescent="0.45">
      <c r="A990">
        <v>987</v>
      </c>
      <c r="B990">
        <v>0</v>
      </c>
      <c r="C990" t="s">
        <v>117</v>
      </c>
    </row>
    <row r="991" spans="1:3" x14ac:dyDescent="0.45">
      <c r="A991">
        <v>988</v>
      </c>
      <c r="B991">
        <v>70</v>
      </c>
      <c r="C991" t="s">
        <v>27</v>
      </c>
    </row>
    <row r="992" spans="1:3" x14ac:dyDescent="0.45">
      <c r="A992">
        <v>989</v>
      </c>
      <c r="B992">
        <v>56</v>
      </c>
      <c r="C992" t="s">
        <v>16</v>
      </c>
    </row>
    <row r="993" spans="1:3" x14ac:dyDescent="0.45">
      <c r="A993">
        <v>990</v>
      </c>
      <c r="B993">
        <v>44</v>
      </c>
      <c r="C993" t="s">
        <v>10</v>
      </c>
    </row>
    <row r="994" spans="1:3" x14ac:dyDescent="0.45">
      <c r="A994">
        <v>991</v>
      </c>
      <c r="B994">
        <v>41</v>
      </c>
      <c r="C994" t="s">
        <v>13</v>
      </c>
    </row>
    <row r="995" spans="1:3" x14ac:dyDescent="0.45">
      <c r="A995">
        <v>992</v>
      </c>
      <c r="B995">
        <v>-12</v>
      </c>
      <c r="C995" t="s">
        <v>43</v>
      </c>
    </row>
    <row r="996" spans="1:3" x14ac:dyDescent="0.45">
      <c r="A996">
        <v>993</v>
      </c>
      <c r="B996">
        <v>52</v>
      </c>
      <c r="C996" t="s">
        <v>71</v>
      </c>
    </row>
    <row r="997" spans="1:3" x14ac:dyDescent="0.45">
      <c r="A997">
        <v>994</v>
      </c>
      <c r="B997">
        <v>20</v>
      </c>
      <c r="C997" t="s">
        <v>96</v>
      </c>
    </row>
    <row r="998" spans="1:3" x14ac:dyDescent="0.45">
      <c r="A998">
        <v>995</v>
      </c>
      <c r="B998">
        <v>30</v>
      </c>
      <c r="C998" t="s">
        <v>77</v>
      </c>
    </row>
    <row r="999" spans="1:3" x14ac:dyDescent="0.45">
      <c r="A999">
        <v>996</v>
      </c>
      <c r="B999">
        <v>9</v>
      </c>
      <c r="C999" t="s">
        <v>48</v>
      </c>
    </row>
    <row r="1000" spans="1:3" x14ac:dyDescent="0.45">
      <c r="A1000">
        <v>997</v>
      </c>
      <c r="B1000">
        <v>-13</v>
      </c>
      <c r="C1000" t="s">
        <v>45</v>
      </c>
    </row>
    <row r="1001" spans="1:3" x14ac:dyDescent="0.45">
      <c r="A1001">
        <v>998</v>
      </c>
      <c r="B1001">
        <v>12</v>
      </c>
      <c r="C1001" t="s">
        <v>90</v>
      </c>
    </row>
    <row r="1002" spans="1:3" x14ac:dyDescent="0.45">
      <c r="A1002">
        <v>999</v>
      </c>
      <c r="B1002">
        <v>85</v>
      </c>
      <c r="C1002" t="s">
        <v>61</v>
      </c>
    </row>
    <row r="1003" spans="1:3" x14ac:dyDescent="0.45">
      <c r="A1003">
        <v>1000</v>
      </c>
      <c r="B1003">
        <v>49</v>
      </c>
      <c r="C1003" t="s">
        <v>19</v>
      </c>
    </row>
    <row r="1004" spans="1:3" x14ac:dyDescent="0.45">
      <c r="A1004">
        <v>1001</v>
      </c>
      <c r="B1004">
        <v>44</v>
      </c>
      <c r="C1004" t="s">
        <v>10</v>
      </c>
    </row>
    <row r="1005" spans="1:3" x14ac:dyDescent="0.45">
      <c r="A1005">
        <v>1002</v>
      </c>
      <c r="B1005">
        <v>42</v>
      </c>
      <c r="C1005" t="s">
        <v>12</v>
      </c>
    </row>
    <row r="1006" spans="1:3" x14ac:dyDescent="0.45">
      <c r="A1006">
        <v>1003</v>
      </c>
      <c r="B1006">
        <v>41</v>
      </c>
      <c r="C1006" t="s">
        <v>13</v>
      </c>
    </row>
    <row r="1007" spans="1:3" x14ac:dyDescent="0.45">
      <c r="A1007">
        <v>1004</v>
      </c>
      <c r="B1007">
        <v>37</v>
      </c>
      <c r="C1007" t="s">
        <v>63</v>
      </c>
    </row>
    <row r="1008" spans="1:3" x14ac:dyDescent="0.45">
      <c r="A1008">
        <v>1005</v>
      </c>
      <c r="B1008">
        <v>32</v>
      </c>
      <c r="C1008" t="s">
        <v>18</v>
      </c>
    </row>
    <row r="1009" spans="1:3" x14ac:dyDescent="0.45">
      <c r="A1009">
        <v>1006</v>
      </c>
      <c r="B1009">
        <v>-14</v>
      </c>
      <c r="C1009" t="s">
        <v>49</v>
      </c>
    </row>
    <row r="1010" spans="1:3" x14ac:dyDescent="0.45">
      <c r="A1010">
        <v>1007</v>
      </c>
      <c r="B1010">
        <v>52</v>
      </c>
      <c r="C1010" t="s">
        <v>71</v>
      </c>
    </row>
    <row r="1011" spans="1:3" x14ac:dyDescent="0.45">
      <c r="A1011">
        <v>1008</v>
      </c>
      <c r="B1011">
        <v>-15</v>
      </c>
      <c r="C1011" t="s">
        <v>52</v>
      </c>
    </row>
    <row r="1012" spans="1:3" x14ac:dyDescent="0.45">
      <c r="A1012">
        <v>1009</v>
      </c>
      <c r="B1012">
        <v>24</v>
      </c>
      <c r="C1012" t="s">
        <v>82</v>
      </c>
    </row>
    <row r="1013" spans="1:3" x14ac:dyDescent="0.45">
      <c r="A1013">
        <v>1010</v>
      </c>
      <c r="B1013">
        <v>85</v>
      </c>
      <c r="C1013" t="s">
        <v>61</v>
      </c>
    </row>
    <row r="1014" spans="1:3" x14ac:dyDescent="0.45">
      <c r="A1014">
        <v>1011</v>
      </c>
      <c r="B1014">
        <v>0</v>
      </c>
      <c r="C1014" t="s">
        <v>116</v>
      </c>
    </row>
    <row r="1015" spans="1:3" x14ac:dyDescent="0.45">
      <c r="A1015">
        <v>1012</v>
      </c>
      <c r="B1015">
        <v>0</v>
      </c>
      <c r="C1015" t="s">
        <v>117</v>
      </c>
    </row>
    <row r="1016" spans="1:3" x14ac:dyDescent="0.45">
      <c r="A1016">
        <v>1013</v>
      </c>
      <c r="B1016">
        <v>70</v>
      </c>
      <c r="C1016" t="s">
        <v>27</v>
      </c>
    </row>
    <row r="1017" spans="1:3" x14ac:dyDescent="0.45">
      <c r="A1017">
        <v>1014</v>
      </c>
      <c r="B1017">
        <v>56</v>
      </c>
      <c r="C1017" t="s">
        <v>16</v>
      </c>
    </row>
    <row r="1018" spans="1:3" x14ac:dyDescent="0.45">
      <c r="A1018">
        <v>1015</v>
      </c>
      <c r="B1018">
        <v>44</v>
      </c>
      <c r="C1018" t="s">
        <v>10</v>
      </c>
    </row>
    <row r="1019" spans="1:3" x14ac:dyDescent="0.45">
      <c r="A1019">
        <v>1016</v>
      </c>
      <c r="B1019">
        <v>41</v>
      </c>
      <c r="C1019" t="s">
        <v>13</v>
      </c>
    </row>
    <row r="1020" spans="1:3" x14ac:dyDescent="0.45">
      <c r="A1020">
        <v>1017</v>
      </c>
      <c r="B1020">
        <v>-16</v>
      </c>
      <c r="C1020" t="s">
        <v>53</v>
      </c>
    </row>
    <row r="1021" spans="1:3" x14ac:dyDescent="0.45">
      <c r="A1021">
        <v>1018</v>
      </c>
      <c r="B1021">
        <v>-2</v>
      </c>
      <c r="C1021" t="s">
        <v>5</v>
      </c>
    </row>
    <row r="1022" spans="1:3" x14ac:dyDescent="0.45">
      <c r="A1022">
        <v>1019</v>
      </c>
      <c r="B1022">
        <v>55</v>
      </c>
      <c r="C1022" t="s">
        <v>66</v>
      </c>
    </row>
    <row r="1023" spans="1:3" x14ac:dyDescent="0.45">
      <c r="A1023">
        <v>1020</v>
      </c>
      <c r="B1023">
        <v>53</v>
      </c>
      <c r="C1023" t="s">
        <v>36</v>
      </c>
    </row>
    <row r="1024" spans="1:3" x14ac:dyDescent="0.45">
      <c r="A1024">
        <v>1021</v>
      </c>
      <c r="B1024">
        <v>0</v>
      </c>
      <c r="C1024" t="s">
        <v>119</v>
      </c>
    </row>
    <row r="1025" spans="1:3" x14ac:dyDescent="0.45">
      <c r="A1025">
        <v>1022</v>
      </c>
      <c r="B1025">
        <v>0</v>
      </c>
      <c r="C1025" t="s">
        <v>120</v>
      </c>
    </row>
    <row r="1026" spans="1:3" x14ac:dyDescent="0.45">
      <c r="A1026">
        <v>1023</v>
      </c>
      <c r="B1026">
        <v>10</v>
      </c>
      <c r="C1026" t="s">
        <v>6</v>
      </c>
    </row>
    <row r="1027" spans="1:3" x14ac:dyDescent="0.45">
      <c r="A1027">
        <v>1024</v>
      </c>
      <c r="B1027">
        <v>45</v>
      </c>
      <c r="C1027" t="s">
        <v>9</v>
      </c>
    </row>
    <row r="1028" spans="1:3" x14ac:dyDescent="0.45">
      <c r="A1028">
        <v>1025</v>
      </c>
      <c r="B1028">
        <v>46</v>
      </c>
      <c r="C1028" t="s">
        <v>73</v>
      </c>
    </row>
    <row r="1029" spans="1:3" x14ac:dyDescent="0.45">
      <c r="A1029">
        <v>1026</v>
      </c>
      <c r="B1029">
        <v>43</v>
      </c>
      <c r="C1029" t="s">
        <v>11</v>
      </c>
    </row>
    <row r="1030" spans="1:3" x14ac:dyDescent="0.45">
      <c r="A1030">
        <v>1027</v>
      </c>
      <c r="B1030">
        <v>44</v>
      </c>
      <c r="C1030" t="s">
        <v>10</v>
      </c>
    </row>
    <row r="1031" spans="1:3" x14ac:dyDescent="0.45">
      <c r="A1031">
        <v>1028</v>
      </c>
      <c r="B1031">
        <v>42</v>
      </c>
      <c r="C1031" t="s">
        <v>12</v>
      </c>
    </row>
    <row r="1032" spans="1:3" x14ac:dyDescent="0.45">
      <c r="A1032">
        <v>1029</v>
      </c>
      <c r="B1032">
        <v>41</v>
      </c>
      <c r="C1032" t="s">
        <v>13</v>
      </c>
    </row>
    <row r="1033" spans="1:3" x14ac:dyDescent="0.45">
      <c r="A1033">
        <v>1030</v>
      </c>
      <c r="B1033">
        <v>-3</v>
      </c>
      <c r="C1033" t="s">
        <v>15</v>
      </c>
    </row>
    <row r="1034" spans="1:3" x14ac:dyDescent="0.45">
      <c r="A1034">
        <v>1031</v>
      </c>
      <c r="B1034">
        <v>9</v>
      </c>
      <c r="C1034" t="s">
        <v>48</v>
      </c>
    </row>
    <row r="1035" spans="1:3" x14ac:dyDescent="0.45">
      <c r="A1035">
        <v>1032</v>
      </c>
      <c r="B1035">
        <v>0</v>
      </c>
      <c r="C1035" t="s">
        <v>120</v>
      </c>
    </row>
    <row r="1036" spans="1:3" x14ac:dyDescent="0.45">
      <c r="A1036">
        <v>1033</v>
      </c>
      <c r="B1036">
        <v>15</v>
      </c>
      <c r="C1036" t="s">
        <v>28</v>
      </c>
    </row>
    <row r="1037" spans="1:3" x14ac:dyDescent="0.45">
      <c r="A1037">
        <v>1034</v>
      </c>
      <c r="B1037">
        <v>49</v>
      </c>
      <c r="C1037" t="s">
        <v>19</v>
      </c>
    </row>
    <row r="1038" spans="1:3" x14ac:dyDescent="0.45">
      <c r="A1038">
        <v>1035</v>
      </c>
      <c r="B1038">
        <v>44</v>
      </c>
      <c r="C1038" t="s">
        <v>10</v>
      </c>
    </row>
    <row r="1039" spans="1:3" x14ac:dyDescent="0.45">
      <c r="A1039">
        <v>1036</v>
      </c>
      <c r="B1039">
        <v>41</v>
      </c>
      <c r="C1039" t="s">
        <v>13</v>
      </c>
    </row>
    <row r="1040" spans="1:3" x14ac:dyDescent="0.45">
      <c r="A1040">
        <v>1037</v>
      </c>
      <c r="B1040">
        <v>-4</v>
      </c>
      <c r="C1040" t="s">
        <v>22</v>
      </c>
    </row>
    <row r="1041" spans="1:3" x14ac:dyDescent="0.45">
      <c r="A1041">
        <v>1038</v>
      </c>
      <c r="B1041">
        <v>52</v>
      </c>
      <c r="C1041" t="s">
        <v>71</v>
      </c>
    </row>
    <row r="1042" spans="1:3" x14ac:dyDescent="0.45">
      <c r="A1042">
        <v>1039</v>
      </c>
      <c r="B1042">
        <v>55</v>
      </c>
      <c r="C1042" t="s">
        <v>66</v>
      </c>
    </row>
    <row r="1043" spans="1:3" x14ac:dyDescent="0.45">
      <c r="A1043">
        <v>1040</v>
      </c>
      <c r="B1043">
        <v>46</v>
      </c>
      <c r="C1043" t="s">
        <v>73</v>
      </c>
    </row>
    <row r="1044" spans="1:3" x14ac:dyDescent="0.45">
      <c r="A1044">
        <v>1041</v>
      </c>
      <c r="B1044">
        <v>41</v>
      </c>
      <c r="C1044" t="s">
        <v>13</v>
      </c>
    </row>
    <row r="1045" spans="1:3" x14ac:dyDescent="0.45">
      <c r="A1045">
        <v>1042</v>
      </c>
      <c r="B1045">
        <v>44</v>
      </c>
      <c r="C1045" t="s">
        <v>10</v>
      </c>
    </row>
    <row r="1046" spans="1:3" x14ac:dyDescent="0.45">
      <c r="A1046">
        <v>1043</v>
      </c>
      <c r="B1046">
        <v>43</v>
      </c>
      <c r="C1046" t="s">
        <v>11</v>
      </c>
    </row>
    <row r="1047" spans="1:3" x14ac:dyDescent="0.45">
      <c r="A1047">
        <v>1044</v>
      </c>
      <c r="B1047">
        <v>0</v>
      </c>
      <c r="C1047" t="s">
        <v>120</v>
      </c>
    </row>
    <row r="1048" spans="1:3" x14ac:dyDescent="0.45">
      <c r="A1048">
        <v>1045</v>
      </c>
      <c r="B1048">
        <v>-5</v>
      </c>
      <c r="C1048" t="s">
        <v>25</v>
      </c>
    </row>
    <row r="1049" spans="1:3" x14ac:dyDescent="0.45">
      <c r="A1049">
        <v>1046</v>
      </c>
      <c r="B1049">
        <v>9</v>
      </c>
      <c r="C1049" t="s">
        <v>48</v>
      </c>
    </row>
    <row r="1050" spans="1:3" x14ac:dyDescent="0.45">
      <c r="A1050">
        <v>1047</v>
      </c>
      <c r="B1050">
        <v>0</v>
      </c>
      <c r="C1050" t="s">
        <v>120</v>
      </c>
    </row>
    <row r="1051" spans="1:3" x14ac:dyDescent="0.45">
      <c r="A1051">
        <v>1048</v>
      </c>
      <c r="B1051">
        <v>15</v>
      </c>
      <c r="C1051" t="s">
        <v>28</v>
      </c>
    </row>
    <row r="1052" spans="1:3" x14ac:dyDescent="0.45">
      <c r="A1052">
        <v>1049</v>
      </c>
      <c r="B1052">
        <v>49</v>
      </c>
      <c r="C1052" t="s">
        <v>19</v>
      </c>
    </row>
    <row r="1053" spans="1:3" x14ac:dyDescent="0.45">
      <c r="A1053">
        <v>1050</v>
      </c>
      <c r="B1053">
        <v>44</v>
      </c>
      <c r="C1053" t="s">
        <v>10</v>
      </c>
    </row>
    <row r="1054" spans="1:3" x14ac:dyDescent="0.45">
      <c r="A1054">
        <v>1051</v>
      </c>
      <c r="B1054">
        <v>41</v>
      </c>
      <c r="C1054" t="s">
        <v>13</v>
      </c>
    </row>
    <row r="1055" spans="1:3" x14ac:dyDescent="0.45">
      <c r="A1055">
        <v>1052</v>
      </c>
      <c r="B1055">
        <v>-6</v>
      </c>
      <c r="C1055" t="s">
        <v>29</v>
      </c>
    </row>
    <row r="1056" spans="1:3" x14ac:dyDescent="0.45">
      <c r="A1056">
        <v>1053</v>
      </c>
      <c r="B1056">
        <v>55</v>
      </c>
      <c r="C1056" t="s">
        <v>66</v>
      </c>
    </row>
    <row r="1057" spans="1:3" x14ac:dyDescent="0.45">
      <c r="A1057">
        <v>1054</v>
      </c>
      <c r="B1057">
        <v>53</v>
      </c>
      <c r="C1057" t="s">
        <v>36</v>
      </c>
    </row>
    <row r="1058" spans="1:3" x14ac:dyDescent="0.45">
      <c r="A1058">
        <v>1055</v>
      </c>
      <c r="B1058">
        <v>0</v>
      </c>
      <c r="C1058" t="s">
        <v>119</v>
      </c>
    </row>
    <row r="1059" spans="1:3" x14ac:dyDescent="0.45">
      <c r="A1059">
        <v>1056</v>
      </c>
      <c r="B1059">
        <v>0</v>
      </c>
      <c r="C1059" t="s">
        <v>120</v>
      </c>
    </row>
    <row r="1060" spans="1:3" x14ac:dyDescent="0.45">
      <c r="A1060">
        <v>1057</v>
      </c>
      <c r="B1060">
        <v>10</v>
      </c>
      <c r="C1060" t="s">
        <v>6</v>
      </c>
    </row>
    <row r="1061" spans="1:3" x14ac:dyDescent="0.45">
      <c r="A1061">
        <v>1058</v>
      </c>
      <c r="B1061">
        <v>45</v>
      </c>
      <c r="C1061" t="s">
        <v>9</v>
      </c>
    </row>
    <row r="1062" spans="1:3" x14ac:dyDescent="0.45">
      <c r="A1062">
        <v>1059</v>
      </c>
      <c r="B1062">
        <v>46</v>
      </c>
      <c r="C1062" t="s">
        <v>73</v>
      </c>
    </row>
    <row r="1063" spans="1:3" x14ac:dyDescent="0.45">
      <c r="A1063">
        <v>1060</v>
      </c>
      <c r="B1063">
        <v>43</v>
      </c>
      <c r="C1063" t="s">
        <v>11</v>
      </c>
    </row>
    <row r="1064" spans="1:3" x14ac:dyDescent="0.45">
      <c r="A1064">
        <v>1061</v>
      </c>
      <c r="B1064">
        <v>44</v>
      </c>
      <c r="C1064" t="s">
        <v>10</v>
      </c>
    </row>
    <row r="1065" spans="1:3" x14ac:dyDescent="0.45">
      <c r="A1065">
        <v>1062</v>
      </c>
      <c r="B1065">
        <v>42</v>
      </c>
      <c r="C1065" t="s">
        <v>12</v>
      </c>
    </row>
    <row r="1066" spans="1:3" x14ac:dyDescent="0.45">
      <c r="A1066">
        <v>1063</v>
      </c>
      <c r="B1066">
        <v>41</v>
      </c>
      <c r="C1066" t="s">
        <v>13</v>
      </c>
    </row>
    <row r="1067" spans="1:3" x14ac:dyDescent="0.45">
      <c r="A1067">
        <v>1064</v>
      </c>
      <c r="B1067">
        <v>-7</v>
      </c>
      <c r="C1067" t="s">
        <v>57</v>
      </c>
    </row>
    <row r="1068" spans="1:3" x14ac:dyDescent="0.45">
      <c r="A1068">
        <v>1065</v>
      </c>
      <c r="B1068">
        <v>9</v>
      </c>
      <c r="C1068" t="s">
        <v>48</v>
      </c>
    </row>
    <row r="1069" spans="1:3" x14ac:dyDescent="0.45">
      <c r="A1069">
        <v>1066</v>
      </c>
      <c r="B1069">
        <v>0</v>
      </c>
      <c r="C1069" t="s">
        <v>120</v>
      </c>
    </row>
    <row r="1070" spans="1:3" x14ac:dyDescent="0.45">
      <c r="A1070">
        <v>1067</v>
      </c>
      <c r="B1070">
        <v>15</v>
      </c>
      <c r="C1070" t="s">
        <v>28</v>
      </c>
    </row>
    <row r="1071" spans="1:3" x14ac:dyDescent="0.45">
      <c r="A1071">
        <v>1068</v>
      </c>
      <c r="B1071">
        <v>49</v>
      </c>
      <c r="C1071" t="s">
        <v>19</v>
      </c>
    </row>
    <row r="1072" spans="1:3" x14ac:dyDescent="0.45">
      <c r="A1072">
        <v>1069</v>
      </c>
      <c r="B1072">
        <v>44</v>
      </c>
      <c r="C1072" t="s">
        <v>10</v>
      </c>
    </row>
    <row r="1073" spans="1:3" x14ac:dyDescent="0.45">
      <c r="A1073">
        <v>1070</v>
      </c>
      <c r="B1073">
        <v>41</v>
      </c>
      <c r="C1073" t="s">
        <v>13</v>
      </c>
    </row>
    <row r="1074" spans="1:3" x14ac:dyDescent="0.45">
      <c r="A1074">
        <v>1071</v>
      </c>
      <c r="B1074">
        <v>-8</v>
      </c>
      <c r="C1074" t="s">
        <v>35</v>
      </c>
    </row>
    <row r="1075" spans="1:3" x14ac:dyDescent="0.45">
      <c r="A1075">
        <v>1072</v>
      </c>
      <c r="B1075">
        <v>52</v>
      </c>
      <c r="C1075" t="s">
        <v>71</v>
      </c>
    </row>
    <row r="1076" spans="1:3" x14ac:dyDescent="0.45">
      <c r="A1076">
        <v>1073</v>
      </c>
      <c r="B1076">
        <v>14</v>
      </c>
      <c r="C1076" t="s">
        <v>37</v>
      </c>
    </row>
    <row r="1077" spans="1:3" x14ac:dyDescent="0.45">
      <c r="A1077">
        <v>1074</v>
      </c>
      <c r="B1077">
        <v>38</v>
      </c>
      <c r="C1077" t="s">
        <v>78</v>
      </c>
    </row>
    <row r="1078" spans="1:3" x14ac:dyDescent="0.45">
      <c r="A1078">
        <v>1075</v>
      </c>
      <c r="B1078">
        <v>41</v>
      </c>
      <c r="C1078" t="s">
        <v>13</v>
      </c>
    </row>
    <row r="1079" spans="1:3" x14ac:dyDescent="0.45">
      <c r="A1079">
        <v>1076</v>
      </c>
      <c r="B1079">
        <v>83</v>
      </c>
      <c r="C1079" t="s">
        <v>51</v>
      </c>
    </row>
    <row r="1080" spans="1:3" x14ac:dyDescent="0.45">
      <c r="A1080">
        <v>1077</v>
      </c>
      <c r="B1080">
        <v>-9</v>
      </c>
      <c r="C1080" t="s">
        <v>39</v>
      </c>
    </row>
    <row r="1081" spans="1:3" x14ac:dyDescent="0.45">
      <c r="A1081">
        <v>1078</v>
      </c>
      <c r="B1081">
        <v>28</v>
      </c>
      <c r="C1081" t="s">
        <v>62</v>
      </c>
    </row>
    <row r="1082" spans="1:3" x14ac:dyDescent="0.45">
      <c r="A1082">
        <v>1079</v>
      </c>
      <c r="B1082">
        <v>0</v>
      </c>
      <c r="C1082" t="s">
        <v>121</v>
      </c>
    </row>
    <row r="1083" spans="1:3" x14ac:dyDescent="0.45">
      <c r="A1083">
        <v>1080</v>
      </c>
      <c r="B1083">
        <v>0</v>
      </c>
      <c r="C1083" t="s">
        <v>122</v>
      </c>
    </row>
    <row r="1084" spans="1:3" x14ac:dyDescent="0.45">
      <c r="A1084">
        <v>1081</v>
      </c>
      <c r="B1084">
        <v>85</v>
      </c>
      <c r="C1084" t="s">
        <v>61</v>
      </c>
    </row>
    <row r="1085" spans="1:3" x14ac:dyDescent="0.45">
      <c r="A1085">
        <v>1082</v>
      </c>
      <c r="B1085">
        <v>70</v>
      </c>
      <c r="C1085" t="s">
        <v>27</v>
      </c>
    </row>
    <row r="1086" spans="1:3" x14ac:dyDescent="0.45">
      <c r="A1086">
        <v>1083</v>
      </c>
      <c r="B1086">
        <v>49</v>
      </c>
      <c r="C1086" t="s">
        <v>19</v>
      </c>
    </row>
    <row r="1087" spans="1:3" x14ac:dyDescent="0.45">
      <c r="A1087">
        <v>1084</v>
      </c>
      <c r="B1087">
        <v>41</v>
      </c>
      <c r="C1087" t="s">
        <v>13</v>
      </c>
    </row>
    <row r="1088" spans="1:3" x14ac:dyDescent="0.45">
      <c r="A1088">
        <v>1085</v>
      </c>
      <c r="B1088">
        <v>37</v>
      </c>
      <c r="C1088" t="s">
        <v>63</v>
      </c>
    </row>
    <row r="1089" spans="1:3" x14ac:dyDescent="0.45">
      <c r="A1089">
        <v>1086</v>
      </c>
      <c r="B1089">
        <v>33</v>
      </c>
      <c r="C1089" t="s">
        <v>14</v>
      </c>
    </row>
    <row r="1090" spans="1:3" x14ac:dyDescent="0.45">
      <c r="A1090">
        <v>1087</v>
      </c>
      <c r="B1090">
        <v>-10</v>
      </c>
      <c r="C1090" t="s">
        <v>40</v>
      </c>
    </row>
    <row r="1091" spans="1:3" x14ac:dyDescent="0.45">
      <c r="A1091">
        <v>1088</v>
      </c>
      <c r="B1091">
        <v>52</v>
      </c>
      <c r="C1091" t="s">
        <v>71</v>
      </c>
    </row>
    <row r="1092" spans="1:3" x14ac:dyDescent="0.45">
      <c r="A1092">
        <v>1089</v>
      </c>
      <c r="B1092">
        <v>0</v>
      </c>
      <c r="C1092" t="s">
        <v>110</v>
      </c>
    </row>
    <row r="1093" spans="1:3" x14ac:dyDescent="0.45">
      <c r="A1093">
        <v>1090</v>
      </c>
      <c r="B1093">
        <v>-11</v>
      </c>
      <c r="C1093" t="s">
        <v>41</v>
      </c>
    </row>
    <row r="1094" spans="1:3" x14ac:dyDescent="0.45">
      <c r="A1094">
        <v>1091</v>
      </c>
      <c r="B1094">
        <v>0</v>
      </c>
      <c r="C1094" t="s">
        <v>89</v>
      </c>
    </row>
    <row r="1095" spans="1:3" x14ac:dyDescent="0.45">
      <c r="A1095">
        <v>1092</v>
      </c>
      <c r="B1095">
        <v>12</v>
      </c>
      <c r="C1095" t="s">
        <v>90</v>
      </c>
    </row>
    <row r="1096" spans="1:3" x14ac:dyDescent="0.45">
      <c r="A1096">
        <v>1093</v>
      </c>
      <c r="B1096">
        <v>42</v>
      </c>
      <c r="C1096" t="s">
        <v>12</v>
      </c>
    </row>
    <row r="1097" spans="1:3" x14ac:dyDescent="0.45">
      <c r="A1097">
        <v>1094</v>
      </c>
      <c r="B1097">
        <v>41</v>
      </c>
      <c r="C1097" t="s">
        <v>13</v>
      </c>
    </row>
    <row r="1098" spans="1:3" x14ac:dyDescent="0.45">
      <c r="A1098">
        <v>1095</v>
      </c>
      <c r="B1098">
        <v>-12</v>
      </c>
      <c r="C1098" t="s">
        <v>43</v>
      </c>
    </row>
    <row r="1099" spans="1:3" x14ac:dyDescent="0.45">
      <c r="A1099">
        <v>1096</v>
      </c>
      <c r="B1099">
        <v>52</v>
      </c>
      <c r="C1099" t="s">
        <v>71</v>
      </c>
    </row>
    <row r="1100" spans="1:3" x14ac:dyDescent="0.45">
      <c r="A1100">
        <v>1097</v>
      </c>
      <c r="B1100">
        <v>20</v>
      </c>
      <c r="C1100" t="s">
        <v>96</v>
      </c>
    </row>
    <row r="1101" spans="1:3" x14ac:dyDescent="0.45">
      <c r="A1101">
        <v>1098</v>
      </c>
      <c r="B1101">
        <v>30</v>
      </c>
      <c r="C1101" t="s">
        <v>77</v>
      </c>
    </row>
    <row r="1102" spans="1:3" x14ac:dyDescent="0.45">
      <c r="A1102">
        <v>1099</v>
      </c>
      <c r="B1102">
        <v>9</v>
      </c>
      <c r="C1102" t="s">
        <v>48</v>
      </c>
    </row>
    <row r="1103" spans="1:3" x14ac:dyDescent="0.45">
      <c r="A1103">
        <v>1100</v>
      </c>
      <c r="B1103">
        <v>-13</v>
      </c>
      <c r="C1103" t="s">
        <v>45</v>
      </c>
    </row>
    <row r="1104" spans="1:3" x14ac:dyDescent="0.45">
      <c r="A1104">
        <v>1101</v>
      </c>
      <c r="B1104">
        <v>28</v>
      </c>
      <c r="C1104" t="s">
        <v>62</v>
      </c>
    </row>
    <row r="1105" spans="1:3" x14ac:dyDescent="0.45">
      <c r="A1105">
        <v>1102</v>
      </c>
      <c r="B1105">
        <v>0</v>
      </c>
      <c r="C1105" t="s">
        <v>121</v>
      </c>
    </row>
    <row r="1106" spans="1:3" x14ac:dyDescent="0.45">
      <c r="A1106">
        <v>1103</v>
      </c>
      <c r="B1106">
        <v>0</v>
      </c>
      <c r="C1106" t="s">
        <v>122</v>
      </c>
    </row>
    <row r="1107" spans="1:3" x14ac:dyDescent="0.45">
      <c r="A1107">
        <v>1104</v>
      </c>
      <c r="B1107">
        <v>85</v>
      </c>
      <c r="C1107" t="s">
        <v>61</v>
      </c>
    </row>
    <row r="1108" spans="1:3" x14ac:dyDescent="0.45">
      <c r="A1108">
        <v>1105</v>
      </c>
      <c r="B1108">
        <v>70</v>
      </c>
      <c r="C1108" t="s">
        <v>27</v>
      </c>
    </row>
    <row r="1109" spans="1:3" x14ac:dyDescent="0.45">
      <c r="A1109">
        <v>1106</v>
      </c>
      <c r="B1109">
        <v>49</v>
      </c>
      <c r="C1109" t="s">
        <v>19</v>
      </c>
    </row>
    <row r="1110" spans="1:3" x14ac:dyDescent="0.45">
      <c r="A1110">
        <v>1107</v>
      </c>
      <c r="B1110">
        <v>41</v>
      </c>
      <c r="C1110" t="s">
        <v>13</v>
      </c>
    </row>
    <row r="1111" spans="1:3" x14ac:dyDescent="0.45">
      <c r="A1111">
        <v>1108</v>
      </c>
      <c r="B1111">
        <v>37</v>
      </c>
      <c r="C1111" t="s">
        <v>63</v>
      </c>
    </row>
    <row r="1112" spans="1:3" x14ac:dyDescent="0.45">
      <c r="A1112">
        <v>1109</v>
      </c>
      <c r="B1112">
        <v>33</v>
      </c>
      <c r="C1112" t="s">
        <v>14</v>
      </c>
    </row>
    <row r="1113" spans="1:3" x14ac:dyDescent="0.45">
      <c r="A1113">
        <v>1110</v>
      </c>
      <c r="B1113">
        <v>-14</v>
      </c>
      <c r="C1113" t="s">
        <v>49</v>
      </c>
    </row>
    <row r="1114" spans="1:3" x14ac:dyDescent="0.45">
      <c r="A1114">
        <v>1111</v>
      </c>
      <c r="B1114">
        <v>52</v>
      </c>
      <c r="C1114" t="s">
        <v>71</v>
      </c>
    </row>
    <row r="1115" spans="1:3" x14ac:dyDescent="0.45">
      <c r="A1115">
        <v>1112</v>
      </c>
      <c r="B1115">
        <v>20</v>
      </c>
      <c r="C1115" t="s">
        <v>96</v>
      </c>
    </row>
    <row r="1116" spans="1:3" x14ac:dyDescent="0.45">
      <c r="A1116">
        <v>1113</v>
      </c>
      <c r="B1116">
        <v>30</v>
      </c>
      <c r="C1116" t="s">
        <v>77</v>
      </c>
    </row>
    <row r="1117" spans="1:3" x14ac:dyDescent="0.45">
      <c r="A1117">
        <v>1114</v>
      </c>
      <c r="B1117">
        <v>9</v>
      </c>
      <c r="C1117" t="s">
        <v>48</v>
      </c>
    </row>
    <row r="1118" spans="1:3" x14ac:dyDescent="0.45">
      <c r="A1118">
        <v>1115</v>
      </c>
      <c r="B1118">
        <v>-15</v>
      </c>
      <c r="C1118" t="s">
        <v>52</v>
      </c>
    </row>
    <row r="1119" spans="1:3" x14ac:dyDescent="0.45">
      <c r="A1119">
        <v>1116</v>
      </c>
      <c r="B1119">
        <v>28</v>
      </c>
      <c r="C1119" t="s">
        <v>62</v>
      </c>
    </row>
    <row r="1120" spans="1:3" x14ac:dyDescent="0.45">
      <c r="A1120">
        <v>1117</v>
      </c>
      <c r="B1120">
        <v>0</v>
      </c>
      <c r="C1120" t="s">
        <v>121</v>
      </c>
    </row>
    <row r="1121" spans="1:3" x14ac:dyDescent="0.45">
      <c r="A1121">
        <v>1118</v>
      </c>
      <c r="B1121">
        <v>0</v>
      </c>
      <c r="C1121" t="s">
        <v>122</v>
      </c>
    </row>
    <row r="1122" spans="1:3" x14ac:dyDescent="0.45">
      <c r="A1122">
        <v>1119</v>
      </c>
      <c r="B1122">
        <v>85</v>
      </c>
      <c r="C1122" t="s">
        <v>61</v>
      </c>
    </row>
    <row r="1123" spans="1:3" x14ac:dyDescent="0.45">
      <c r="A1123">
        <v>1120</v>
      </c>
      <c r="B1123">
        <v>70</v>
      </c>
      <c r="C1123" t="s">
        <v>27</v>
      </c>
    </row>
    <row r="1124" spans="1:3" x14ac:dyDescent="0.45">
      <c r="A1124">
        <v>1121</v>
      </c>
      <c r="B1124">
        <v>49</v>
      </c>
      <c r="C1124" t="s">
        <v>19</v>
      </c>
    </row>
    <row r="1125" spans="1:3" x14ac:dyDescent="0.45">
      <c r="A1125">
        <v>1122</v>
      </c>
      <c r="B1125">
        <v>41</v>
      </c>
      <c r="C1125" t="s">
        <v>13</v>
      </c>
    </row>
    <row r="1126" spans="1:3" x14ac:dyDescent="0.45">
      <c r="A1126">
        <v>1123</v>
      </c>
      <c r="B1126">
        <v>37</v>
      </c>
      <c r="C1126" t="s">
        <v>63</v>
      </c>
    </row>
    <row r="1127" spans="1:3" x14ac:dyDescent="0.45">
      <c r="A1127">
        <v>1124</v>
      </c>
      <c r="B1127">
        <v>33</v>
      </c>
      <c r="C1127" t="s">
        <v>14</v>
      </c>
    </row>
    <row r="1128" spans="1:3" x14ac:dyDescent="0.45">
      <c r="A1128">
        <v>1125</v>
      </c>
      <c r="B1128">
        <v>-16</v>
      </c>
      <c r="C1128" t="s">
        <v>53</v>
      </c>
    </row>
    <row r="1129" spans="1:3" x14ac:dyDescent="0.45">
      <c r="A1129">
        <v>1126</v>
      </c>
      <c r="B1129">
        <v>30</v>
      </c>
      <c r="C1129" t="s">
        <v>77</v>
      </c>
    </row>
    <row r="1130" spans="1:3" x14ac:dyDescent="0.45">
      <c r="A1130">
        <v>1127</v>
      </c>
      <c r="B1130">
        <v>25</v>
      </c>
      <c r="C1130" t="s">
        <v>64</v>
      </c>
    </row>
    <row r="1131" spans="1:3" x14ac:dyDescent="0.45">
      <c r="A1131">
        <v>1128</v>
      </c>
      <c r="B1131">
        <v>9</v>
      </c>
      <c r="C1131" t="s">
        <v>48</v>
      </c>
    </row>
    <row r="1132" spans="1:3" x14ac:dyDescent="0.45">
      <c r="A1132">
        <v>1129</v>
      </c>
      <c r="B1132">
        <v>-2</v>
      </c>
      <c r="C1132" t="s">
        <v>5</v>
      </c>
    </row>
    <row r="1133" spans="1:3" x14ac:dyDescent="0.45">
      <c r="A1133">
        <v>1130</v>
      </c>
      <c r="B1133">
        <v>-3</v>
      </c>
      <c r="C1133" t="s">
        <v>15</v>
      </c>
    </row>
    <row r="1134" spans="1:3" x14ac:dyDescent="0.45">
      <c r="A1134">
        <v>1131</v>
      </c>
      <c r="B1134">
        <v>-4</v>
      </c>
      <c r="C1134" t="s">
        <v>22</v>
      </c>
    </row>
    <row r="1135" spans="1:3" x14ac:dyDescent="0.45">
      <c r="A1135">
        <v>1132</v>
      </c>
      <c r="B1135">
        <v>64</v>
      </c>
      <c r="C1135" t="s">
        <v>72</v>
      </c>
    </row>
    <row r="1136" spans="1:3" x14ac:dyDescent="0.45">
      <c r="A1136">
        <v>1133</v>
      </c>
      <c r="B1136">
        <v>44</v>
      </c>
      <c r="C1136" t="s">
        <v>10</v>
      </c>
    </row>
    <row r="1137" spans="1:3" x14ac:dyDescent="0.45">
      <c r="A1137">
        <v>1134</v>
      </c>
      <c r="B1137">
        <v>52</v>
      </c>
      <c r="C1137" t="s">
        <v>71</v>
      </c>
    </row>
    <row r="1138" spans="1:3" x14ac:dyDescent="0.45">
      <c r="A1138">
        <v>1135</v>
      </c>
      <c r="B1138">
        <v>14</v>
      </c>
      <c r="C1138" t="s">
        <v>123</v>
      </c>
    </row>
    <row r="1139" spans="1:3" x14ac:dyDescent="0.45">
      <c r="A1139">
        <v>1136</v>
      </c>
      <c r="B1139">
        <v>41</v>
      </c>
      <c r="C1139" t="s">
        <v>13</v>
      </c>
    </row>
    <row r="1140" spans="1:3" x14ac:dyDescent="0.45">
      <c r="A1140">
        <v>1137</v>
      </c>
      <c r="B1140">
        <v>38</v>
      </c>
      <c r="C1140" t="s">
        <v>78</v>
      </c>
    </row>
    <row r="1141" spans="1:3" x14ac:dyDescent="0.45">
      <c r="A1141">
        <v>1138</v>
      </c>
      <c r="B1141">
        <v>35</v>
      </c>
      <c r="C1141" t="s">
        <v>38</v>
      </c>
    </row>
    <row r="1142" spans="1:3" x14ac:dyDescent="0.45">
      <c r="A1142">
        <v>1139</v>
      </c>
      <c r="B1142">
        <v>-5</v>
      </c>
      <c r="C1142" t="s">
        <v>25</v>
      </c>
    </row>
    <row r="1143" spans="1:3" x14ac:dyDescent="0.45">
      <c r="A1143">
        <v>1140</v>
      </c>
      <c r="B1143">
        <v>0</v>
      </c>
      <c r="C1143" t="s">
        <v>124</v>
      </c>
    </row>
    <row r="1144" spans="1:3" x14ac:dyDescent="0.45">
      <c r="A1144">
        <v>1141</v>
      </c>
      <c r="B1144">
        <v>0</v>
      </c>
      <c r="C1144" t="s">
        <v>125</v>
      </c>
    </row>
    <row r="1145" spans="1:3" x14ac:dyDescent="0.45">
      <c r="A1145">
        <v>1142</v>
      </c>
      <c r="B1145">
        <v>0</v>
      </c>
      <c r="C1145" t="s">
        <v>126</v>
      </c>
    </row>
    <row r="1146" spans="1:3" x14ac:dyDescent="0.45">
      <c r="A1146">
        <v>1143</v>
      </c>
      <c r="B1146">
        <v>-6</v>
      </c>
      <c r="C1146" t="s">
        <v>29</v>
      </c>
    </row>
    <row r="1147" spans="1:3" x14ac:dyDescent="0.45">
      <c r="A1147">
        <v>1144</v>
      </c>
      <c r="B1147">
        <v>0</v>
      </c>
      <c r="C1147" t="s">
        <v>110</v>
      </c>
    </row>
    <row r="1148" spans="1:3" x14ac:dyDescent="0.45">
      <c r="A1148">
        <v>1145</v>
      </c>
      <c r="B1148">
        <v>-7</v>
      </c>
      <c r="C1148" t="s">
        <v>57</v>
      </c>
    </row>
    <row r="1149" spans="1:3" x14ac:dyDescent="0.45">
      <c r="A1149">
        <v>1146</v>
      </c>
      <c r="B1149">
        <v>40</v>
      </c>
      <c r="C1149" t="s">
        <v>30</v>
      </c>
    </row>
    <row r="1150" spans="1:3" x14ac:dyDescent="0.45">
      <c r="A1150">
        <v>1147</v>
      </c>
      <c r="B1150">
        <v>0</v>
      </c>
      <c r="C1150" t="s">
        <v>127</v>
      </c>
    </row>
    <row r="1151" spans="1:3" x14ac:dyDescent="0.45">
      <c r="A1151">
        <v>1148</v>
      </c>
      <c r="B1151">
        <v>13</v>
      </c>
      <c r="C1151" t="s">
        <v>128</v>
      </c>
    </row>
    <row r="1152" spans="1:3" x14ac:dyDescent="0.45">
      <c r="A1152">
        <v>1149</v>
      </c>
      <c r="B1152">
        <v>70</v>
      </c>
      <c r="C1152" t="s">
        <v>27</v>
      </c>
    </row>
    <row r="1153" spans="1:3" x14ac:dyDescent="0.45">
      <c r="A1153">
        <v>1150</v>
      </c>
      <c r="B1153">
        <v>31</v>
      </c>
      <c r="C1153" t="s">
        <v>42</v>
      </c>
    </row>
    <row r="1154" spans="1:3" x14ac:dyDescent="0.45">
      <c r="A1154">
        <v>1151</v>
      </c>
      <c r="B1154">
        <v>-8</v>
      </c>
      <c r="C1154" t="s">
        <v>35</v>
      </c>
    </row>
    <row r="1155" spans="1:3" x14ac:dyDescent="0.45">
      <c r="A1155">
        <v>1152</v>
      </c>
      <c r="B1155">
        <v>64</v>
      </c>
      <c r="C1155" t="s">
        <v>72</v>
      </c>
    </row>
    <row r="1156" spans="1:3" x14ac:dyDescent="0.45">
      <c r="A1156">
        <v>1153</v>
      </c>
      <c r="B1156">
        <v>44</v>
      </c>
      <c r="C1156" t="s">
        <v>10</v>
      </c>
    </row>
    <row r="1157" spans="1:3" x14ac:dyDescent="0.45">
      <c r="A1157">
        <v>1154</v>
      </c>
      <c r="B1157">
        <v>53</v>
      </c>
      <c r="C1157" t="s">
        <v>36</v>
      </c>
    </row>
    <row r="1158" spans="1:3" x14ac:dyDescent="0.45">
      <c r="A1158">
        <v>1155</v>
      </c>
      <c r="B1158">
        <v>14</v>
      </c>
      <c r="C1158" t="s">
        <v>123</v>
      </c>
    </row>
    <row r="1159" spans="1:3" x14ac:dyDescent="0.45">
      <c r="A1159">
        <v>1156</v>
      </c>
      <c r="B1159">
        <v>41</v>
      </c>
      <c r="C1159" t="s">
        <v>13</v>
      </c>
    </row>
    <row r="1160" spans="1:3" x14ac:dyDescent="0.45">
      <c r="A1160">
        <v>1157</v>
      </c>
      <c r="B1160">
        <v>38</v>
      </c>
      <c r="C1160" t="s">
        <v>78</v>
      </c>
    </row>
    <row r="1161" spans="1:3" x14ac:dyDescent="0.45">
      <c r="A1161">
        <v>1158</v>
      </c>
      <c r="B1161">
        <v>35</v>
      </c>
      <c r="C1161" t="s">
        <v>38</v>
      </c>
    </row>
    <row r="1162" spans="1:3" x14ac:dyDescent="0.45">
      <c r="A1162">
        <v>1159</v>
      </c>
      <c r="B1162">
        <v>-9</v>
      </c>
      <c r="C1162" t="s">
        <v>39</v>
      </c>
    </row>
    <row r="1163" spans="1:3" x14ac:dyDescent="0.45">
      <c r="A1163">
        <v>1160</v>
      </c>
      <c r="B1163">
        <v>0</v>
      </c>
      <c r="C1163" t="s">
        <v>129</v>
      </c>
    </row>
    <row r="1164" spans="1:3" x14ac:dyDescent="0.45">
      <c r="A1164">
        <v>1161</v>
      </c>
      <c r="B1164">
        <v>40</v>
      </c>
      <c r="C1164" t="s">
        <v>30</v>
      </c>
    </row>
    <row r="1165" spans="1:3" x14ac:dyDescent="0.45">
      <c r="A1165">
        <v>1162</v>
      </c>
      <c r="B1165">
        <v>12</v>
      </c>
      <c r="C1165" t="s">
        <v>130</v>
      </c>
    </row>
    <row r="1166" spans="1:3" x14ac:dyDescent="0.45">
      <c r="A1166">
        <v>1163</v>
      </c>
      <c r="B1166">
        <v>42</v>
      </c>
      <c r="C1166" t="s">
        <v>12</v>
      </c>
    </row>
    <row r="1167" spans="1:3" x14ac:dyDescent="0.45">
      <c r="A1167">
        <v>1164</v>
      </c>
      <c r="B1167">
        <v>41</v>
      </c>
      <c r="C1167" t="s">
        <v>13</v>
      </c>
    </row>
    <row r="1168" spans="1:3" x14ac:dyDescent="0.45">
      <c r="A1168">
        <v>1165</v>
      </c>
      <c r="B1168">
        <v>37</v>
      </c>
      <c r="C1168" t="s">
        <v>63</v>
      </c>
    </row>
    <row r="1169" spans="1:3" x14ac:dyDescent="0.45">
      <c r="A1169">
        <v>1166</v>
      </c>
      <c r="B1169">
        <v>-10</v>
      </c>
      <c r="C1169" t="s">
        <v>40</v>
      </c>
    </row>
    <row r="1170" spans="1:3" x14ac:dyDescent="0.45">
      <c r="A1170">
        <v>1167</v>
      </c>
      <c r="B1170">
        <v>0</v>
      </c>
      <c r="C1170" t="s">
        <v>110</v>
      </c>
    </row>
    <row r="1171" spans="1:3" x14ac:dyDescent="0.45">
      <c r="A1171">
        <v>1168</v>
      </c>
      <c r="B1171">
        <v>-11</v>
      </c>
      <c r="C1171" t="s">
        <v>41</v>
      </c>
    </row>
    <row r="1172" spans="1:3" x14ac:dyDescent="0.45">
      <c r="A1172">
        <v>1169</v>
      </c>
      <c r="B1172">
        <v>0</v>
      </c>
      <c r="C1172" t="s">
        <v>131</v>
      </c>
    </row>
    <row r="1173" spans="1:3" x14ac:dyDescent="0.45">
      <c r="A1173">
        <v>1170</v>
      </c>
      <c r="B1173">
        <v>11</v>
      </c>
      <c r="C1173" t="s">
        <v>132</v>
      </c>
    </row>
    <row r="1174" spans="1:3" x14ac:dyDescent="0.45">
      <c r="A1174">
        <v>1171</v>
      </c>
      <c r="B1174">
        <v>85</v>
      </c>
      <c r="C1174" t="s">
        <v>61</v>
      </c>
    </row>
    <row r="1175" spans="1:3" x14ac:dyDescent="0.45">
      <c r="A1175">
        <v>1172</v>
      </c>
      <c r="B1175">
        <v>74</v>
      </c>
      <c r="C1175" t="s">
        <v>74</v>
      </c>
    </row>
    <row r="1176" spans="1:3" x14ac:dyDescent="0.45">
      <c r="A1176">
        <v>1173</v>
      </c>
      <c r="B1176">
        <v>71</v>
      </c>
      <c r="C1176" t="s">
        <v>34</v>
      </c>
    </row>
    <row r="1177" spans="1:3" x14ac:dyDescent="0.45">
      <c r="A1177">
        <v>1174</v>
      </c>
      <c r="B1177">
        <v>49</v>
      </c>
      <c r="C1177" t="s">
        <v>19</v>
      </c>
    </row>
    <row r="1178" spans="1:3" x14ac:dyDescent="0.45">
      <c r="A1178">
        <v>1175</v>
      </c>
      <c r="B1178">
        <v>33</v>
      </c>
      <c r="C1178" t="s">
        <v>14</v>
      </c>
    </row>
    <row r="1179" spans="1:3" x14ac:dyDescent="0.45">
      <c r="A1179">
        <v>1176</v>
      </c>
      <c r="B1179">
        <v>-12</v>
      </c>
      <c r="C1179" t="s">
        <v>43</v>
      </c>
    </row>
    <row r="1180" spans="1:3" x14ac:dyDescent="0.45">
      <c r="A1180">
        <v>1177</v>
      </c>
      <c r="B1180">
        <v>19</v>
      </c>
      <c r="C1180" t="s">
        <v>133</v>
      </c>
    </row>
    <row r="1181" spans="1:3" x14ac:dyDescent="0.45">
      <c r="A1181">
        <v>1178</v>
      </c>
      <c r="B1181">
        <v>49</v>
      </c>
      <c r="C1181" t="s">
        <v>19</v>
      </c>
    </row>
    <row r="1182" spans="1:3" x14ac:dyDescent="0.45">
      <c r="A1182">
        <v>1179</v>
      </c>
      <c r="B1182">
        <v>41</v>
      </c>
      <c r="C1182" t="s">
        <v>13</v>
      </c>
    </row>
    <row r="1183" spans="1:3" x14ac:dyDescent="0.45">
      <c r="A1183">
        <v>1180</v>
      </c>
      <c r="B1183">
        <v>30</v>
      </c>
      <c r="C1183" t="s">
        <v>77</v>
      </c>
    </row>
    <row r="1184" spans="1:3" x14ac:dyDescent="0.45">
      <c r="A1184">
        <v>1181</v>
      </c>
      <c r="B1184">
        <v>20</v>
      </c>
      <c r="C1184" t="s">
        <v>96</v>
      </c>
    </row>
    <row r="1185" spans="1:3" x14ac:dyDescent="0.45">
      <c r="A1185">
        <v>1182</v>
      </c>
      <c r="B1185">
        <v>30</v>
      </c>
      <c r="C1185" t="s">
        <v>77</v>
      </c>
    </row>
    <row r="1186" spans="1:3" x14ac:dyDescent="0.45">
      <c r="A1186">
        <v>1183</v>
      </c>
      <c r="B1186">
        <v>9</v>
      </c>
      <c r="C1186" t="s">
        <v>48</v>
      </c>
    </row>
    <row r="1187" spans="1:3" x14ac:dyDescent="0.45">
      <c r="A1187">
        <v>1184</v>
      </c>
      <c r="B1187">
        <v>-13</v>
      </c>
      <c r="C1187" t="s">
        <v>45</v>
      </c>
    </row>
    <row r="1188" spans="1:3" x14ac:dyDescent="0.45">
      <c r="A1188">
        <v>1185</v>
      </c>
      <c r="B1188">
        <v>53</v>
      </c>
      <c r="C1188" t="s">
        <v>36</v>
      </c>
    </row>
    <row r="1189" spans="1:3" x14ac:dyDescent="0.45">
      <c r="A1189">
        <v>1186</v>
      </c>
      <c r="B1189">
        <v>0</v>
      </c>
      <c r="C1189" t="s">
        <v>129</v>
      </c>
    </row>
    <row r="1190" spans="1:3" x14ac:dyDescent="0.45">
      <c r="A1190">
        <v>1187</v>
      </c>
      <c r="B1190">
        <v>40</v>
      </c>
      <c r="C1190" t="s">
        <v>30</v>
      </c>
    </row>
    <row r="1191" spans="1:3" x14ac:dyDescent="0.45">
      <c r="A1191">
        <v>1188</v>
      </c>
      <c r="B1191">
        <v>12</v>
      </c>
      <c r="C1191" t="s">
        <v>130</v>
      </c>
    </row>
    <row r="1192" spans="1:3" x14ac:dyDescent="0.45">
      <c r="A1192">
        <v>1189</v>
      </c>
      <c r="B1192">
        <v>42</v>
      </c>
      <c r="C1192" t="s">
        <v>12</v>
      </c>
    </row>
    <row r="1193" spans="1:3" x14ac:dyDescent="0.45">
      <c r="A1193">
        <v>1190</v>
      </c>
      <c r="B1193">
        <v>41</v>
      </c>
      <c r="C1193" t="s">
        <v>13</v>
      </c>
    </row>
    <row r="1194" spans="1:3" x14ac:dyDescent="0.45">
      <c r="A1194">
        <v>1191</v>
      </c>
      <c r="B1194">
        <v>37</v>
      </c>
      <c r="C1194" t="s">
        <v>63</v>
      </c>
    </row>
    <row r="1195" spans="1:3" x14ac:dyDescent="0.45">
      <c r="A1195">
        <v>1192</v>
      </c>
      <c r="B1195">
        <v>-14</v>
      </c>
      <c r="C1195" t="s">
        <v>49</v>
      </c>
    </row>
    <row r="1196" spans="1:3" x14ac:dyDescent="0.45">
      <c r="A1196">
        <v>1193</v>
      </c>
      <c r="B1196">
        <v>88</v>
      </c>
      <c r="C1196" t="s">
        <v>24</v>
      </c>
    </row>
    <row r="1197" spans="1:3" x14ac:dyDescent="0.45">
      <c r="A1197">
        <v>1194</v>
      </c>
      <c r="B1197">
        <v>0</v>
      </c>
      <c r="C1197" t="s">
        <v>134</v>
      </c>
    </row>
    <row r="1198" spans="1:3" x14ac:dyDescent="0.45">
      <c r="A1198">
        <v>1195</v>
      </c>
      <c r="B1198">
        <v>-15</v>
      </c>
      <c r="C1198" t="s">
        <v>52</v>
      </c>
    </row>
    <row r="1199" spans="1:3" x14ac:dyDescent="0.45">
      <c r="A1199">
        <v>1196</v>
      </c>
      <c r="B1199">
        <v>0</v>
      </c>
      <c r="C1199" t="s">
        <v>131</v>
      </c>
    </row>
    <row r="1200" spans="1:3" x14ac:dyDescent="0.45">
      <c r="A1200">
        <v>1197</v>
      </c>
      <c r="B1200">
        <v>53</v>
      </c>
      <c r="C1200" t="s">
        <v>36</v>
      </c>
    </row>
    <row r="1201" spans="1:3" x14ac:dyDescent="0.45">
      <c r="A1201">
        <v>1198</v>
      </c>
      <c r="B1201">
        <v>11</v>
      </c>
      <c r="C1201" t="s">
        <v>132</v>
      </c>
    </row>
    <row r="1202" spans="1:3" x14ac:dyDescent="0.45">
      <c r="A1202">
        <v>1199</v>
      </c>
      <c r="B1202">
        <v>85</v>
      </c>
      <c r="C1202" t="s">
        <v>61</v>
      </c>
    </row>
    <row r="1203" spans="1:3" x14ac:dyDescent="0.45">
      <c r="A1203">
        <v>1200</v>
      </c>
      <c r="B1203">
        <v>74</v>
      </c>
      <c r="C1203" t="s">
        <v>74</v>
      </c>
    </row>
    <row r="1204" spans="1:3" x14ac:dyDescent="0.45">
      <c r="A1204">
        <v>1201</v>
      </c>
      <c r="B1204">
        <v>71</v>
      </c>
      <c r="C1204" t="s">
        <v>34</v>
      </c>
    </row>
    <row r="1205" spans="1:3" x14ac:dyDescent="0.45">
      <c r="A1205">
        <v>1202</v>
      </c>
      <c r="B1205">
        <v>49</v>
      </c>
      <c r="C1205" t="s">
        <v>19</v>
      </c>
    </row>
    <row r="1206" spans="1:3" x14ac:dyDescent="0.45">
      <c r="A1206">
        <v>1203</v>
      </c>
      <c r="B1206">
        <v>33</v>
      </c>
      <c r="C1206" t="s">
        <v>14</v>
      </c>
    </row>
    <row r="1207" spans="1:3" x14ac:dyDescent="0.45">
      <c r="A1207">
        <v>1204</v>
      </c>
      <c r="B1207">
        <v>-16</v>
      </c>
      <c r="C1207" t="s">
        <v>53</v>
      </c>
    </row>
    <row r="1208" spans="1:3" x14ac:dyDescent="0.45">
      <c r="A1208">
        <v>1205</v>
      </c>
      <c r="B1208">
        <v>19</v>
      </c>
      <c r="C1208" t="s">
        <v>106</v>
      </c>
    </row>
    <row r="1209" spans="1:3" x14ac:dyDescent="0.45">
      <c r="A1209">
        <v>1206</v>
      </c>
      <c r="B1209">
        <v>49</v>
      </c>
      <c r="C1209" t="s">
        <v>19</v>
      </c>
    </row>
    <row r="1210" spans="1:3" x14ac:dyDescent="0.45">
      <c r="A1210">
        <v>1207</v>
      </c>
      <c r="B1210">
        <v>41</v>
      </c>
      <c r="C1210" t="s">
        <v>13</v>
      </c>
    </row>
    <row r="1211" spans="1:3" x14ac:dyDescent="0.45">
      <c r="A1211">
        <v>1208</v>
      </c>
      <c r="B1211">
        <v>34</v>
      </c>
      <c r="C1211" t="s">
        <v>81</v>
      </c>
    </row>
    <row r="1212" spans="1:3" x14ac:dyDescent="0.45">
      <c r="A1212">
        <v>1209</v>
      </c>
      <c r="B1212">
        <v>30</v>
      </c>
      <c r="C1212" t="s">
        <v>77</v>
      </c>
    </row>
    <row r="1213" spans="1:3" x14ac:dyDescent="0.45">
      <c r="A1213">
        <v>1210</v>
      </c>
    </row>
    <row r="1214" spans="1:3" x14ac:dyDescent="0.45">
      <c r="A1214">
        <v>1211</v>
      </c>
    </row>
    <row r="1215" spans="1:3" x14ac:dyDescent="0.45">
      <c r="A1215">
        <v>1212</v>
      </c>
    </row>
    <row r="1216" spans="1:3" x14ac:dyDescent="0.45">
      <c r="A1216">
        <v>1213</v>
      </c>
    </row>
    <row r="1217" spans="1:1" x14ac:dyDescent="0.45">
      <c r="A1217">
        <v>1214</v>
      </c>
    </row>
    <row r="1218" spans="1:1" x14ac:dyDescent="0.45">
      <c r="A1218">
        <v>1215</v>
      </c>
    </row>
    <row r="1219" spans="1:1" x14ac:dyDescent="0.45">
      <c r="A1219">
        <v>1216</v>
      </c>
    </row>
    <row r="1220" spans="1:1" x14ac:dyDescent="0.45">
      <c r="A1220">
        <v>1217</v>
      </c>
    </row>
    <row r="1221" spans="1:1" x14ac:dyDescent="0.45">
      <c r="A1221">
        <v>1218</v>
      </c>
    </row>
    <row r="1222" spans="1:1" x14ac:dyDescent="0.45">
      <c r="A1222">
        <v>1219</v>
      </c>
    </row>
    <row r="1223" spans="1:1" x14ac:dyDescent="0.45">
      <c r="A1223">
        <v>1220</v>
      </c>
    </row>
    <row r="1224" spans="1:1" x14ac:dyDescent="0.45">
      <c r="A1224">
        <v>1221</v>
      </c>
    </row>
    <row r="1225" spans="1:1" x14ac:dyDescent="0.45">
      <c r="A1225">
        <v>1222</v>
      </c>
    </row>
    <row r="1226" spans="1:1" x14ac:dyDescent="0.45">
      <c r="A1226">
        <v>1223</v>
      </c>
    </row>
    <row r="1227" spans="1:1" x14ac:dyDescent="0.45">
      <c r="A1227">
        <v>1224</v>
      </c>
    </row>
    <row r="1228" spans="1:1" x14ac:dyDescent="0.45">
      <c r="A1228">
        <v>1225</v>
      </c>
    </row>
    <row r="1229" spans="1:1" x14ac:dyDescent="0.45">
      <c r="A1229">
        <v>1226</v>
      </c>
    </row>
    <row r="1230" spans="1:1" x14ac:dyDescent="0.45">
      <c r="A1230">
        <v>1227</v>
      </c>
    </row>
    <row r="1231" spans="1:1" x14ac:dyDescent="0.45">
      <c r="A1231">
        <v>1228</v>
      </c>
    </row>
    <row r="1232" spans="1:1" x14ac:dyDescent="0.45">
      <c r="A1232">
        <v>1229</v>
      </c>
    </row>
    <row r="1233" spans="1:1" x14ac:dyDescent="0.45">
      <c r="A1233">
        <v>1230</v>
      </c>
    </row>
    <row r="1234" spans="1:1" x14ac:dyDescent="0.45">
      <c r="A1234">
        <v>1231</v>
      </c>
    </row>
    <row r="1235" spans="1:1" x14ac:dyDescent="0.45">
      <c r="A1235">
        <v>1232</v>
      </c>
    </row>
    <row r="1236" spans="1:1" x14ac:dyDescent="0.45">
      <c r="A1236">
        <v>1233</v>
      </c>
    </row>
    <row r="1237" spans="1:1" x14ac:dyDescent="0.45">
      <c r="A1237">
        <v>1234</v>
      </c>
    </row>
    <row r="1238" spans="1:1" x14ac:dyDescent="0.45">
      <c r="A1238">
        <v>1235</v>
      </c>
    </row>
    <row r="1239" spans="1:1" x14ac:dyDescent="0.45">
      <c r="A1239">
        <v>1236</v>
      </c>
    </row>
    <row r="1240" spans="1:1" x14ac:dyDescent="0.45">
      <c r="A1240">
        <v>1237</v>
      </c>
    </row>
    <row r="1241" spans="1:1" x14ac:dyDescent="0.45">
      <c r="A1241">
        <v>1238</v>
      </c>
    </row>
    <row r="1242" spans="1:1" x14ac:dyDescent="0.45">
      <c r="A1242">
        <v>1239</v>
      </c>
    </row>
    <row r="1243" spans="1:1" x14ac:dyDescent="0.45">
      <c r="A1243">
        <v>1240</v>
      </c>
    </row>
    <row r="1244" spans="1:1" x14ac:dyDescent="0.45">
      <c r="A1244">
        <v>1241</v>
      </c>
    </row>
    <row r="1245" spans="1:1" x14ac:dyDescent="0.45">
      <c r="A1245">
        <v>1242</v>
      </c>
    </row>
    <row r="1246" spans="1:1" x14ac:dyDescent="0.45">
      <c r="A1246">
        <v>1243</v>
      </c>
    </row>
    <row r="1247" spans="1:1" x14ac:dyDescent="0.45">
      <c r="A1247">
        <v>1244</v>
      </c>
    </row>
    <row r="1248" spans="1:1" x14ac:dyDescent="0.45">
      <c r="A1248">
        <v>1245</v>
      </c>
    </row>
    <row r="1249" spans="1:1" x14ac:dyDescent="0.45">
      <c r="A1249">
        <v>1246</v>
      </c>
    </row>
    <row r="1250" spans="1:1" x14ac:dyDescent="0.45">
      <c r="A1250">
        <v>1247</v>
      </c>
    </row>
    <row r="1251" spans="1:1" x14ac:dyDescent="0.45">
      <c r="A1251">
        <v>1248</v>
      </c>
    </row>
    <row r="1252" spans="1:1" x14ac:dyDescent="0.45">
      <c r="A1252">
        <v>1249</v>
      </c>
    </row>
    <row r="1253" spans="1:1" x14ac:dyDescent="0.45">
      <c r="A1253">
        <v>1250</v>
      </c>
    </row>
    <row r="1254" spans="1:1" x14ac:dyDescent="0.45">
      <c r="A1254">
        <v>1251</v>
      </c>
    </row>
    <row r="1255" spans="1:1" x14ac:dyDescent="0.45">
      <c r="A1255">
        <v>1252</v>
      </c>
    </row>
    <row r="1256" spans="1:1" x14ac:dyDescent="0.45">
      <c r="A1256">
        <v>1253</v>
      </c>
    </row>
    <row r="1257" spans="1:1" x14ac:dyDescent="0.45">
      <c r="A1257">
        <v>1254</v>
      </c>
    </row>
    <row r="1258" spans="1:1" x14ac:dyDescent="0.45">
      <c r="A1258">
        <v>1255</v>
      </c>
    </row>
    <row r="1259" spans="1:1" x14ac:dyDescent="0.45">
      <c r="A1259">
        <v>1256</v>
      </c>
    </row>
    <row r="1260" spans="1:1" x14ac:dyDescent="0.45">
      <c r="A1260">
        <v>1257</v>
      </c>
    </row>
    <row r="1261" spans="1:1" x14ac:dyDescent="0.45">
      <c r="A1261">
        <v>1258</v>
      </c>
    </row>
    <row r="1262" spans="1:1" x14ac:dyDescent="0.45">
      <c r="A1262">
        <v>1259</v>
      </c>
    </row>
    <row r="1263" spans="1:1" x14ac:dyDescent="0.45">
      <c r="A1263">
        <v>1260</v>
      </c>
    </row>
    <row r="1264" spans="1:1" x14ac:dyDescent="0.45">
      <c r="A1264">
        <v>1261</v>
      </c>
    </row>
    <row r="1265" spans="1:1" x14ac:dyDescent="0.45">
      <c r="A1265">
        <v>1262</v>
      </c>
    </row>
    <row r="1266" spans="1:1" x14ac:dyDescent="0.45">
      <c r="A1266">
        <v>1263</v>
      </c>
    </row>
    <row r="1267" spans="1:1" x14ac:dyDescent="0.45">
      <c r="A1267">
        <v>1264</v>
      </c>
    </row>
    <row r="1268" spans="1:1" x14ac:dyDescent="0.45">
      <c r="A1268">
        <v>1265</v>
      </c>
    </row>
    <row r="1269" spans="1:1" x14ac:dyDescent="0.45">
      <c r="A1269">
        <v>1266</v>
      </c>
    </row>
    <row r="1270" spans="1:1" x14ac:dyDescent="0.45">
      <c r="A1270">
        <v>1267</v>
      </c>
    </row>
    <row r="1271" spans="1:1" x14ac:dyDescent="0.45">
      <c r="A1271">
        <v>1268</v>
      </c>
    </row>
    <row r="1272" spans="1:1" x14ac:dyDescent="0.45">
      <c r="A1272">
        <v>1269</v>
      </c>
    </row>
    <row r="1273" spans="1:1" x14ac:dyDescent="0.45">
      <c r="A1273">
        <v>1270</v>
      </c>
    </row>
    <row r="1274" spans="1:1" x14ac:dyDescent="0.45">
      <c r="A1274">
        <v>1271</v>
      </c>
    </row>
    <row r="1275" spans="1:1" x14ac:dyDescent="0.45">
      <c r="A1275">
        <v>1272</v>
      </c>
    </row>
    <row r="1276" spans="1:1" x14ac:dyDescent="0.45">
      <c r="A1276">
        <v>1273</v>
      </c>
    </row>
    <row r="1277" spans="1:1" x14ac:dyDescent="0.45">
      <c r="A1277">
        <v>1274</v>
      </c>
    </row>
    <row r="1278" spans="1:1" x14ac:dyDescent="0.45">
      <c r="A1278">
        <v>1275</v>
      </c>
    </row>
    <row r="1279" spans="1:1" x14ac:dyDescent="0.45">
      <c r="A1279">
        <v>1276</v>
      </c>
    </row>
    <row r="1280" spans="1:1" x14ac:dyDescent="0.45">
      <c r="A1280">
        <v>1277</v>
      </c>
    </row>
    <row r="1281" spans="1:1" x14ac:dyDescent="0.45">
      <c r="A1281">
        <v>1278</v>
      </c>
    </row>
    <row r="1282" spans="1:1" x14ac:dyDescent="0.45">
      <c r="A1282">
        <v>1279</v>
      </c>
    </row>
    <row r="1283" spans="1:1" x14ac:dyDescent="0.45">
      <c r="A1283">
        <v>1280</v>
      </c>
    </row>
    <row r="1284" spans="1:1" x14ac:dyDescent="0.45">
      <c r="A1284">
        <v>1281</v>
      </c>
    </row>
    <row r="1285" spans="1:1" x14ac:dyDescent="0.45">
      <c r="A1285">
        <v>1282</v>
      </c>
    </row>
    <row r="1286" spans="1:1" x14ac:dyDescent="0.45">
      <c r="A1286">
        <v>1283</v>
      </c>
    </row>
    <row r="1287" spans="1:1" x14ac:dyDescent="0.45">
      <c r="A1287">
        <v>1284</v>
      </c>
    </row>
    <row r="1288" spans="1:1" x14ac:dyDescent="0.45">
      <c r="A1288">
        <v>1285</v>
      </c>
    </row>
    <row r="1289" spans="1:1" x14ac:dyDescent="0.45">
      <c r="A1289">
        <v>1286</v>
      </c>
    </row>
    <row r="1290" spans="1:1" x14ac:dyDescent="0.45">
      <c r="A1290">
        <v>1287</v>
      </c>
    </row>
    <row r="1291" spans="1:1" x14ac:dyDescent="0.45">
      <c r="A1291">
        <v>1288</v>
      </c>
    </row>
    <row r="1292" spans="1:1" x14ac:dyDescent="0.45">
      <c r="A1292">
        <v>1289</v>
      </c>
    </row>
    <row r="1293" spans="1:1" x14ac:dyDescent="0.45">
      <c r="A1293">
        <v>1290</v>
      </c>
    </row>
    <row r="1294" spans="1:1" x14ac:dyDescent="0.45">
      <c r="A1294">
        <v>1291</v>
      </c>
    </row>
    <row r="1295" spans="1:1" x14ac:dyDescent="0.45">
      <c r="A1295">
        <v>1292</v>
      </c>
    </row>
    <row r="1296" spans="1:1" x14ac:dyDescent="0.45">
      <c r="A1296">
        <v>1293</v>
      </c>
    </row>
    <row r="1297" spans="1:1" x14ac:dyDescent="0.45">
      <c r="A1297">
        <v>1294</v>
      </c>
    </row>
    <row r="1298" spans="1:1" x14ac:dyDescent="0.45">
      <c r="A1298">
        <v>1295</v>
      </c>
    </row>
    <row r="1299" spans="1:1" x14ac:dyDescent="0.45">
      <c r="A1299">
        <v>1296</v>
      </c>
    </row>
    <row r="1300" spans="1:1" x14ac:dyDescent="0.45">
      <c r="A1300">
        <v>1297</v>
      </c>
    </row>
    <row r="1301" spans="1:1" x14ac:dyDescent="0.45">
      <c r="A1301">
        <v>1298</v>
      </c>
    </row>
    <row r="1302" spans="1:1" x14ac:dyDescent="0.45">
      <c r="A1302">
        <v>1299</v>
      </c>
    </row>
    <row r="1303" spans="1:1" x14ac:dyDescent="0.45">
      <c r="A1303">
        <v>1300</v>
      </c>
    </row>
    <row r="1304" spans="1:1" x14ac:dyDescent="0.45">
      <c r="A1304">
        <v>1301</v>
      </c>
    </row>
    <row r="1305" spans="1:1" x14ac:dyDescent="0.45">
      <c r="A1305">
        <v>1302</v>
      </c>
    </row>
    <row r="1306" spans="1:1" x14ac:dyDescent="0.45">
      <c r="A1306">
        <v>1303</v>
      </c>
    </row>
    <row r="1307" spans="1:1" x14ac:dyDescent="0.45">
      <c r="A1307">
        <v>1304</v>
      </c>
    </row>
    <row r="1308" spans="1:1" x14ac:dyDescent="0.45">
      <c r="A1308">
        <v>1305</v>
      </c>
    </row>
    <row r="1309" spans="1:1" x14ac:dyDescent="0.45">
      <c r="A1309">
        <v>1306</v>
      </c>
    </row>
    <row r="1310" spans="1:1" x14ac:dyDescent="0.45">
      <c r="A1310">
        <v>1307</v>
      </c>
    </row>
    <row r="1311" spans="1:1" x14ac:dyDescent="0.45">
      <c r="A1311">
        <v>1308</v>
      </c>
    </row>
    <row r="1312" spans="1:1" x14ac:dyDescent="0.45">
      <c r="A1312">
        <v>1309</v>
      </c>
    </row>
    <row r="1313" spans="1:1" x14ac:dyDescent="0.45">
      <c r="A1313">
        <v>1310</v>
      </c>
    </row>
    <row r="1314" spans="1:1" x14ac:dyDescent="0.45">
      <c r="A1314">
        <v>1311</v>
      </c>
    </row>
    <row r="1315" spans="1:1" x14ac:dyDescent="0.45">
      <c r="A1315">
        <v>1312</v>
      </c>
    </row>
    <row r="1316" spans="1:1" x14ac:dyDescent="0.45">
      <c r="A1316">
        <v>1313</v>
      </c>
    </row>
    <row r="1317" spans="1:1" x14ac:dyDescent="0.45">
      <c r="A1317">
        <v>1314</v>
      </c>
    </row>
    <row r="1318" spans="1:1" x14ac:dyDescent="0.45">
      <c r="A1318">
        <v>1315</v>
      </c>
    </row>
    <row r="1319" spans="1:1" x14ac:dyDescent="0.45">
      <c r="A1319">
        <v>1316</v>
      </c>
    </row>
    <row r="1320" spans="1:1" x14ac:dyDescent="0.45">
      <c r="A1320">
        <v>1317</v>
      </c>
    </row>
    <row r="1321" spans="1:1" x14ac:dyDescent="0.45">
      <c r="A1321">
        <v>1318</v>
      </c>
    </row>
    <row r="1322" spans="1:1" x14ac:dyDescent="0.45">
      <c r="A1322">
        <v>1319</v>
      </c>
    </row>
    <row r="1323" spans="1:1" x14ac:dyDescent="0.45">
      <c r="A1323">
        <v>1320</v>
      </c>
    </row>
    <row r="1324" spans="1:1" x14ac:dyDescent="0.45">
      <c r="A1324">
        <v>1321</v>
      </c>
    </row>
    <row r="1325" spans="1:1" x14ac:dyDescent="0.45">
      <c r="A1325">
        <v>1322</v>
      </c>
    </row>
    <row r="1326" spans="1:1" x14ac:dyDescent="0.45">
      <c r="A1326">
        <v>1323</v>
      </c>
    </row>
    <row r="1327" spans="1:1" x14ac:dyDescent="0.45">
      <c r="A1327">
        <v>1324</v>
      </c>
    </row>
    <row r="1328" spans="1:1" x14ac:dyDescent="0.45">
      <c r="A1328">
        <v>1325</v>
      </c>
    </row>
    <row r="1329" spans="1:1" x14ac:dyDescent="0.45">
      <c r="A1329">
        <v>1326</v>
      </c>
    </row>
    <row r="1330" spans="1:1" x14ac:dyDescent="0.45">
      <c r="A1330">
        <v>1327</v>
      </c>
    </row>
    <row r="1331" spans="1:1" x14ac:dyDescent="0.45">
      <c r="A1331">
        <v>1328</v>
      </c>
    </row>
    <row r="1332" spans="1:1" x14ac:dyDescent="0.45">
      <c r="A1332">
        <v>1329</v>
      </c>
    </row>
    <row r="1333" spans="1:1" x14ac:dyDescent="0.45">
      <c r="A1333">
        <v>1330</v>
      </c>
    </row>
    <row r="1334" spans="1:1" x14ac:dyDescent="0.45">
      <c r="A1334">
        <v>1331</v>
      </c>
    </row>
    <row r="1335" spans="1:1" x14ac:dyDescent="0.45">
      <c r="A1335">
        <v>1332</v>
      </c>
    </row>
    <row r="1336" spans="1:1" x14ac:dyDescent="0.45">
      <c r="A1336">
        <v>1333</v>
      </c>
    </row>
    <row r="1337" spans="1:1" x14ac:dyDescent="0.45">
      <c r="A1337">
        <v>1334</v>
      </c>
    </row>
    <row r="1338" spans="1:1" x14ac:dyDescent="0.45">
      <c r="A1338">
        <v>1335</v>
      </c>
    </row>
    <row r="1339" spans="1:1" x14ac:dyDescent="0.45">
      <c r="A1339">
        <v>1336</v>
      </c>
    </row>
    <row r="1340" spans="1:1" x14ac:dyDescent="0.45">
      <c r="A1340">
        <v>1337</v>
      </c>
    </row>
    <row r="1341" spans="1:1" x14ac:dyDescent="0.45">
      <c r="A1341">
        <v>1338</v>
      </c>
    </row>
    <row r="1342" spans="1:1" x14ac:dyDescent="0.45">
      <c r="A1342">
        <v>1339</v>
      </c>
    </row>
    <row r="1343" spans="1:1" x14ac:dyDescent="0.45">
      <c r="A1343">
        <v>1340</v>
      </c>
    </row>
    <row r="1344" spans="1:1" x14ac:dyDescent="0.45">
      <c r="A1344">
        <v>1341</v>
      </c>
    </row>
    <row r="1345" spans="1:1" x14ac:dyDescent="0.45">
      <c r="A1345">
        <v>1342</v>
      </c>
    </row>
    <row r="1346" spans="1:1" x14ac:dyDescent="0.45">
      <c r="A1346">
        <v>1343</v>
      </c>
    </row>
    <row r="1347" spans="1:1" x14ac:dyDescent="0.45">
      <c r="A1347">
        <v>1344</v>
      </c>
    </row>
    <row r="1348" spans="1:1" x14ac:dyDescent="0.45">
      <c r="A1348">
        <v>1345</v>
      </c>
    </row>
    <row r="1349" spans="1:1" x14ac:dyDescent="0.45">
      <c r="A1349">
        <v>1346</v>
      </c>
    </row>
    <row r="1350" spans="1:1" x14ac:dyDescent="0.45">
      <c r="A1350">
        <v>1347</v>
      </c>
    </row>
    <row r="1351" spans="1:1" x14ac:dyDescent="0.45">
      <c r="A1351">
        <v>1348</v>
      </c>
    </row>
    <row r="1352" spans="1:1" x14ac:dyDescent="0.45">
      <c r="A1352">
        <v>1349</v>
      </c>
    </row>
    <row r="1353" spans="1:1" x14ac:dyDescent="0.45">
      <c r="A1353">
        <v>1350</v>
      </c>
    </row>
    <row r="1354" spans="1:1" x14ac:dyDescent="0.45">
      <c r="A1354">
        <v>1351</v>
      </c>
    </row>
    <row r="1355" spans="1:1" x14ac:dyDescent="0.45">
      <c r="A1355">
        <v>1352</v>
      </c>
    </row>
    <row r="1356" spans="1:1" x14ac:dyDescent="0.45">
      <c r="A1356">
        <v>1353</v>
      </c>
    </row>
    <row r="1357" spans="1:1" x14ac:dyDescent="0.45">
      <c r="A1357">
        <v>1354</v>
      </c>
    </row>
    <row r="1358" spans="1:1" x14ac:dyDescent="0.45">
      <c r="A1358">
        <v>1355</v>
      </c>
    </row>
    <row r="1359" spans="1:1" x14ac:dyDescent="0.45">
      <c r="A1359">
        <v>1356</v>
      </c>
    </row>
    <row r="1360" spans="1:1" x14ac:dyDescent="0.45">
      <c r="A1360">
        <v>1357</v>
      </c>
    </row>
    <row r="1361" spans="1:1" x14ac:dyDescent="0.45">
      <c r="A1361">
        <v>1358</v>
      </c>
    </row>
    <row r="1362" spans="1:1" x14ac:dyDescent="0.45">
      <c r="A1362">
        <v>1359</v>
      </c>
    </row>
    <row r="1363" spans="1:1" x14ac:dyDescent="0.45">
      <c r="A1363">
        <v>1360</v>
      </c>
    </row>
    <row r="1364" spans="1:1" x14ac:dyDescent="0.45">
      <c r="A1364">
        <v>1361</v>
      </c>
    </row>
    <row r="1365" spans="1:1" x14ac:dyDescent="0.45">
      <c r="A1365">
        <v>1362</v>
      </c>
    </row>
    <row r="1366" spans="1:1" x14ac:dyDescent="0.45">
      <c r="A1366">
        <v>1363</v>
      </c>
    </row>
    <row r="1367" spans="1:1" x14ac:dyDescent="0.45">
      <c r="A1367">
        <v>1364</v>
      </c>
    </row>
    <row r="1368" spans="1:1" x14ac:dyDescent="0.45">
      <c r="A1368">
        <v>1365</v>
      </c>
    </row>
    <row r="1369" spans="1:1" x14ac:dyDescent="0.45">
      <c r="A1369">
        <v>1366</v>
      </c>
    </row>
    <row r="1370" spans="1:1" x14ac:dyDescent="0.45">
      <c r="A1370">
        <v>1367</v>
      </c>
    </row>
    <row r="1371" spans="1:1" x14ac:dyDescent="0.45">
      <c r="A1371">
        <v>1368</v>
      </c>
    </row>
    <row r="1372" spans="1:1" x14ac:dyDescent="0.45">
      <c r="A1372">
        <v>1369</v>
      </c>
    </row>
    <row r="1373" spans="1:1" x14ac:dyDescent="0.45">
      <c r="A1373">
        <v>1370</v>
      </c>
    </row>
    <row r="1374" spans="1:1" x14ac:dyDescent="0.45">
      <c r="A1374">
        <v>1371</v>
      </c>
    </row>
    <row r="1375" spans="1:1" x14ac:dyDescent="0.45">
      <c r="A1375">
        <v>1372</v>
      </c>
    </row>
    <row r="1376" spans="1:1" x14ac:dyDescent="0.45">
      <c r="A1376">
        <v>1373</v>
      </c>
    </row>
    <row r="1377" spans="1:1" x14ac:dyDescent="0.45">
      <c r="A1377">
        <v>1374</v>
      </c>
    </row>
    <row r="1378" spans="1:1" x14ac:dyDescent="0.45">
      <c r="A1378">
        <v>1375</v>
      </c>
    </row>
    <row r="1379" spans="1:1" x14ac:dyDescent="0.45">
      <c r="A1379">
        <v>1376</v>
      </c>
    </row>
    <row r="1380" spans="1:1" x14ac:dyDescent="0.45">
      <c r="A1380">
        <v>1377</v>
      </c>
    </row>
    <row r="1381" spans="1:1" x14ac:dyDescent="0.45">
      <c r="A1381">
        <v>1378</v>
      </c>
    </row>
    <row r="1382" spans="1:1" x14ac:dyDescent="0.45">
      <c r="A1382">
        <v>1379</v>
      </c>
    </row>
    <row r="1383" spans="1:1" x14ac:dyDescent="0.45">
      <c r="A1383">
        <v>1380</v>
      </c>
    </row>
    <row r="1384" spans="1:1" x14ac:dyDescent="0.45">
      <c r="A1384">
        <v>1381</v>
      </c>
    </row>
    <row r="1385" spans="1:1" x14ac:dyDescent="0.45">
      <c r="A1385">
        <v>1382</v>
      </c>
    </row>
    <row r="1386" spans="1:1" x14ac:dyDescent="0.45">
      <c r="A1386">
        <v>1383</v>
      </c>
    </row>
    <row r="1387" spans="1:1" x14ac:dyDescent="0.45">
      <c r="A1387">
        <v>1384</v>
      </c>
    </row>
    <row r="1388" spans="1:1" x14ac:dyDescent="0.45">
      <c r="A1388">
        <v>1385</v>
      </c>
    </row>
    <row r="1389" spans="1:1" x14ac:dyDescent="0.45">
      <c r="A1389">
        <v>1386</v>
      </c>
    </row>
    <row r="1390" spans="1:1" x14ac:dyDescent="0.45">
      <c r="A1390">
        <v>1387</v>
      </c>
    </row>
    <row r="1391" spans="1:1" x14ac:dyDescent="0.45">
      <c r="A1391">
        <v>1388</v>
      </c>
    </row>
    <row r="1392" spans="1:1" x14ac:dyDescent="0.45">
      <c r="A1392">
        <v>1389</v>
      </c>
    </row>
    <row r="1393" spans="1:1" x14ac:dyDescent="0.45">
      <c r="A1393">
        <v>1390</v>
      </c>
    </row>
    <row r="1394" spans="1:1" x14ac:dyDescent="0.45">
      <c r="A1394">
        <v>1391</v>
      </c>
    </row>
    <row r="1395" spans="1:1" x14ac:dyDescent="0.45">
      <c r="A1395">
        <v>1392</v>
      </c>
    </row>
    <row r="1396" spans="1:1" x14ac:dyDescent="0.45">
      <c r="A1396">
        <v>1393</v>
      </c>
    </row>
    <row r="1397" spans="1:1" x14ac:dyDescent="0.45">
      <c r="A1397">
        <v>1394</v>
      </c>
    </row>
    <row r="1398" spans="1:1" x14ac:dyDescent="0.45">
      <c r="A1398">
        <v>1395</v>
      </c>
    </row>
    <row r="1399" spans="1:1" x14ac:dyDescent="0.45">
      <c r="A1399">
        <v>1396</v>
      </c>
    </row>
    <row r="1400" spans="1:1" x14ac:dyDescent="0.45">
      <c r="A1400">
        <v>1397</v>
      </c>
    </row>
    <row r="1401" spans="1:1" x14ac:dyDescent="0.45">
      <c r="A1401">
        <v>1398</v>
      </c>
    </row>
    <row r="1402" spans="1:1" x14ac:dyDescent="0.45">
      <c r="A1402">
        <v>1399</v>
      </c>
    </row>
    <row r="1403" spans="1:1" x14ac:dyDescent="0.45">
      <c r="A1403">
        <v>1400</v>
      </c>
    </row>
    <row r="1404" spans="1:1" x14ac:dyDescent="0.45">
      <c r="A1404">
        <v>1401</v>
      </c>
    </row>
    <row r="1405" spans="1:1" x14ac:dyDescent="0.45">
      <c r="A1405">
        <v>1402</v>
      </c>
    </row>
    <row r="1406" spans="1:1" x14ac:dyDescent="0.45">
      <c r="A1406">
        <v>1403</v>
      </c>
    </row>
    <row r="1407" spans="1:1" x14ac:dyDescent="0.45">
      <c r="A1407">
        <v>1404</v>
      </c>
    </row>
    <row r="1408" spans="1:1" x14ac:dyDescent="0.45">
      <c r="A1408">
        <v>1405</v>
      </c>
    </row>
    <row r="1409" spans="1:1" x14ac:dyDescent="0.45">
      <c r="A1409">
        <v>1406</v>
      </c>
    </row>
    <row r="1410" spans="1:1" x14ac:dyDescent="0.45">
      <c r="A1410">
        <v>1407</v>
      </c>
    </row>
    <row r="1411" spans="1:1" x14ac:dyDescent="0.45">
      <c r="A1411">
        <v>1408</v>
      </c>
    </row>
    <row r="1412" spans="1:1" x14ac:dyDescent="0.45">
      <c r="A1412">
        <v>1409</v>
      </c>
    </row>
    <row r="1413" spans="1:1" x14ac:dyDescent="0.45">
      <c r="A1413">
        <v>1410</v>
      </c>
    </row>
    <row r="1414" spans="1:1" x14ac:dyDescent="0.45">
      <c r="A1414">
        <v>1411</v>
      </c>
    </row>
    <row r="1415" spans="1:1" x14ac:dyDescent="0.45">
      <c r="A1415">
        <v>1412</v>
      </c>
    </row>
    <row r="1416" spans="1:1" x14ac:dyDescent="0.45">
      <c r="A1416">
        <v>1413</v>
      </c>
    </row>
    <row r="1417" spans="1:1" x14ac:dyDescent="0.45">
      <c r="A1417">
        <v>1414</v>
      </c>
    </row>
    <row r="1418" spans="1:1" x14ac:dyDescent="0.45">
      <c r="A1418">
        <v>1415</v>
      </c>
    </row>
    <row r="1419" spans="1:1" x14ac:dyDescent="0.45">
      <c r="A1419">
        <v>1416</v>
      </c>
    </row>
    <row r="1420" spans="1:1" x14ac:dyDescent="0.45">
      <c r="A1420">
        <v>1417</v>
      </c>
    </row>
    <row r="1421" spans="1:1" x14ac:dyDescent="0.45">
      <c r="A1421">
        <v>1418</v>
      </c>
    </row>
    <row r="1422" spans="1:1" x14ac:dyDescent="0.45">
      <c r="A1422">
        <v>1419</v>
      </c>
    </row>
    <row r="1423" spans="1:1" x14ac:dyDescent="0.45">
      <c r="A1423">
        <v>1420</v>
      </c>
    </row>
    <row r="1424" spans="1:1" x14ac:dyDescent="0.45">
      <c r="A1424">
        <v>1421</v>
      </c>
    </row>
    <row r="1425" spans="1:1" x14ac:dyDescent="0.45">
      <c r="A1425">
        <v>1422</v>
      </c>
    </row>
    <row r="1426" spans="1:1" x14ac:dyDescent="0.45">
      <c r="A1426">
        <v>1423</v>
      </c>
    </row>
    <row r="1427" spans="1:1" x14ac:dyDescent="0.45">
      <c r="A1427">
        <v>1424</v>
      </c>
    </row>
    <row r="1428" spans="1:1" x14ac:dyDescent="0.45">
      <c r="A1428">
        <v>1425</v>
      </c>
    </row>
    <row r="1429" spans="1:1" x14ac:dyDescent="0.45">
      <c r="A1429">
        <v>1426</v>
      </c>
    </row>
    <row r="1430" spans="1:1" x14ac:dyDescent="0.45">
      <c r="A1430">
        <v>1427</v>
      </c>
    </row>
    <row r="1431" spans="1:1" x14ac:dyDescent="0.45">
      <c r="A1431">
        <v>1428</v>
      </c>
    </row>
    <row r="1432" spans="1:1" x14ac:dyDescent="0.45">
      <c r="A1432">
        <v>1429</v>
      </c>
    </row>
    <row r="1433" spans="1:1" x14ac:dyDescent="0.45">
      <c r="A1433">
        <v>1430</v>
      </c>
    </row>
    <row r="1434" spans="1:1" x14ac:dyDescent="0.45">
      <c r="A1434">
        <v>1431</v>
      </c>
    </row>
    <row r="1435" spans="1:1" x14ac:dyDescent="0.45">
      <c r="A1435">
        <v>1432</v>
      </c>
    </row>
    <row r="1436" spans="1:1" x14ac:dyDescent="0.45">
      <c r="A1436">
        <v>1433</v>
      </c>
    </row>
    <row r="1437" spans="1:1" x14ac:dyDescent="0.45">
      <c r="A1437">
        <v>1434</v>
      </c>
    </row>
    <row r="1438" spans="1:1" x14ac:dyDescent="0.45">
      <c r="A1438">
        <v>1435</v>
      </c>
    </row>
    <row r="1439" spans="1:1" x14ac:dyDescent="0.45">
      <c r="A1439">
        <v>1436</v>
      </c>
    </row>
    <row r="1440" spans="1:1" x14ac:dyDescent="0.45">
      <c r="A1440">
        <v>1437</v>
      </c>
    </row>
    <row r="1441" spans="1:1" x14ac:dyDescent="0.45">
      <c r="A1441">
        <v>1438</v>
      </c>
    </row>
    <row r="1442" spans="1:1" x14ac:dyDescent="0.45">
      <c r="A1442">
        <v>1439</v>
      </c>
    </row>
    <row r="1443" spans="1:1" x14ac:dyDescent="0.45">
      <c r="A1443">
        <v>1440</v>
      </c>
    </row>
    <row r="1444" spans="1:1" x14ac:dyDescent="0.45">
      <c r="A1444">
        <v>1441</v>
      </c>
    </row>
    <row r="1445" spans="1:1" x14ac:dyDescent="0.45">
      <c r="A1445">
        <v>1442</v>
      </c>
    </row>
    <row r="1446" spans="1:1" x14ac:dyDescent="0.45">
      <c r="A1446">
        <v>1443</v>
      </c>
    </row>
    <row r="1447" spans="1:1" x14ac:dyDescent="0.45">
      <c r="A1447">
        <v>1444</v>
      </c>
    </row>
    <row r="1448" spans="1:1" x14ac:dyDescent="0.45">
      <c r="A1448">
        <v>1445</v>
      </c>
    </row>
    <row r="1449" spans="1:1" x14ac:dyDescent="0.45">
      <c r="A1449">
        <v>1446</v>
      </c>
    </row>
    <row r="1450" spans="1:1" x14ac:dyDescent="0.45">
      <c r="A1450">
        <v>1447</v>
      </c>
    </row>
    <row r="1451" spans="1:1" x14ac:dyDescent="0.45">
      <c r="A1451">
        <v>1448</v>
      </c>
    </row>
    <row r="1452" spans="1:1" x14ac:dyDescent="0.45">
      <c r="A1452">
        <v>1449</v>
      </c>
    </row>
    <row r="1453" spans="1:1" x14ac:dyDescent="0.45">
      <c r="A1453">
        <v>1450</v>
      </c>
    </row>
    <row r="1454" spans="1:1" x14ac:dyDescent="0.45">
      <c r="A1454">
        <v>1451</v>
      </c>
    </row>
    <row r="1455" spans="1:1" x14ac:dyDescent="0.45">
      <c r="A1455">
        <v>1452</v>
      </c>
    </row>
    <row r="1456" spans="1:1" x14ac:dyDescent="0.45">
      <c r="A1456">
        <v>1453</v>
      </c>
    </row>
    <row r="1457" spans="1:1" x14ac:dyDescent="0.45">
      <c r="A1457">
        <v>1454</v>
      </c>
    </row>
    <row r="1458" spans="1:1" x14ac:dyDescent="0.45">
      <c r="A1458">
        <v>1455</v>
      </c>
    </row>
    <row r="1459" spans="1:1" x14ac:dyDescent="0.45">
      <c r="A1459">
        <v>1456</v>
      </c>
    </row>
    <row r="1460" spans="1:1" x14ac:dyDescent="0.45">
      <c r="A1460">
        <v>1457</v>
      </c>
    </row>
    <row r="1461" spans="1:1" x14ac:dyDescent="0.45">
      <c r="A1461">
        <v>1458</v>
      </c>
    </row>
    <row r="1462" spans="1:1" x14ac:dyDescent="0.45">
      <c r="A1462">
        <v>1459</v>
      </c>
    </row>
    <row r="1463" spans="1:1" x14ac:dyDescent="0.45">
      <c r="A1463">
        <v>1460</v>
      </c>
    </row>
    <row r="1464" spans="1:1" x14ac:dyDescent="0.45">
      <c r="A1464">
        <v>1461</v>
      </c>
    </row>
    <row r="1465" spans="1:1" x14ac:dyDescent="0.45">
      <c r="A1465">
        <v>1462</v>
      </c>
    </row>
    <row r="1466" spans="1:1" x14ac:dyDescent="0.45">
      <c r="A1466">
        <v>1463</v>
      </c>
    </row>
    <row r="1467" spans="1:1" x14ac:dyDescent="0.45">
      <c r="A1467">
        <v>1464</v>
      </c>
    </row>
    <row r="1468" spans="1:1" x14ac:dyDescent="0.45">
      <c r="A1468">
        <v>1465</v>
      </c>
    </row>
    <row r="1469" spans="1:1" x14ac:dyDescent="0.45">
      <c r="A1469">
        <v>1466</v>
      </c>
    </row>
    <row r="1470" spans="1:1" x14ac:dyDescent="0.45">
      <c r="A1470">
        <v>1467</v>
      </c>
    </row>
    <row r="1471" spans="1:1" x14ac:dyDescent="0.45">
      <c r="A1471">
        <v>1468</v>
      </c>
    </row>
    <row r="1472" spans="1:1" x14ac:dyDescent="0.45">
      <c r="A1472">
        <v>1469</v>
      </c>
    </row>
    <row r="1473" spans="1:1" x14ac:dyDescent="0.45">
      <c r="A1473">
        <v>1470</v>
      </c>
    </row>
    <row r="1474" spans="1:1" x14ac:dyDescent="0.45">
      <c r="A1474">
        <v>1471</v>
      </c>
    </row>
    <row r="1475" spans="1:1" x14ac:dyDescent="0.45">
      <c r="A1475">
        <v>1472</v>
      </c>
    </row>
    <row r="1476" spans="1:1" x14ac:dyDescent="0.45">
      <c r="A1476">
        <v>1473</v>
      </c>
    </row>
    <row r="1477" spans="1:1" x14ac:dyDescent="0.45">
      <c r="A1477">
        <v>1474</v>
      </c>
    </row>
    <row r="1478" spans="1:1" x14ac:dyDescent="0.45">
      <c r="A1478">
        <v>1475</v>
      </c>
    </row>
    <row r="1479" spans="1:1" x14ac:dyDescent="0.45">
      <c r="A1479">
        <v>1476</v>
      </c>
    </row>
    <row r="1480" spans="1:1" x14ac:dyDescent="0.45">
      <c r="A1480">
        <v>1477</v>
      </c>
    </row>
    <row r="1481" spans="1:1" x14ac:dyDescent="0.45">
      <c r="A1481">
        <v>1478</v>
      </c>
    </row>
    <row r="1482" spans="1:1" x14ac:dyDescent="0.45">
      <c r="A1482">
        <v>1479</v>
      </c>
    </row>
    <row r="1483" spans="1:1" x14ac:dyDescent="0.45">
      <c r="A1483">
        <v>1480</v>
      </c>
    </row>
    <row r="1484" spans="1:1" x14ac:dyDescent="0.45">
      <c r="A1484">
        <v>1481</v>
      </c>
    </row>
    <row r="1485" spans="1:1" x14ac:dyDescent="0.45">
      <c r="A1485">
        <v>1482</v>
      </c>
    </row>
    <row r="1486" spans="1:1" x14ac:dyDescent="0.45">
      <c r="A1486">
        <v>1483</v>
      </c>
    </row>
    <row r="1487" spans="1:1" x14ac:dyDescent="0.45">
      <c r="A1487">
        <v>1484</v>
      </c>
    </row>
    <row r="1488" spans="1:1" x14ac:dyDescent="0.45">
      <c r="A1488">
        <v>1485</v>
      </c>
    </row>
    <row r="1489" spans="1:1" x14ac:dyDescent="0.45">
      <c r="A1489">
        <v>1486</v>
      </c>
    </row>
    <row r="1490" spans="1:1" x14ac:dyDescent="0.45">
      <c r="A1490">
        <v>1487</v>
      </c>
    </row>
    <row r="1491" spans="1:1" x14ac:dyDescent="0.45">
      <c r="A1491">
        <v>1488</v>
      </c>
    </row>
    <row r="1492" spans="1:1" x14ac:dyDescent="0.45">
      <c r="A1492">
        <v>1489</v>
      </c>
    </row>
    <row r="1493" spans="1:1" x14ac:dyDescent="0.45">
      <c r="A1493">
        <v>1490</v>
      </c>
    </row>
    <row r="1494" spans="1:1" x14ac:dyDescent="0.45">
      <c r="A1494">
        <v>1491</v>
      </c>
    </row>
    <row r="1495" spans="1:1" x14ac:dyDescent="0.45">
      <c r="A1495">
        <v>1492</v>
      </c>
    </row>
    <row r="1496" spans="1:1" x14ac:dyDescent="0.45">
      <c r="A1496">
        <v>1493</v>
      </c>
    </row>
    <row r="1497" spans="1:1" x14ac:dyDescent="0.45">
      <c r="A1497">
        <v>1494</v>
      </c>
    </row>
    <row r="1498" spans="1:1" x14ac:dyDescent="0.45">
      <c r="A1498">
        <v>1495</v>
      </c>
    </row>
    <row r="1499" spans="1:1" x14ac:dyDescent="0.45">
      <c r="A1499">
        <v>1496</v>
      </c>
    </row>
    <row r="1500" spans="1:1" x14ac:dyDescent="0.45">
      <c r="A1500">
        <v>1497</v>
      </c>
    </row>
    <row r="1501" spans="1:1" x14ac:dyDescent="0.45">
      <c r="A1501">
        <v>1498</v>
      </c>
    </row>
    <row r="1502" spans="1:1" x14ac:dyDescent="0.45">
      <c r="A1502">
        <v>1499</v>
      </c>
    </row>
    <row r="1503" spans="1:1" x14ac:dyDescent="0.45">
      <c r="A1503">
        <v>1500</v>
      </c>
    </row>
    <row r="1504" spans="1:1" x14ac:dyDescent="0.45">
      <c r="A1504">
        <v>1501</v>
      </c>
    </row>
    <row r="1505" spans="1:1" x14ac:dyDescent="0.45">
      <c r="A1505">
        <v>1502</v>
      </c>
    </row>
    <row r="1506" spans="1:1" x14ac:dyDescent="0.45">
      <c r="A1506">
        <v>1503</v>
      </c>
    </row>
    <row r="1507" spans="1:1" x14ac:dyDescent="0.45">
      <c r="A1507">
        <v>1504</v>
      </c>
    </row>
    <row r="1508" spans="1:1" x14ac:dyDescent="0.45">
      <c r="A1508">
        <v>1505</v>
      </c>
    </row>
    <row r="1509" spans="1:1" x14ac:dyDescent="0.45">
      <c r="A1509">
        <v>1506</v>
      </c>
    </row>
    <row r="1510" spans="1:1" x14ac:dyDescent="0.45">
      <c r="A1510">
        <v>1507</v>
      </c>
    </row>
    <row r="1511" spans="1:1" x14ac:dyDescent="0.45">
      <c r="A1511">
        <v>1508</v>
      </c>
    </row>
    <row r="1512" spans="1:1" x14ac:dyDescent="0.45">
      <c r="A1512">
        <v>1509</v>
      </c>
    </row>
    <row r="1513" spans="1:1" x14ac:dyDescent="0.45">
      <c r="A1513">
        <v>1510</v>
      </c>
    </row>
    <row r="1514" spans="1:1" x14ac:dyDescent="0.45">
      <c r="A1514">
        <v>1511</v>
      </c>
    </row>
    <row r="1515" spans="1:1" x14ac:dyDescent="0.45">
      <c r="A1515">
        <v>1512</v>
      </c>
    </row>
    <row r="1516" spans="1:1" x14ac:dyDescent="0.45">
      <c r="A1516">
        <v>1513</v>
      </c>
    </row>
    <row r="1517" spans="1:1" x14ac:dyDescent="0.45">
      <c r="A1517">
        <v>1514</v>
      </c>
    </row>
    <row r="1518" spans="1:1" x14ac:dyDescent="0.45">
      <c r="A1518">
        <v>1515</v>
      </c>
    </row>
    <row r="1519" spans="1:1" x14ac:dyDescent="0.45">
      <c r="A1519">
        <v>1516</v>
      </c>
    </row>
    <row r="1520" spans="1:1" x14ac:dyDescent="0.45">
      <c r="A1520">
        <v>1517</v>
      </c>
    </row>
    <row r="1521" spans="1:1" x14ac:dyDescent="0.45">
      <c r="A1521">
        <v>1518</v>
      </c>
    </row>
    <row r="1522" spans="1:1" x14ac:dyDescent="0.45">
      <c r="A1522">
        <v>1519</v>
      </c>
    </row>
    <row r="1523" spans="1:1" x14ac:dyDescent="0.45">
      <c r="A1523">
        <v>1520</v>
      </c>
    </row>
    <row r="1524" spans="1:1" x14ac:dyDescent="0.45">
      <c r="A1524">
        <v>1521</v>
      </c>
    </row>
    <row r="1525" spans="1:1" x14ac:dyDescent="0.45">
      <c r="A1525">
        <v>1522</v>
      </c>
    </row>
    <row r="1526" spans="1:1" x14ac:dyDescent="0.45">
      <c r="A1526">
        <v>1523</v>
      </c>
    </row>
    <row r="1527" spans="1:1" x14ac:dyDescent="0.45">
      <c r="A1527">
        <v>1524</v>
      </c>
    </row>
    <row r="1528" spans="1:1" x14ac:dyDescent="0.45">
      <c r="A1528">
        <v>1525</v>
      </c>
    </row>
    <row r="1529" spans="1:1" x14ac:dyDescent="0.45">
      <c r="A1529">
        <v>1526</v>
      </c>
    </row>
    <row r="1530" spans="1:1" x14ac:dyDescent="0.45">
      <c r="A1530">
        <v>1527</v>
      </c>
    </row>
    <row r="1531" spans="1:1" x14ac:dyDescent="0.45">
      <c r="A1531">
        <v>1528</v>
      </c>
    </row>
    <row r="1532" spans="1:1" x14ac:dyDescent="0.45">
      <c r="A1532">
        <v>1529</v>
      </c>
    </row>
    <row r="1533" spans="1:1" x14ac:dyDescent="0.45">
      <c r="A1533">
        <v>1530</v>
      </c>
    </row>
    <row r="1534" spans="1:1" x14ac:dyDescent="0.45">
      <c r="A1534">
        <v>1531</v>
      </c>
    </row>
    <row r="1535" spans="1:1" x14ac:dyDescent="0.45">
      <c r="A1535">
        <v>1532</v>
      </c>
    </row>
    <row r="1536" spans="1:1" x14ac:dyDescent="0.45">
      <c r="A1536">
        <v>1533</v>
      </c>
    </row>
    <row r="1537" spans="1:1" x14ac:dyDescent="0.45">
      <c r="A1537">
        <v>1534</v>
      </c>
    </row>
    <row r="1538" spans="1:1" x14ac:dyDescent="0.45">
      <c r="A1538">
        <v>1535</v>
      </c>
    </row>
    <row r="1539" spans="1:1" x14ac:dyDescent="0.45">
      <c r="A1539">
        <v>1536</v>
      </c>
    </row>
    <row r="1540" spans="1:1" x14ac:dyDescent="0.45">
      <c r="A1540">
        <v>1537</v>
      </c>
    </row>
    <row r="1541" spans="1:1" x14ac:dyDescent="0.45">
      <c r="A1541">
        <v>1538</v>
      </c>
    </row>
    <row r="1542" spans="1:1" x14ac:dyDescent="0.45">
      <c r="A1542">
        <v>1539</v>
      </c>
    </row>
    <row r="1543" spans="1:1" x14ac:dyDescent="0.45">
      <c r="A1543">
        <v>1540</v>
      </c>
    </row>
    <row r="1544" spans="1:1" x14ac:dyDescent="0.45">
      <c r="A1544">
        <v>1541</v>
      </c>
    </row>
    <row r="1545" spans="1:1" x14ac:dyDescent="0.45">
      <c r="A1545">
        <v>1542</v>
      </c>
    </row>
    <row r="1546" spans="1:1" x14ac:dyDescent="0.45">
      <c r="A1546">
        <v>1543</v>
      </c>
    </row>
    <row r="1547" spans="1:1" x14ac:dyDescent="0.45">
      <c r="A1547">
        <v>1544</v>
      </c>
    </row>
    <row r="1548" spans="1:1" x14ac:dyDescent="0.45">
      <c r="A1548">
        <v>1545</v>
      </c>
    </row>
    <row r="1549" spans="1:1" x14ac:dyDescent="0.45">
      <c r="A1549">
        <v>1546</v>
      </c>
    </row>
    <row r="1550" spans="1:1" x14ac:dyDescent="0.45">
      <c r="A1550">
        <v>1547</v>
      </c>
    </row>
    <row r="1551" spans="1:1" x14ac:dyDescent="0.45">
      <c r="A1551">
        <v>1548</v>
      </c>
    </row>
    <row r="1552" spans="1:1" x14ac:dyDescent="0.45">
      <c r="A1552">
        <v>1549</v>
      </c>
    </row>
    <row r="1553" spans="1:1" x14ac:dyDescent="0.45">
      <c r="A1553">
        <v>1550</v>
      </c>
    </row>
    <row r="1554" spans="1:1" x14ac:dyDescent="0.45">
      <c r="A1554">
        <v>1551</v>
      </c>
    </row>
    <row r="1555" spans="1:1" x14ac:dyDescent="0.45">
      <c r="A1555">
        <v>1552</v>
      </c>
    </row>
    <row r="1556" spans="1:1" x14ac:dyDescent="0.45">
      <c r="A1556">
        <v>1553</v>
      </c>
    </row>
    <row r="1557" spans="1:1" x14ac:dyDescent="0.45">
      <c r="A1557">
        <v>1554</v>
      </c>
    </row>
    <row r="1558" spans="1:1" x14ac:dyDescent="0.45">
      <c r="A1558">
        <v>1555</v>
      </c>
    </row>
    <row r="1559" spans="1:1" x14ac:dyDescent="0.45">
      <c r="A1559">
        <v>1556</v>
      </c>
    </row>
    <row r="1560" spans="1:1" x14ac:dyDescent="0.45">
      <c r="A1560">
        <v>1557</v>
      </c>
    </row>
    <row r="1561" spans="1:1" x14ac:dyDescent="0.45">
      <c r="A1561">
        <v>1558</v>
      </c>
    </row>
    <row r="1562" spans="1:1" x14ac:dyDescent="0.45">
      <c r="A1562">
        <v>1559</v>
      </c>
    </row>
    <row r="1563" spans="1:1" x14ac:dyDescent="0.45">
      <c r="A1563">
        <v>1560</v>
      </c>
    </row>
    <row r="1564" spans="1:1" x14ac:dyDescent="0.45">
      <c r="A1564">
        <v>1561</v>
      </c>
    </row>
    <row r="1565" spans="1:1" x14ac:dyDescent="0.45">
      <c r="A1565">
        <v>1562</v>
      </c>
    </row>
    <row r="1566" spans="1:1" x14ac:dyDescent="0.45">
      <c r="A1566">
        <v>1563</v>
      </c>
    </row>
    <row r="1567" spans="1:1" x14ac:dyDescent="0.45">
      <c r="A1567">
        <v>1564</v>
      </c>
    </row>
    <row r="1568" spans="1:1" x14ac:dyDescent="0.45">
      <c r="A1568">
        <v>1565</v>
      </c>
    </row>
    <row r="1569" spans="1:1" x14ac:dyDescent="0.45">
      <c r="A1569">
        <v>1566</v>
      </c>
    </row>
    <row r="1570" spans="1:1" x14ac:dyDescent="0.45">
      <c r="A1570">
        <v>1567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05C3A-8505-432F-8EF2-FF840C1800EA}">
  <dimension ref="A1:N86"/>
  <sheetViews>
    <sheetView tabSelected="1" workbookViewId="0">
      <selection activeCell="D8" sqref="D8"/>
    </sheetView>
  </sheetViews>
  <sheetFormatPr defaultRowHeight="18" x14ac:dyDescent="0.55000000000000004"/>
  <cols>
    <col min="5" max="5" width="9.06640625" style="11"/>
    <col min="8" max="8" width="9.6640625" bestFit="1" customWidth="1"/>
    <col min="9" max="9" width="14.59765625" bestFit="1" customWidth="1"/>
    <col min="10" max="10" width="9.06640625" style="10"/>
    <col min="13" max="13" width="15.53125" bestFit="1" customWidth="1"/>
  </cols>
  <sheetData>
    <row r="1" spans="1:14" x14ac:dyDescent="0.55000000000000004">
      <c r="A1" t="s">
        <v>136</v>
      </c>
      <c r="C1" t="s">
        <v>137</v>
      </c>
      <c r="D1" t="s">
        <v>2</v>
      </c>
      <c r="E1" s="11" t="s">
        <v>138</v>
      </c>
    </row>
    <row r="2" spans="1:14" x14ac:dyDescent="0.55000000000000004">
      <c r="M2" t="s">
        <v>139</v>
      </c>
      <c r="N2">
        <v>1210</v>
      </c>
    </row>
    <row r="3" spans="1:14" ht="14.25" x14ac:dyDescent="0.45">
      <c r="E3" s="18"/>
      <c r="M3" t="s">
        <v>140</v>
      </c>
      <c r="N3">
        <f>MAX(A2:A100)</f>
        <v>97</v>
      </c>
    </row>
    <row r="4" spans="1:14" ht="14.25" x14ac:dyDescent="0.45">
      <c r="E4" s="18"/>
      <c r="H4" t="s">
        <v>145</v>
      </c>
      <c r="I4" t="s">
        <v>145</v>
      </c>
      <c r="M4" t="s">
        <v>141</v>
      </c>
      <c r="N4">
        <f>MAX(H2:H100)</f>
        <v>1107</v>
      </c>
    </row>
    <row r="5" spans="1:14" s="13" customFormat="1" x14ac:dyDescent="0.55000000000000004">
      <c r="B5" s="13" t="s">
        <v>144</v>
      </c>
      <c r="E5" s="14"/>
      <c r="H5" s="13" t="s">
        <v>142</v>
      </c>
      <c r="I5" s="13" t="s">
        <v>143</v>
      </c>
      <c r="J5" s="15" t="s">
        <v>146</v>
      </c>
      <c r="K5" s="13" t="s">
        <v>147</v>
      </c>
      <c r="M5" s="13" t="s">
        <v>148</v>
      </c>
    </row>
    <row r="6" spans="1:14" x14ac:dyDescent="0.55000000000000004">
      <c r="A6">
        <v>34</v>
      </c>
      <c r="B6">
        <v>7</v>
      </c>
      <c r="C6">
        <v>969</v>
      </c>
      <c r="D6">
        <v>39</v>
      </c>
      <c r="E6" s="11" t="s">
        <v>21</v>
      </c>
      <c r="H6">
        <f t="shared" ref="H6:H37" si="0">IFERROR($N$2-C6,0)</f>
        <v>241</v>
      </c>
      <c r="I6">
        <v>21</v>
      </c>
      <c r="J6" s="10">
        <f t="shared" ref="J6:J37" si="1">IFERROR((H6/$N$4)*100*(A6/$N$3),0)</f>
        <v>7.6309147971204787</v>
      </c>
      <c r="K6" s="11">
        <f t="shared" ref="K6:K37" si="2">I6*B6</f>
        <v>147</v>
      </c>
      <c r="L6" s="12">
        <f t="shared" ref="L6:L37" si="3">1-(K6/(58*58))</f>
        <v>0.95630202140309151</v>
      </c>
      <c r="M6" s="17">
        <f t="shared" ref="M6:M37" si="4">I6+B6</f>
        <v>28</v>
      </c>
      <c r="N6" s="16">
        <f>1-(M6/(58+58))</f>
        <v>0.75862068965517238</v>
      </c>
    </row>
    <row r="7" spans="1:14" x14ac:dyDescent="0.55000000000000004">
      <c r="A7">
        <v>31</v>
      </c>
      <c r="B7">
        <v>9</v>
      </c>
      <c r="C7">
        <v>967</v>
      </c>
      <c r="D7">
        <v>82</v>
      </c>
      <c r="E7" s="11" t="s">
        <v>20</v>
      </c>
      <c r="H7">
        <f t="shared" si="0"/>
        <v>243</v>
      </c>
      <c r="I7">
        <v>20</v>
      </c>
      <c r="J7" s="10">
        <f t="shared" si="1"/>
        <v>7.0153381946190594</v>
      </c>
      <c r="K7" s="11">
        <f t="shared" si="2"/>
        <v>180</v>
      </c>
      <c r="L7" s="12">
        <f t="shared" si="3"/>
        <v>0.94649227110582634</v>
      </c>
      <c r="M7" s="17">
        <f t="shared" si="4"/>
        <v>29</v>
      </c>
      <c r="N7" s="16">
        <f>1-(M7/(58+58))</f>
        <v>0.75</v>
      </c>
    </row>
    <row r="8" spans="1:14" x14ac:dyDescent="0.55000000000000004">
      <c r="A8">
        <v>16</v>
      </c>
      <c r="B8">
        <v>22</v>
      </c>
      <c r="C8">
        <v>807</v>
      </c>
      <c r="D8">
        <v>79</v>
      </c>
      <c r="E8" s="11" t="s">
        <v>7</v>
      </c>
      <c r="H8">
        <f t="shared" si="0"/>
        <v>403</v>
      </c>
      <c r="I8">
        <v>14</v>
      </c>
      <c r="J8" s="10">
        <f t="shared" si="1"/>
        <v>6.0048985369578789</v>
      </c>
      <c r="K8" s="11">
        <f t="shared" si="2"/>
        <v>308</v>
      </c>
      <c r="L8" s="12">
        <f t="shared" si="3"/>
        <v>0.90844233055885848</v>
      </c>
      <c r="M8" s="17">
        <f t="shared" si="4"/>
        <v>36</v>
      </c>
      <c r="N8" s="16">
        <f t="shared" ref="N8:N65" si="5">1-(M8/(58+58))</f>
        <v>0.68965517241379315</v>
      </c>
    </row>
    <row r="9" spans="1:14" x14ac:dyDescent="0.55000000000000004">
      <c r="A9">
        <v>16</v>
      </c>
      <c r="B9">
        <v>23</v>
      </c>
      <c r="C9">
        <v>808</v>
      </c>
      <c r="D9">
        <v>76</v>
      </c>
      <c r="E9" s="11" t="s">
        <v>8</v>
      </c>
      <c r="H9">
        <f t="shared" si="0"/>
        <v>402</v>
      </c>
      <c r="I9">
        <v>15</v>
      </c>
      <c r="J9" s="10">
        <f t="shared" si="1"/>
        <v>5.9899980443103393</v>
      </c>
      <c r="K9" s="11">
        <f t="shared" si="2"/>
        <v>345</v>
      </c>
      <c r="L9" s="12">
        <f t="shared" si="3"/>
        <v>0.89744351961950064</v>
      </c>
      <c r="M9" s="17">
        <f t="shared" si="4"/>
        <v>38</v>
      </c>
      <c r="N9" s="16">
        <f t="shared" si="5"/>
        <v>0.67241379310344829</v>
      </c>
    </row>
    <row r="10" spans="1:14" x14ac:dyDescent="0.55000000000000004">
      <c r="A10">
        <v>21</v>
      </c>
      <c r="B10">
        <v>16</v>
      </c>
      <c r="C10">
        <v>1005</v>
      </c>
      <c r="D10">
        <v>32</v>
      </c>
      <c r="E10" s="11" t="s">
        <v>18</v>
      </c>
      <c r="H10">
        <f t="shared" si="0"/>
        <v>205</v>
      </c>
      <c r="I10">
        <v>22</v>
      </c>
      <c r="J10" s="10">
        <f t="shared" si="1"/>
        <v>4.0091638029782359</v>
      </c>
      <c r="K10" s="11">
        <f t="shared" si="2"/>
        <v>352</v>
      </c>
      <c r="L10" s="12">
        <f t="shared" si="3"/>
        <v>0.89536266349583826</v>
      </c>
      <c r="M10" s="17">
        <f t="shared" si="4"/>
        <v>38</v>
      </c>
      <c r="N10" s="16">
        <f t="shared" si="5"/>
        <v>0.67241379310344829</v>
      </c>
    </row>
    <row r="11" spans="1:14" x14ac:dyDescent="0.55000000000000004">
      <c r="A11">
        <v>39</v>
      </c>
      <c r="B11">
        <v>4</v>
      </c>
      <c r="C11">
        <v>1153</v>
      </c>
      <c r="D11">
        <v>44</v>
      </c>
      <c r="E11" s="11" t="s">
        <v>10</v>
      </c>
      <c r="H11">
        <f t="shared" si="0"/>
        <v>57</v>
      </c>
      <c r="I11">
        <v>39</v>
      </c>
      <c r="J11" s="10">
        <f t="shared" si="1"/>
        <v>2.0702371972173332</v>
      </c>
      <c r="K11" s="11">
        <f t="shared" si="2"/>
        <v>156</v>
      </c>
      <c r="L11" s="12">
        <f t="shared" si="3"/>
        <v>0.95362663495838285</v>
      </c>
      <c r="M11" s="17">
        <f t="shared" si="4"/>
        <v>43</v>
      </c>
      <c r="N11" s="16">
        <f t="shared" si="5"/>
        <v>0.62931034482758619</v>
      </c>
    </row>
    <row r="12" spans="1:14" x14ac:dyDescent="0.55000000000000004">
      <c r="A12">
        <v>20</v>
      </c>
      <c r="B12">
        <v>18</v>
      </c>
      <c r="C12">
        <v>1057</v>
      </c>
      <c r="D12">
        <v>10</v>
      </c>
      <c r="E12" s="11" t="s">
        <v>6</v>
      </c>
      <c r="H12">
        <f t="shared" si="0"/>
        <v>153</v>
      </c>
      <c r="I12">
        <v>26</v>
      </c>
      <c r="J12" s="10">
        <f t="shared" si="1"/>
        <v>2.8497192188416731</v>
      </c>
      <c r="K12" s="11">
        <f t="shared" si="2"/>
        <v>468</v>
      </c>
      <c r="L12" s="12">
        <f t="shared" si="3"/>
        <v>0.86087990487514865</v>
      </c>
      <c r="M12" s="17">
        <f t="shared" si="4"/>
        <v>44</v>
      </c>
      <c r="N12" s="16">
        <f t="shared" si="5"/>
        <v>0.62068965517241381</v>
      </c>
    </row>
    <row r="13" spans="1:14" x14ac:dyDescent="0.55000000000000004">
      <c r="A13">
        <v>6</v>
      </c>
      <c r="B13">
        <v>38</v>
      </c>
      <c r="C13">
        <v>576</v>
      </c>
      <c r="D13">
        <v>17</v>
      </c>
      <c r="E13" s="11" t="s">
        <v>17</v>
      </c>
      <c r="H13">
        <f t="shared" si="0"/>
        <v>634</v>
      </c>
      <c r="I13">
        <v>7</v>
      </c>
      <c r="J13" s="10">
        <f t="shared" si="1"/>
        <v>3.5425921269521976</v>
      </c>
      <c r="K13" s="11">
        <f t="shared" si="2"/>
        <v>266</v>
      </c>
      <c r="L13" s="12">
        <f t="shared" si="3"/>
        <v>0.9209274673008323</v>
      </c>
      <c r="M13" s="17">
        <f t="shared" si="4"/>
        <v>45</v>
      </c>
      <c r="N13" s="16">
        <f t="shared" si="5"/>
        <v>0.61206896551724133</v>
      </c>
    </row>
    <row r="14" spans="1:14" x14ac:dyDescent="0.55000000000000004">
      <c r="A14">
        <v>21</v>
      </c>
      <c r="B14">
        <v>17</v>
      </c>
      <c r="C14">
        <v>1060</v>
      </c>
      <c r="D14">
        <v>43</v>
      </c>
      <c r="E14" s="11" t="s">
        <v>11</v>
      </c>
      <c r="H14">
        <f t="shared" si="0"/>
        <v>150</v>
      </c>
      <c r="I14">
        <v>29</v>
      </c>
      <c r="J14" s="10">
        <f t="shared" si="1"/>
        <v>2.933534489984075</v>
      </c>
      <c r="K14" s="11">
        <f t="shared" si="2"/>
        <v>493</v>
      </c>
      <c r="L14" s="12">
        <f t="shared" si="3"/>
        <v>0.85344827586206895</v>
      </c>
      <c r="M14" s="17">
        <f t="shared" si="4"/>
        <v>46</v>
      </c>
      <c r="N14" s="16">
        <f t="shared" si="5"/>
        <v>0.60344827586206895</v>
      </c>
    </row>
    <row r="15" spans="1:14" x14ac:dyDescent="0.55000000000000004">
      <c r="A15">
        <v>18</v>
      </c>
      <c r="B15">
        <v>19</v>
      </c>
      <c r="C15">
        <v>1058</v>
      </c>
      <c r="D15">
        <v>45</v>
      </c>
      <c r="E15" s="11" t="s">
        <v>9</v>
      </c>
      <c r="H15">
        <f t="shared" si="0"/>
        <v>152</v>
      </c>
      <c r="I15">
        <v>27</v>
      </c>
      <c r="J15" s="10">
        <f t="shared" si="1"/>
        <v>2.5479842427290254</v>
      </c>
      <c r="K15" s="11">
        <f t="shared" si="2"/>
        <v>513</v>
      </c>
      <c r="L15" s="12">
        <f t="shared" si="3"/>
        <v>0.84750297265160524</v>
      </c>
      <c r="M15" s="17">
        <f t="shared" si="4"/>
        <v>46</v>
      </c>
      <c r="N15" s="16">
        <f t="shared" si="5"/>
        <v>0.60344827586206895</v>
      </c>
    </row>
    <row r="16" spans="1:14" x14ac:dyDescent="0.55000000000000004">
      <c r="A16">
        <v>8</v>
      </c>
      <c r="B16">
        <v>31</v>
      </c>
      <c r="C16">
        <v>857</v>
      </c>
      <c r="D16">
        <v>18</v>
      </c>
      <c r="E16" s="11" t="s">
        <v>68</v>
      </c>
      <c r="H16">
        <f t="shared" si="0"/>
        <v>353</v>
      </c>
      <c r="I16">
        <v>16</v>
      </c>
      <c r="J16" s="10">
        <f t="shared" si="1"/>
        <v>2.629936952290485</v>
      </c>
      <c r="K16" s="11">
        <f t="shared" si="2"/>
        <v>496</v>
      </c>
      <c r="L16" s="12">
        <f t="shared" si="3"/>
        <v>0.85255648038049947</v>
      </c>
      <c r="M16" s="17">
        <f t="shared" si="4"/>
        <v>47</v>
      </c>
      <c r="N16" s="16">
        <f t="shared" si="5"/>
        <v>0.59482758620689657</v>
      </c>
    </row>
    <row r="17" spans="1:14" x14ac:dyDescent="0.55000000000000004">
      <c r="A17">
        <v>26</v>
      </c>
      <c r="B17">
        <v>12</v>
      </c>
      <c r="C17">
        <v>1149</v>
      </c>
      <c r="D17">
        <v>70</v>
      </c>
      <c r="E17" s="11" t="s">
        <v>27</v>
      </c>
      <c r="H17">
        <f t="shared" si="0"/>
        <v>61</v>
      </c>
      <c r="I17">
        <v>36</v>
      </c>
      <c r="J17" s="10">
        <f t="shared" si="1"/>
        <v>1.4770113336872199</v>
      </c>
      <c r="K17" s="11">
        <f t="shared" si="2"/>
        <v>432</v>
      </c>
      <c r="L17" s="12">
        <f t="shared" si="3"/>
        <v>0.8715814506539834</v>
      </c>
      <c r="M17" s="17">
        <f t="shared" si="4"/>
        <v>48</v>
      </c>
      <c r="N17" s="16">
        <f t="shared" si="5"/>
        <v>0.5862068965517242</v>
      </c>
    </row>
    <row r="18" spans="1:14" x14ac:dyDescent="0.55000000000000004">
      <c r="A18">
        <v>11</v>
      </c>
      <c r="B18">
        <v>25</v>
      </c>
      <c r="C18">
        <v>1014</v>
      </c>
      <c r="D18">
        <v>56</v>
      </c>
      <c r="E18" s="11" t="s">
        <v>16</v>
      </c>
      <c r="H18">
        <f t="shared" si="0"/>
        <v>196</v>
      </c>
      <c r="I18">
        <v>24</v>
      </c>
      <c r="J18" s="10">
        <f t="shared" si="1"/>
        <v>2.0078413842557672</v>
      </c>
      <c r="K18" s="11">
        <f t="shared" si="2"/>
        <v>600</v>
      </c>
      <c r="L18" s="12">
        <f t="shared" si="3"/>
        <v>0.821640903686088</v>
      </c>
      <c r="M18" s="17">
        <f t="shared" si="4"/>
        <v>49</v>
      </c>
      <c r="N18" s="16">
        <f t="shared" si="5"/>
        <v>0.57758620689655171</v>
      </c>
    </row>
    <row r="19" spans="1:14" x14ac:dyDescent="0.55000000000000004">
      <c r="A19">
        <v>31</v>
      </c>
      <c r="B19">
        <v>10</v>
      </c>
      <c r="C19">
        <v>1155</v>
      </c>
      <c r="D19">
        <v>14</v>
      </c>
      <c r="E19" s="11" t="s">
        <v>37</v>
      </c>
      <c r="H19">
        <f t="shared" si="0"/>
        <v>55</v>
      </c>
      <c r="I19">
        <v>40</v>
      </c>
      <c r="J19" s="10">
        <f t="shared" si="1"/>
        <v>1.5878337477532851</v>
      </c>
      <c r="K19" s="11">
        <f t="shared" si="2"/>
        <v>400</v>
      </c>
      <c r="L19" s="12">
        <f t="shared" si="3"/>
        <v>0.88109393579072537</v>
      </c>
      <c r="M19" s="17">
        <f t="shared" si="4"/>
        <v>50</v>
      </c>
      <c r="N19" s="16">
        <f t="shared" si="5"/>
        <v>0.56896551724137934</v>
      </c>
    </row>
    <row r="20" spans="1:14" x14ac:dyDescent="0.55000000000000004">
      <c r="A20">
        <v>8</v>
      </c>
      <c r="B20">
        <v>32</v>
      </c>
      <c r="C20">
        <v>905</v>
      </c>
      <c r="D20">
        <v>26</v>
      </c>
      <c r="E20" s="11" t="s">
        <v>46</v>
      </c>
      <c r="H20">
        <f t="shared" si="0"/>
        <v>305</v>
      </c>
      <c r="I20">
        <v>18</v>
      </c>
      <c r="J20" s="10">
        <f t="shared" si="1"/>
        <v>2.2723251287495692</v>
      </c>
      <c r="K20" s="11">
        <f t="shared" si="2"/>
        <v>576</v>
      </c>
      <c r="L20" s="12">
        <f t="shared" si="3"/>
        <v>0.8287752675386445</v>
      </c>
      <c r="M20" s="17">
        <f t="shared" si="4"/>
        <v>50</v>
      </c>
      <c r="N20" s="16">
        <f t="shared" si="5"/>
        <v>0.56896551724137934</v>
      </c>
    </row>
    <row r="21" spans="1:14" x14ac:dyDescent="0.55000000000000004">
      <c r="A21">
        <v>39</v>
      </c>
      <c r="B21">
        <v>5</v>
      </c>
      <c r="C21">
        <v>1189</v>
      </c>
      <c r="D21">
        <v>42</v>
      </c>
      <c r="E21" s="11" t="s">
        <v>12</v>
      </c>
      <c r="H21">
        <f t="shared" si="0"/>
        <v>21</v>
      </c>
      <c r="I21">
        <v>47</v>
      </c>
      <c r="J21" s="10">
        <f t="shared" si="1"/>
        <v>0.76271896739585954</v>
      </c>
      <c r="K21" s="11">
        <f t="shared" si="2"/>
        <v>235</v>
      </c>
      <c r="L21" s="12">
        <f t="shared" si="3"/>
        <v>0.93014268727705107</v>
      </c>
      <c r="M21" s="17">
        <f t="shared" si="4"/>
        <v>52</v>
      </c>
      <c r="N21" s="16">
        <f t="shared" si="5"/>
        <v>0.55172413793103448</v>
      </c>
    </row>
    <row r="22" spans="1:14" x14ac:dyDescent="0.55000000000000004">
      <c r="A22">
        <v>5</v>
      </c>
      <c r="B22">
        <v>44</v>
      </c>
      <c r="C22">
        <v>609</v>
      </c>
      <c r="D22">
        <v>63</v>
      </c>
      <c r="E22" s="11" t="s">
        <v>98</v>
      </c>
      <c r="H22">
        <f t="shared" si="0"/>
        <v>601</v>
      </c>
      <c r="I22">
        <v>8</v>
      </c>
      <c r="J22" s="10">
        <f t="shared" si="1"/>
        <v>2.7984987753657604</v>
      </c>
      <c r="K22" s="11">
        <f t="shared" si="2"/>
        <v>352</v>
      </c>
      <c r="L22" s="12">
        <f t="shared" si="3"/>
        <v>0.89536266349583826</v>
      </c>
      <c r="M22" s="17">
        <f t="shared" si="4"/>
        <v>52</v>
      </c>
      <c r="N22" s="16">
        <f t="shared" si="5"/>
        <v>0.55172413793103448</v>
      </c>
    </row>
    <row r="23" spans="1:14" x14ac:dyDescent="0.55000000000000004">
      <c r="A23">
        <v>6</v>
      </c>
      <c r="B23">
        <v>39</v>
      </c>
      <c r="C23">
        <v>800</v>
      </c>
      <c r="D23">
        <v>84</v>
      </c>
      <c r="E23" s="11" t="s">
        <v>70</v>
      </c>
      <c r="H23">
        <f t="shared" si="0"/>
        <v>410</v>
      </c>
      <c r="I23">
        <v>13</v>
      </c>
      <c r="J23" s="10">
        <f t="shared" si="1"/>
        <v>2.2909507445589923</v>
      </c>
      <c r="K23" s="11">
        <f t="shared" si="2"/>
        <v>507</v>
      </c>
      <c r="L23" s="12">
        <f t="shared" si="3"/>
        <v>0.84928656361474442</v>
      </c>
      <c r="M23" s="17">
        <f t="shared" si="4"/>
        <v>52</v>
      </c>
      <c r="N23" s="16">
        <f t="shared" si="5"/>
        <v>0.55172413793103448</v>
      </c>
    </row>
    <row r="24" spans="1:14" x14ac:dyDescent="0.55000000000000004">
      <c r="A24">
        <v>40</v>
      </c>
      <c r="B24">
        <v>3</v>
      </c>
      <c r="C24">
        <v>1197</v>
      </c>
      <c r="D24">
        <v>53</v>
      </c>
      <c r="E24" s="11" t="s">
        <v>36</v>
      </c>
      <c r="H24">
        <f t="shared" si="0"/>
        <v>13</v>
      </c>
      <c r="I24">
        <v>50</v>
      </c>
      <c r="J24" s="10">
        <f t="shared" si="1"/>
        <v>0.48426601104499017</v>
      </c>
      <c r="K24" s="11">
        <f t="shared" si="2"/>
        <v>150</v>
      </c>
      <c r="L24" s="12">
        <f t="shared" si="3"/>
        <v>0.95541022592152203</v>
      </c>
      <c r="M24" s="17">
        <f t="shared" si="4"/>
        <v>53</v>
      </c>
      <c r="N24" s="16">
        <f t="shared" si="5"/>
        <v>0.5431034482758621</v>
      </c>
    </row>
    <row r="25" spans="1:14" x14ac:dyDescent="0.55000000000000004">
      <c r="A25">
        <v>34</v>
      </c>
      <c r="B25">
        <v>8</v>
      </c>
      <c r="C25">
        <v>1187</v>
      </c>
      <c r="D25">
        <v>40</v>
      </c>
      <c r="E25" s="11" t="s">
        <v>30</v>
      </c>
      <c r="H25">
        <f t="shared" si="0"/>
        <v>23</v>
      </c>
      <c r="I25">
        <v>45</v>
      </c>
      <c r="J25" s="10">
        <f t="shared" si="1"/>
        <v>0.72826157814842751</v>
      </c>
      <c r="K25" s="11">
        <f t="shared" si="2"/>
        <v>360</v>
      </c>
      <c r="L25" s="12">
        <f t="shared" si="3"/>
        <v>0.8929845422116528</v>
      </c>
      <c r="M25" s="17">
        <f t="shared" si="4"/>
        <v>53</v>
      </c>
      <c r="N25" s="16">
        <f t="shared" si="5"/>
        <v>0.5431034482758621</v>
      </c>
    </row>
    <row r="26" spans="1:14" x14ac:dyDescent="0.55000000000000004">
      <c r="A26">
        <v>27</v>
      </c>
      <c r="B26">
        <v>11</v>
      </c>
      <c r="C26">
        <v>1158</v>
      </c>
      <c r="D26">
        <v>35</v>
      </c>
      <c r="E26" s="11" t="s">
        <v>38</v>
      </c>
      <c r="H26">
        <f t="shared" si="0"/>
        <v>52</v>
      </c>
      <c r="I26">
        <v>42</v>
      </c>
      <c r="J26" s="10">
        <f t="shared" si="1"/>
        <v>1.3075182298214736</v>
      </c>
      <c r="K26" s="11">
        <f t="shared" si="2"/>
        <v>462</v>
      </c>
      <c r="L26" s="12">
        <f t="shared" si="3"/>
        <v>0.86266349583828772</v>
      </c>
      <c r="M26" s="17">
        <f t="shared" si="4"/>
        <v>53</v>
      </c>
      <c r="N26" s="16">
        <f t="shared" si="5"/>
        <v>0.5431034482758621</v>
      </c>
    </row>
    <row r="27" spans="1:14" x14ac:dyDescent="0.55000000000000004">
      <c r="A27">
        <v>10</v>
      </c>
      <c r="B27">
        <v>28</v>
      </c>
      <c r="C27">
        <v>1053</v>
      </c>
      <c r="D27">
        <v>55</v>
      </c>
      <c r="E27" s="11" t="s">
        <v>66</v>
      </c>
      <c r="H27">
        <f t="shared" si="0"/>
        <v>157</v>
      </c>
      <c r="I27">
        <v>25</v>
      </c>
      <c r="J27" s="10">
        <f t="shared" si="1"/>
        <v>1.4621108410396817</v>
      </c>
      <c r="K27" s="11">
        <f t="shared" si="2"/>
        <v>700</v>
      </c>
      <c r="L27" s="12">
        <f t="shared" si="3"/>
        <v>0.79191438763376931</v>
      </c>
      <c r="M27" s="17">
        <f t="shared" si="4"/>
        <v>53</v>
      </c>
      <c r="N27" s="16">
        <f t="shared" si="5"/>
        <v>0.5431034482758621</v>
      </c>
    </row>
    <row r="28" spans="1:14" x14ac:dyDescent="0.55000000000000004">
      <c r="A28">
        <v>18</v>
      </c>
      <c r="B28">
        <v>20</v>
      </c>
      <c r="C28">
        <v>1134</v>
      </c>
      <c r="D28">
        <v>52</v>
      </c>
      <c r="E28" s="11" t="s">
        <v>71</v>
      </c>
      <c r="H28">
        <f t="shared" si="0"/>
        <v>76</v>
      </c>
      <c r="I28">
        <v>34</v>
      </c>
      <c r="J28" s="10">
        <f t="shared" si="1"/>
        <v>1.2739921213645127</v>
      </c>
      <c r="K28" s="11">
        <f t="shared" si="2"/>
        <v>680</v>
      </c>
      <c r="L28" s="12">
        <f t="shared" si="3"/>
        <v>0.79785969084423303</v>
      </c>
      <c r="M28" s="17">
        <f t="shared" si="4"/>
        <v>54</v>
      </c>
      <c r="N28" s="16">
        <f t="shared" si="5"/>
        <v>0.53448275862068972</v>
      </c>
    </row>
    <row r="29" spans="1:14" x14ac:dyDescent="0.55000000000000004">
      <c r="A29">
        <v>5</v>
      </c>
      <c r="B29">
        <v>45</v>
      </c>
      <c r="C29">
        <v>701</v>
      </c>
      <c r="D29">
        <v>73</v>
      </c>
      <c r="E29" s="11" t="s">
        <v>32</v>
      </c>
      <c r="H29">
        <f t="shared" si="0"/>
        <v>509</v>
      </c>
      <c r="I29">
        <v>10</v>
      </c>
      <c r="J29" s="10">
        <f t="shared" si="1"/>
        <v>2.3701096117490383</v>
      </c>
      <c r="K29" s="11">
        <f t="shared" si="2"/>
        <v>450</v>
      </c>
      <c r="L29" s="12">
        <f t="shared" si="3"/>
        <v>0.86623067776456597</v>
      </c>
      <c r="M29" s="17">
        <f t="shared" si="4"/>
        <v>55</v>
      </c>
      <c r="N29" s="16">
        <f t="shared" si="5"/>
        <v>0.52586206896551724</v>
      </c>
    </row>
    <row r="30" spans="1:14" x14ac:dyDescent="0.55000000000000004">
      <c r="A30">
        <v>2</v>
      </c>
      <c r="B30">
        <v>54</v>
      </c>
      <c r="C30">
        <v>183</v>
      </c>
      <c r="D30">
        <v>22</v>
      </c>
      <c r="E30" s="11" t="s">
        <v>58</v>
      </c>
      <c r="H30">
        <f t="shared" si="0"/>
        <v>1027</v>
      </c>
      <c r="I30">
        <v>3</v>
      </c>
      <c r="J30" s="10">
        <f t="shared" si="1"/>
        <v>1.9128507436277109</v>
      </c>
      <c r="K30" s="11">
        <f t="shared" si="2"/>
        <v>162</v>
      </c>
      <c r="L30" s="12">
        <f t="shared" si="3"/>
        <v>0.95184304399524378</v>
      </c>
      <c r="M30" s="17">
        <f t="shared" si="4"/>
        <v>57</v>
      </c>
      <c r="N30" s="16">
        <f t="shared" si="5"/>
        <v>0.50862068965517238</v>
      </c>
    </row>
    <row r="31" spans="1:14" x14ac:dyDescent="0.55000000000000004">
      <c r="A31">
        <v>3</v>
      </c>
      <c r="B31">
        <v>52</v>
      </c>
      <c r="C31">
        <v>534</v>
      </c>
      <c r="D31">
        <v>27</v>
      </c>
      <c r="E31" s="11" t="s">
        <v>91</v>
      </c>
      <c r="H31">
        <f t="shared" si="0"/>
        <v>676</v>
      </c>
      <c r="I31">
        <v>5</v>
      </c>
      <c r="J31" s="10">
        <f t="shared" si="1"/>
        <v>1.8886374430754618</v>
      </c>
      <c r="K31" s="11">
        <f t="shared" si="2"/>
        <v>260</v>
      </c>
      <c r="L31" s="12">
        <f t="shared" si="3"/>
        <v>0.92271105826397148</v>
      </c>
      <c r="M31" s="17">
        <f t="shared" si="4"/>
        <v>57</v>
      </c>
      <c r="N31" s="16">
        <f t="shared" si="5"/>
        <v>0.50862068965517238</v>
      </c>
    </row>
    <row r="32" spans="1:14" x14ac:dyDescent="0.55000000000000004">
      <c r="A32">
        <v>26</v>
      </c>
      <c r="B32">
        <v>13</v>
      </c>
      <c r="C32">
        <v>1183</v>
      </c>
      <c r="D32">
        <v>9</v>
      </c>
      <c r="E32" s="11" t="s">
        <v>48</v>
      </c>
      <c r="H32">
        <f t="shared" si="0"/>
        <v>27</v>
      </c>
      <c r="I32">
        <v>44</v>
      </c>
      <c r="J32" s="10">
        <f t="shared" si="1"/>
        <v>0.65375911491073668</v>
      </c>
      <c r="K32" s="11">
        <f t="shared" si="2"/>
        <v>572</v>
      </c>
      <c r="L32" s="12">
        <f t="shared" si="3"/>
        <v>0.82996432818073718</v>
      </c>
      <c r="M32" s="17">
        <f t="shared" si="4"/>
        <v>57</v>
      </c>
      <c r="N32" s="16">
        <f t="shared" si="5"/>
        <v>0.50862068965517238</v>
      </c>
    </row>
    <row r="33" spans="1:14" x14ac:dyDescent="0.55000000000000004">
      <c r="A33">
        <v>1</v>
      </c>
      <c r="B33">
        <v>57</v>
      </c>
      <c r="C33">
        <v>103</v>
      </c>
      <c r="D33">
        <v>5</v>
      </c>
      <c r="E33" s="11" t="s">
        <v>55</v>
      </c>
      <c r="H33">
        <f t="shared" si="0"/>
        <v>1107</v>
      </c>
      <c r="I33">
        <v>1</v>
      </c>
      <c r="J33" s="10">
        <f t="shared" si="1"/>
        <v>1.0309278350515463</v>
      </c>
      <c r="K33" s="11">
        <f t="shared" si="2"/>
        <v>57</v>
      </c>
      <c r="L33" s="12">
        <f t="shared" si="3"/>
        <v>0.98305588585017833</v>
      </c>
      <c r="M33" s="17">
        <f t="shared" si="4"/>
        <v>58</v>
      </c>
      <c r="N33" s="16">
        <f t="shared" si="5"/>
        <v>0.5</v>
      </c>
    </row>
    <row r="34" spans="1:14" x14ac:dyDescent="0.55000000000000004">
      <c r="A34">
        <v>97</v>
      </c>
      <c r="B34">
        <v>1</v>
      </c>
      <c r="C34">
        <v>1207</v>
      </c>
      <c r="D34">
        <v>41</v>
      </c>
      <c r="E34" s="11" t="s">
        <v>13</v>
      </c>
      <c r="H34">
        <f t="shared" si="0"/>
        <v>3</v>
      </c>
      <c r="I34">
        <v>58</v>
      </c>
      <c r="J34" s="10">
        <f t="shared" si="1"/>
        <v>0.27100271002710025</v>
      </c>
      <c r="K34" s="11">
        <f t="shared" si="2"/>
        <v>58</v>
      </c>
      <c r="L34" s="12">
        <f t="shared" si="3"/>
        <v>0.98275862068965514</v>
      </c>
      <c r="M34" s="17">
        <f t="shared" si="4"/>
        <v>59</v>
      </c>
      <c r="N34" s="16">
        <f t="shared" si="5"/>
        <v>0.49137931034482762</v>
      </c>
    </row>
    <row r="35" spans="1:14" x14ac:dyDescent="0.55000000000000004">
      <c r="A35">
        <v>51</v>
      </c>
      <c r="B35">
        <v>2</v>
      </c>
      <c r="C35">
        <v>1206</v>
      </c>
      <c r="D35">
        <v>49</v>
      </c>
      <c r="E35" s="11" t="s">
        <v>19</v>
      </c>
      <c r="H35">
        <f t="shared" si="0"/>
        <v>4</v>
      </c>
      <c r="I35">
        <v>57</v>
      </c>
      <c r="J35" s="10">
        <f t="shared" si="1"/>
        <v>0.18998128125611155</v>
      </c>
      <c r="K35" s="11">
        <f t="shared" si="2"/>
        <v>114</v>
      </c>
      <c r="L35" s="12">
        <f t="shared" si="3"/>
        <v>0.96611177170035667</v>
      </c>
      <c r="M35" s="17">
        <f t="shared" si="4"/>
        <v>59</v>
      </c>
      <c r="N35" s="16">
        <f t="shared" si="5"/>
        <v>0.49137931034482762</v>
      </c>
    </row>
    <row r="36" spans="1:14" x14ac:dyDescent="0.55000000000000004">
      <c r="A36">
        <v>2</v>
      </c>
      <c r="B36">
        <v>55</v>
      </c>
      <c r="C36">
        <v>186</v>
      </c>
      <c r="D36">
        <v>87</v>
      </c>
      <c r="E36" s="11" t="s">
        <v>60</v>
      </c>
      <c r="H36">
        <f t="shared" si="0"/>
        <v>1024</v>
      </c>
      <c r="I36">
        <v>4</v>
      </c>
      <c r="J36" s="10">
        <f t="shared" si="1"/>
        <v>1.9072630588848845</v>
      </c>
      <c r="K36" s="11">
        <f t="shared" si="2"/>
        <v>220</v>
      </c>
      <c r="L36" s="12">
        <f t="shared" si="3"/>
        <v>0.93460166468489891</v>
      </c>
      <c r="M36" s="17">
        <f t="shared" si="4"/>
        <v>59</v>
      </c>
      <c r="N36" s="16">
        <f t="shared" si="5"/>
        <v>0.49137931034482762</v>
      </c>
    </row>
    <row r="37" spans="1:14" x14ac:dyDescent="0.55000000000000004">
      <c r="A37">
        <v>3</v>
      </c>
      <c r="B37">
        <v>53</v>
      </c>
      <c r="C37">
        <v>540</v>
      </c>
      <c r="D37">
        <v>29</v>
      </c>
      <c r="E37" s="11" t="s">
        <v>93</v>
      </c>
      <c r="H37">
        <f t="shared" si="0"/>
        <v>670</v>
      </c>
      <c r="I37">
        <v>6</v>
      </c>
      <c r="J37" s="10">
        <f t="shared" si="1"/>
        <v>1.8718743888469813</v>
      </c>
      <c r="K37" s="11">
        <f t="shared" si="2"/>
        <v>318</v>
      </c>
      <c r="L37" s="12">
        <f t="shared" si="3"/>
        <v>0.90546967895362662</v>
      </c>
      <c r="M37" s="17">
        <f t="shared" si="4"/>
        <v>59</v>
      </c>
      <c r="N37" s="16">
        <f t="shared" si="5"/>
        <v>0.49137931034482762</v>
      </c>
    </row>
    <row r="38" spans="1:14" x14ac:dyDescent="0.55000000000000004">
      <c r="A38">
        <v>1</v>
      </c>
      <c r="B38">
        <v>58</v>
      </c>
      <c r="C38">
        <v>104</v>
      </c>
      <c r="D38">
        <v>81</v>
      </c>
      <c r="E38" s="11" t="s">
        <v>56</v>
      </c>
      <c r="H38">
        <f t="shared" ref="H38:H65" si="6">IFERROR($N$2-C38,0)</f>
        <v>1106</v>
      </c>
      <c r="I38">
        <v>2</v>
      </c>
      <c r="J38" s="10">
        <f t="shared" ref="J38:J65" si="7">IFERROR((H38/$N$4)*100*(A38/$N$3),0)</f>
        <v>1.0299965542610752</v>
      </c>
      <c r="K38" s="11">
        <f t="shared" ref="K38:K65" si="8">I38*B38</f>
        <v>116</v>
      </c>
      <c r="L38" s="12">
        <f t="shared" ref="L38:L69" si="9">1-(K38/(58*58))</f>
        <v>0.96551724137931039</v>
      </c>
      <c r="M38" s="17">
        <f t="shared" ref="M38:M65" si="10">I38+B38</f>
        <v>60</v>
      </c>
      <c r="N38" s="16">
        <f t="shared" si="5"/>
        <v>0.48275862068965514</v>
      </c>
    </row>
    <row r="39" spans="1:14" x14ac:dyDescent="0.55000000000000004">
      <c r="A39">
        <v>4</v>
      </c>
      <c r="B39">
        <v>49</v>
      </c>
      <c r="C39">
        <v>702</v>
      </c>
      <c r="D39">
        <v>72</v>
      </c>
      <c r="E39" s="11" t="s">
        <v>33</v>
      </c>
      <c r="H39">
        <f t="shared" si="6"/>
        <v>508</v>
      </c>
      <c r="I39">
        <v>11</v>
      </c>
      <c r="J39" s="10">
        <f t="shared" si="7"/>
        <v>1.892362566237346</v>
      </c>
      <c r="K39" s="11">
        <f t="shared" si="8"/>
        <v>539</v>
      </c>
      <c r="L39" s="12">
        <f t="shared" si="9"/>
        <v>0.83977407847800234</v>
      </c>
      <c r="M39" s="17">
        <f t="shared" si="10"/>
        <v>60</v>
      </c>
      <c r="N39" s="16">
        <f t="shared" si="5"/>
        <v>0.48275862068965514</v>
      </c>
    </row>
    <row r="40" spans="1:14" x14ac:dyDescent="0.55000000000000004">
      <c r="A40">
        <v>37</v>
      </c>
      <c r="B40">
        <v>6</v>
      </c>
      <c r="C40">
        <v>1203</v>
      </c>
      <c r="D40">
        <v>33</v>
      </c>
      <c r="E40" s="11" t="s">
        <v>14</v>
      </c>
      <c r="H40">
        <f t="shared" si="6"/>
        <v>7</v>
      </c>
      <c r="I40">
        <v>55</v>
      </c>
      <c r="J40" s="10">
        <f t="shared" si="7"/>
        <v>0.24120172473202395</v>
      </c>
      <c r="K40" s="11">
        <f t="shared" si="8"/>
        <v>330</v>
      </c>
      <c r="L40" s="12">
        <f t="shared" si="9"/>
        <v>0.90190249702734837</v>
      </c>
      <c r="M40" s="17">
        <f t="shared" si="10"/>
        <v>61</v>
      </c>
      <c r="N40" s="16">
        <f t="shared" si="5"/>
        <v>0.47413793103448276</v>
      </c>
    </row>
    <row r="41" spans="1:14" x14ac:dyDescent="0.55000000000000004">
      <c r="A41">
        <v>5</v>
      </c>
      <c r="B41">
        <v>46</v>
      </c>
      <c r="C41">
        <v>893</v>
      </c>
      <c r="D41">
        <v>36</v>
      </c>
      <c r="E41" s="11" t="s">
        <v>4</v>
      </c>
      <c r="H41">
        <f t="shared" si="6"/>
        <v>317</v>
      </c>
      <c r="I41">
        <v>17</v>
      </c>
      <c r="J41" s="10">
        <f t="shared" si="7"/>
        <v>1.4760800528967488</v>
      </c>
      <c r="K41" s="11">
        <f t="shared" si="8"/>
        <v>782</v>
      </c>
      <c r="L41" s="12">
        <f t="shared" si="9"/>
        <v>0.76753864447086806</v>
      </c>
      <c r="M41" s="17">
        <f t="shared" si="10"/>
        <v>63</v>
      </c>
      <c r="N41" s="16">
        <f t="shared" si="5"/>
        <v>0.4568965517241379</v>
      </c>
    </row>
    <row r="42" spans="1:14" x14ac:dyDescent="0.55000000000000004">
      <c r="A42">
        <v>6</v>
      </c>
      <c r="B42">
        <v>40</v>
      </c>
      <c r="C42">
        <v>1009</v>
      </c>
      <c r="D42">
        <v>24</v>
      </c>
      <c r="E42" s="11" t="s">
        <v>82</v>
      </c>
      <c r="H42">
        <f t="shared" si="6"/>
        <v>201</v>
      </c>
      <c r="I42">
        <v>23</v>
      </c>
      <c r="J42" s="10">
        <f t="shared" si="7"/>
        <v>1.1231246333081886</v>
      </c>
      <c r="K42" s="11">
        <f t="shared" si="8"/>
        <v>920</v>
      </c>
      <c r="L42" s="12">
        <f t="shared" si="9"/>
        <v>0.72651605231866823</v>
      </c>
      <c r="M42" s="17">
        <f t="shared" si="10"/>
        <v>63</v>
      </c>
      <c r="N42" s="16">
        <f t="shared" si="5"/>
        <v>0.4568965517241379</v>
      </c>
    </row>
    <row r="43" spans="1:14" x14ac:dyDescent="0.55000000000000004">
      <c r="A43">
        <v>2</v>
      </c>
      <c r="B43">
        <v>56</v>
      </c>
      <c r="C43">
        <v>626</v>
      </c>
      <c r="D43">
        <v>78</v>
      </c>
      <c r="E43" s="11" t="s">
        <v>100</v>
      </c>
      <c r="H43">
        <f t="shared" si="6"/>
        <v>584</v>
      </c>
      <c r="I43">
        <v>9</v>
      </c>
      <c r="J43" s="10">
        <f t="shared" si="7"/>
        <v>1.0877359632702854</v>
      </c>
      <c r="K43" s="11">
        <f t="shared" si="8"/>
        <v>504</v>
      </c>
      <c r="L43" s="12">
        <f t="shared" si="9"/>
        <v>0.8501783590963139</v>
      </c>
      <c r="M43" s="17">
        <f t="shared" si="10"/>
        <v>65</v>
      </c>
      <c r="N43" s="16">
        <f t="shared" si="5"/>
        <v>0.43965517241379315</v>
      </c>
    </row>
    <row r="44" spans="1:14" x14ac:dyDescent="0.55000000000000004">
      <c r="A44">
        <v>24</v>
      </c>
      <c r="B44">
        <v>14</v>
      </c>
      <c r="C44">
        <v>1199</v>
      </c>
      <c r="D44">
        <v>85</v>
      </c>
      <c r="E44" s="11" t="s">
        <v>61</v>
      </c>
      <c r="H44">
        <f t="shared" si="6"/>
        <v>11</v>
      </c>
      <c r="I44">
        <v>52</v>
      </c>
      <c r="J44" s="10">
        <f t="shared" si="7"/>
        <v>0.24585812868437962</v>
      </c>
      <c r="K44" s="11">
        <f t="shared" si="8"/>
        <v>728</v>
      </c>
      <c r="L44" s="12">
        <f t="shared" si="9"/>
        <v>0.78359096313912013</v>
      </c>
      <c r="M44" s="17">
        <f t="shared" si="10"/>
        <v>66</v>
      </c>
      <c r="N44" s="16">
        <f t="shared" si="5"/>
        <v>0.43103448275862066</v>
      </c>
    </row>
    <row r="45" spans="1:14" x14ac:dyDescent="0.55000000000000004">
      <c r="A45">
        <v>9</v>
      </c>
      <c r="B45">
        <v>29</v>
      </c>
      <c r="C45">
        <v>1150</v>
      </c>
      <c r="D45">
        <v>31</v>
      </c>
      <c r="E45" s="11" t="s">
        <v>42</v>
      </c>
      <c r="H45">
        <f t="shared" si="6"/>
        <v>60</v>
      </c>
      <c r="I45">
        <v>37</v>
      </c>
      <c r="J45" s="10">
        <f t="shared" si="7"/>
        <v>0.50289162685441291</v>
      </c>
      <c r="K45" s="11">
        <f t="shared" si="8"/>
        <v>1073</v>
      </c>
      <c r="L45" s="12">
        <f t="shared" si="9"/>
        <v>0.68103448275862066</v>
      </c>
      <c r="M45" s="17">
        <f t="shared" si="10"/>
        <v>66</v>
      </c>
      <c r="N45" s="16">
        <f t="shared" si="5"/>
        <v>0.43103448275862066</v>
      </c>
    </row>
    <row r="46" spans="1:14" x14ac:dyDescent="0.55000000000000004">
      <c r="A46">
        <v>7</v>
      </c>
      <c r="B46">
        <v>36</v>
      </c>
      <c r="C46">
        <v>1076</v>
      </c>
      <c r="D46">
        <v>83</v>
      </c>
      <c r="E46" s="11" t="s">
        <v>51</v>
      </c>
      <c r="H46">
        <f t="shared" si="6"/>
        <v>134</v>
      </c>
      <c r="I46">
        <v>31</v>
      </c>
      <c r="J46" s="10">
        <f t="shared" si="7"/>
        <v>0.8735413814619245</v>
      </c>
      <c r="K46" s="11">
        <f t="shared" si="8"/>
        <v>1116</v>
      </c>
      <c r="L46" s="12">
        <f t="shared" si="9"/>
        <v>0.66825208085612364</v>
      </c>
      <c r="M46" s="17">
        <f t="shared" si="10"/>
        <v>67</v>
      </c>
      <c r="N46" s="16">
        <f t="shared" si="5"/>
        <v>0.42241379310344829</v>
      </c>
    </row>
    <row r="47" spans="1:14" x14ac:dyDescent="0.55000000000000004">
      <c r="A47">
        <v>8</v>
      </c>
      <c r="B47">
        <v>33</v>
      </c>
      <c r="C47">
        <v>1148</v>
      </c>
      <c r="D47">
        <v>13</v>
      </c>
      <c r="E47" s="11" t="s">
        <v>75</v>
      </c>
      <c r="H47">
        <f t="shared" si="6"/>
        <v>62</v>
      </c>
      <c r="I47">
        <v>35</v>
      </c>
      <c r="J47" s="10">
        <f t="shared" si="7"/>
        <v>0.46191527207368288</v>
      </c>
      <c r="K47" s="11">
        <f t="shared" si="8"/>
        <v>1155</v>
      </c>
      <c r="L47" s="12">
        <f t="shared" si="9"/>
        <v>0.6566587395957193</v>
      </c>
      <c r="M47" s="17">
        <f t="shared" si="10"/>
        <v>68</v>
      </c>
      <c r="N47" s="16">
        <f t="shared" si="5"/>
        <v>0.41379310344827591</v>
      </c>
    </row>
    <row r="48" spans="1:14" x14ac:dyDescent="0.55000000000000004">
      <c r="A48">
        <v>23</v>
      </c>
      <c r="B48">
        <v>15</v>
      </c>
      <c r="C48">
        <v>1201</v>
      </c>
      <c r="D48">
        <v>71</v>
      </c>
      <c r="E48" s="11" t="s">
        <v>34</v>
      </c>
      <c r="H48">
        <f t="shared" si="6"/>
        <v>9</v>
      </c>
      <c r="I48">
        <v>54</v>
      </c>
      <c r="J48" s="10">
        <f t="shared" si="7"/>
        <v>0.19277512362752494</v>
      </c>
      <c r="K48" s="11">
        <f t="shared" si="8"/>
        <v>810</v>
      </c>
      <c r="L48" s="12">
        <f t="shared" si="9"/>
        <v>0.75921521997621877</v>
      </c>
      <c r="M48" s="17">
        <f t="shared" si="10"/>
        <v>69</v>
      </c>
      <c r="N48" s="16">
        <f t="shared" si="5"/>
        <v>0.40517241379310343</v>
      </c>
    </row>
    <row r="49" spans="1:14" x14ac:dyDescent="0.55000000000000004">
      <c r="A49">
        <v>6</v>
      </c>
      <c r="B49">
        <v>41</v>
      </c>
      <c r="C49">
        <v>1059</v>
      </c>
      <c r="D49">
        <v>46</v>
      </c>
      <c r="E49" s="11" t="s">
        <v>73</v>
      </c>
      <c r="H49">
        <f t="shared" si="6"/>
        <v>151</v>
      </c>
      <c r="I49">
        <v>28</v>
      </c>
      <c r="J49" s="10">
        <f t="shared" si="7"/>
        <v>0.84374039616684826</v>
      </c>
      <c r="K49" s="11">
        <f t="shared" si="8"/>
        <v>1148</v>
      </c>
      <c r="L49" s="12">
        <f t="shared" si="9"/>
        <v>0.65873959571938168</v>
      </c>
      <c r="M49" s="17">
        <f t="shared" si="10"/>
        <v>69</v>
      </c>
      <c r="N49" s="16">
        <f t="shared" si="5"/>
        <v>0.40517241379310343</v>
      </c>
    </row>
    <row r="50" spans="1:14" x14ac:dyDescent="0.55000000000000004">
      <c r="A50">
        <v>1</v>
      </c>
      <c r="B50">
        <v>59</v>
      </c>
      <c r="C50">
        <v>708</v>
      </c>
      <c r="D50">
        <v>8</v>
      </c>
      <c r="E50" s="11" t="s">
        <v>104</v>
      </c>
      <c r="H50">
        <f t="shared" si="6"/>
        <v>502</v>
      </c>
      <c r="I50">
        <v>12</v>
      </c>
      <c r="J50" s="10">
        <f t="shared" si="7"/>
        <v>0.46750295681650972</v>
      </c>
      <c r="K50" s="11">
        <f t="shared" si="8"/>
        <v>708</v>
      </c>
      <c r="L50" s="12">
        <f t="shared" si="9"/>
        <v>0.78953626634958385</v>
      </c>
      <c r="M50" s="17">
        <f t="shared" si="10"/>
        <v>71</v>
      </c>
      <c r="N50" s="16">
        <f t="shared" si="5"/>
        <v>0.38793103448275867</v>
      </c>
    </row>
    <row r="51" spans="1:14" x14ac:dyDescent="0.55000000000000004">
      <c r="A51">
        <v>11</v>
      </c>
      <c r="B51">
        <v>26</v>
      </c>
      <c r="C51">
        <v>1191</v>
      </c>
      <c r="D51">
        <v>37</v>
      </c>
      <c r="E51" s="11" t="s">
        <v>63</v>
      </c>
      <c r="H51">
        <f t="shared" si="6"/>
        <v>19</v>
      </c>
      <c r="I51">
        <v>48</v>
      </c>
      <c r="J51" s="10">
        <f t="shared" si="7"/>
        <v>0.19463768520846719</v>
      </c>
      <c r="K51" s="11">
        <f t="shared" si="8"/>
        <v>1248</v>
      </c>
      <c r="L51" s="12">
        <f t="shared" si="9"/>
        <v>0.62901307966706299</v>
      </c>
      <c r="M51" s="17">
        <f t="shared" si="10"/>
        <v>74</v>
      </c>
      <c r="N51" s="16">
        <f t="shared" si="5"/>
        <v>0.36206896551724133</v>
      </c>
    </row>
    <row r="52" spans="1:14" x14ac:dyDescent="0.55000000000000004">
      <c r="A52">
        <v>15</v>
      </c>
      <c r="B52">
        <v>24</v>
      </c>
      <c r="C52">
        <v>1198</v>
      </c>
      <c r="D52">
        <v>11</v>
      </c>
      <c r="E52" s="11" t="s">
        <v>31</v>
      </c>
      <c r="H52">
        <f t="shared" si="6"/>
        <v>12</v>
      </c>
      <c r="I52">
        <v>51</v>
      </c>
      <c r="J52" s="10">
        <f t="shared" si="7"/>
        <v>0.16763054228480428</v>
      </c>
      <c r="K52" s="11">
        <f t="shared" si="8"/>
        <v>1224</v>
      </c>
      <c r="L52" s="12">
        <f t="shared" si="9"/>
        <v>0.63614744351961949</v>
      </c>
      <c r="M52" s="17">
        <f t="shared" si="10"/>
        <v>75</v>
      </c>
      <c r="N52" s="16">
        <f t="shared" si="5"/>
        <v>0.35344827586206895</v>
      </c>
    </row>
    <row r="53" spans="1:14" x14ac:dyDescent="0.55000000000000004">
      <c r="A53">
        <v>8</v>
      </c>
      <c r="B53">
        <v>34</v>
      </c>
      <c r="C53">
        <v>1157</v>
      </c>
      <c r="D53">
        <v>38</v>
      </c>
      <c r="E53" s="11" t="s">
        <v>78</v>
      </c>
      <c r="H53">
        <f t="shared" si="6"/>
        <v>53</v>
      </c>
      <c r="I53">
        <v>41</v>
      </c>
      <c r="J53" s="10">
        <f t="shared" si="7"/>
        <v>0.39486305515976122</v>
      </c>
      <c r="K53" s="11">
        <f t="shared" si="8"/>
        <v>1394</v>
      </c>
      <c r="L53" s="12">
        <f t="shared" si="9"/>
        <v>0.58561236623067781</v>
      </c>
      <c r="M53" s="17">
        <f t="shared" si="10"/>
        <v>75</v>
      </c>
      <c r="N53" s="16">
        <f t="shared" si="5"/>
        <v>0.35344827586206895</v>
      </c>
    </row>
    <row r="54" spans="1:14" x14ac:dyDescent="0.55000000000000004">
      <c r="A54">
        <v>9</v>
      </c>
      <c r="B54">
        <v>30</v>
      </c>
      <c r="C54">
        <v>1188</v>
      </c>
      <c r="D54">
        <v>12</v>
      </c>
      <c r="E54" s="11" t="s">
        <v>90</v>
      </c>
      <c r="H54">
        <f t="shared" si="6"/>
        <v>22</v>
      </c>
      <c r="I54">
        <v>46</v>
      </c>
      <c r="J54" s="10">
        <f t="shared" si="7"/>
        <v>0.18439359651328471</v>
      </c>
      <c r="K54" s="11">
        <f t="shared" si="8"/>
        <v>1380</v>
      </c>
      <c r="L54" s="12">
        <f t="shared" si="9"/>
        <v>0.58977407847800234</v>
      </c>
      <c r="M54" s="17">
        <f t="shared" si="10"/>
        <v>76</v>
      </c>
      <c r="N54" s="16">
        <f t="shared" si="5"/>
        <v>0.34482758620689657</v>
      </c>
    </row>
    <row r="55" spans="1:14" x14ac:dyDescent="0.55000000000000004">
      <c r="A55">
        <v>5</v>
      </c>
      <c r="B55">
        <v>47</v>
      </c>
      <c r="C55">
        <v>1067</v>
      </c>
      <c r="D55">
        <v>15</v>
      </c>
      <c r="E55" s="11" t="s">
        <v>28</v>
      </c>
      <c r="H55">
        <f t="shared" si="6"/>
        <v>143</v>
      </c>
      <c r="I55">
        <v>30</v>
      </c>
      <c r="J55" s="10">
        <f t="shared" si="7"/>
        <v>0.66586576518686147</v>
      </c>
      <c r="K55" s="11">
        <f t="shared" si="8"/>
        <v>1410</v>
      </c>
      <c r="L55" s="12">
        <f t="shared" si="9"/>
        <v>0.58085612366230677</v>
      </c>
      <c r="M55" s="17">
        <f t="shared" si="10"/>
        <v>77</v>
      </c>
      <c r="N55" s="16">
        <f t="shared" si="5"/>
        <v>0.33620689655172409</v>
      </c>
    </row>
    <row r="56" spans="1:14" x14ac:dyDescent="0.55000000000000004">
      <c r="A56">
        <v>1</v>
      </c>
      <c r="B56">
        <v>60</v>
      </c>
      <c r="C56">
        <v>920</v>
      </c>
      <c r="D56">
        <v>51</v>
      </c>
      <c r="E56" s="11" t="s">
        <v>115</v>
      </c>
      <c r="H56">
        <f t="shared" si="6"/>
        <v>290</v>
      </c>
      <c r="I56">
        <v>19</v>
      </c>
      <c r="J56" s="10">
        <f t="shared" si="7"/>
        <v>0.27007142923662913</v>
      </c>
      <c r="K56" s="11">
        <f t="shared" si="8"/>
        <v>1140</v>
      </c>
      <c r="L56" s="12">
        <f t="shared" si="9"/>
        <v>0.66111771700356714</v>
      </c>
      <c r="M56" s="17">
        <f t="shared" si="10"/>
        <v>79</v>
      </c>
      <c r="N56" s="16">
        <f t="shared" si="5"/>
        <v>0.31896551724137934</v>
      </c>
    </row>
    <row r="57" spans="1:14" x14ac:dyDescent="0.55000000000000004">
      <c r="A57">
        <v>11</v>
      </c>
      <c r="B57">
        <v>27</v>
      </c>
      <c r="C57">
        <v>1200</v>
      </c>
      <c r="D57">
        <v>74</v>
      </c>
      <c r="E57" s="11" t="s">
        <v>74</v>
      </c>
      <c r="H57">
        <f t="shared" si="6"/>
        <v>10</v>
      </c>
      <c r="I57">
        <v>53</v>
      </c>
      <c r="J57" s="10">
        <f t="shared" si="7"/>
        <v>0.10244088695182484</v>
      </c>
      <c r="K57" s="11">
        <f t="shared" si="8"/>
        <v>1431</v>
      </c>
      <c r="L57" s="12">
        <f t="shared" si="9"/>
        <v>0.57461355529131986</v>
      </c>
      <c r="M57" s="17">
        <f t="shared" si="10"/>
        <v>80</v>
      </c>
      <c r="N57" s="16">
        <f t="shared" si="5"/>
        <v>0.31034482758620685</v>
      </c>
    </row>
    <row r="58" spans="1:14" x14ac:dyDescent="0.55000000000000004">
      <c r="A58">
        <v>5</v>
      </c>
      <c r="B58">
        <v>48</v>
      </c>
      <c r="C58">
        <v>1116</v>
      </c>
      <c r="D58">
        <v>28</v>
      </c>
      <c r="E58" s="11" t="s">
        <v>62</v>
      </c>
      <c r="H58">
        <f t="shared" si="6"/>
        <v>94</v>
      </c>
      <c r="I58">
        <v>32</v>
      </c>
      <c r="J58" s="10">
        <f t="shared" si="7"/>
        <v>0.43770197152143336</v>
      </c>
      <c r="K58" s="11">
        <f t="shared" si="8"/>
        <v>1536</v>
      </c>
      <c r="L58" s="12">
        <f t="shared" si="9"/>
        <v>0.54340071343638519</v>
      </c>
      <c r="M58" s="17">
        <f t="shared" si="10"/>
        <v>80</v>
      </c>
      <c r="N58" s="16">
        <f t="shared" si="5"/>
        <v>0.31034482758620685</v>
      </c>
    </row>
    <row r="59" spans="1:14" x14ac:dyDescent="0.55000000000000004">
      <c r="A59">
        <v>6</v>
      </c>
      <c r="B59">
        <v>42</v>
      </c>
      <c r="C59">
        <v>1152</v>
      </c>
      <c r="D59">
        <v>64</v>
      </c>
      <c r="E59" s="11" t="s">
        <v>72</v>
      </c>
      <c r="H59">
        <f t="shared" si="6"/>
        <v>58</v>
      </c>
      <c r="I59">
        <v>38</v>
      </c>
      <c r="J59" s="10">
        <f t="shared" si="7"/>
        <v>0.32408571508395501</v>
      </c>
      <c r="K59" s="11">
        <f t="shared" si="8"/>
        <v>1596</v>
      </c>
      <c r="L59" s="12">
        <f t="shared" si="9"/>
        <v>0.52556480380499404</v>
      </c>
      <c r="M59" s="17">
        <f t="shared" si="10"/>
        <v>80</v>
      </c>
      <c r="N59" s="16">
        <f t="shared" si="5"/>
        <v>0.31034482758620685</v>
      </c>
    </row>
    <row r="60" spans="1:14" x14ac:dyDescent="0.55000000000000004">
      <c r="A60">
        <v>17</v>
      </c>
      <c r="B60">
        <v>21</v>
      </c>
      <c r="C60">
        <v>1209</v>
      </c>
      <c r="D60">
        <v>30</v>
      </c>
      <c r="E60" s="11" t="s">
        <v>77</v>
      </c>
      <c r="H60">
        <f t="shared" si="6"/>
        <v>1</v>
      </c>
      <c r="I60">
        <v>60</v>
      </c>
      <c r="J60" s="10">
        <f t="shared" si="7"/>
        <v>1.5831773438009292E-2</v>
      </c>
      <c r="K60" s="11">
        <f t="shared" si="8"/>
        <v>1260</v>
      </c>
      <c r="L60" s="12">
        <f t="shared" si="9"/>
        <v>0.62544589774078485</v>
      </c>
      <c r="M60" s="17">
        <f t="shared" si="10"/>
        <v>81</v>
      </c>
      <c r="N60" s="16">
        <f t="shared" si="5"/>
        <v>0.30172413793103448</v>
      </c>
    </row>
    <row r="61" spans="1:14" x14ac:dyDescent="0.55000000000000004">
      <c r="A61">
        <v>4</v>
      </c>
      <c r="B61">
        <v>50</v>
      </c>
      <c r="C61">
        <v>1127</v>
      </c>
      <c r="D61">
        <v>25</v>
      </c>
      <c r="E61" s="11" t="s">
        <v>64</v>
      </c>
      <c r="H61">
        <f t="shared" si="6"/>
        <v>83</v>
      </c>
      <c r="I61">
        <v>33</v>
      </c>
      <c r="J61" s="10">
        <f t="shared" si="7"/>
        <v>0.30918522243641677</v>
      </c>
      <c r="K61" s="11">
        <f t="shared" si="8"/>
        <v>1650</v>
      </c>
      <c r="L61" s="12">
        <f t="shared" si="9"/>
        <v>0.50951248513674197</v>
      </c>
      <c r="M61" s="17">
        <f t="shared" si="10"/>
        <v>83</v>
      </c>
      <c r="N61" s="16">
        <f t="shared" si="5"/>
        <v>0.28448275862068961</v>
      </c>
    </row>
    <row r="62" spans="1:14" x14ac:dyDescent="0.55000000000000004">
      <c r="A62">
        <v>7</v>
      </c>
      <c r="B62">
        <v>37</v>
      </c>
      <c r="C62">
        <v>1193</v>
      </c>
      <c r="D62">
        <v>88</v>
      </c>
      <c r="E62" s="11" t="s">
        <v>24</v>
      </c>
      <c r="H62">
        <f t="shared" si="6"/>
        <v>17</v>
      </c>
      <c r="I62">
        <v>49</v>
      </c>
      <c r="J62" s="10">
        <f t="shared" si="7"/>
        <v>0.11082241406606505</v>
      </c>
      <c r="K62" s="11">
        <f t="shared" si="8"/>
        <v>1813</v>
      </c>
      <c r="L62" s="12">
        <f t="shared" si="9"/>
        <v>0.46105826397146255</v>
      </c>
      <c r="M62" s="17">
        <f t="shared" si="10"/>
        <v>86</v>
      </c>
      <c r="N62" s="16">
        <f t="shared" si="5"/>
        <v>0.25862068965517238</v>
      </c>
    </row>
    <row r="63" spans="1:14" x14ac:dyDescent="0.55000000000000004">
      <c r="A63">
        <v>6</v>
      </c>
      <c r="B63">
        <v>43</v>
      </c>
      <c r="C63">
        <v>1181</v>
      </c>
      <c r="D63">
        <v>20</v>
      </c>
      <c r="E63" s="11" t="s">
        <v>96</v>
      </c>
      <c r="H63">
        <f t="shared" si="6"/>
        <v>29</v>
      </c>
      <c r="I63">
        <v>43</v>
      </c>
      <c r="J63" s="10">
        <f t="shared" si="7"/>
        <v>0.1620428575419775</v>
      </c>
      <c r="K63" s="11">
        <f t="shared" si="8"/>
        <v>1849</v>
      </c>
      <c r="L63" s="12">
        <f t="shared" si="9"/>
        <v>0.45035671819262779</v>
      </c>
      <c r="M63" s="17">
        <f t="shared" si="10"/>
        <v>86</v>
      </c>
      <c r="N63" s="16">
        <f t="shared" si="5"/>
        <v>0.25862068965517238</v>
      </c>
    </row>
    <row r="64" spans="1:14" x14ac:dyDescent="0.55000000000000004">
      <c r="A64">
        <v>8</v>
      </c>
      <c r="B64">
        <v>35</v>
      </c>
      <c r="C64">
        <v>1208</v>
      </c>
      <c r="D64">
        <v>34</v>
      </c>
      <c r="E64" s="11" t="s">
        <v>81</v>
      </c>
      <c r="H64">
        <f t="shared" si="6"/>
        <v>2</v>
      </c>
      <c r="I64">
        <v>59</v>
      </c>
      <c r="J64" s="10">
        <f t="shared" si="7"/>
        <v>1.490049264753816E-2</v>
      </c>
      <c r="K64" s="11">
        <f t="shared" si="8"/>
        <v>2065</v>
      </c>
      <c r="L64" s="12">
        <f t="shared" si="9"/>
        <v>0.38614744351961949</v>
      </c>
      <c r="M64" s="17">
        <f t="shared" si="10"/>
        <v>94</v>
      </c>
      <c r="N64" s="16">
        <f t="shared" si="5"/>
        <v>0.18965517241379315</v>
      </c>
    </row>
    <row r="65" spans="1:14" x14ac:dyDescent="0.55000000000000004">
      <c r="A65">
        <v>4</v>
      </c>
      <c r="B65">
        <v>51</v>
      </c>
      <c r="C65">
        <v>1205</v>
      </c>
      <c r="D65">
        <v>19</v>
      </c>
      <c r="E65" s="11" t="s">
        <v>106</v>
      </c>
      <c r="H65">
        <f t="shared" si="6"/>
        <v>5</v>
      </c>
      <c r="I65">
        <v>56</v>
      </c>
      <c r="J65" s="10">
        <f t="shared" si="7"/>
        <v>1.8625615809422697E-2</v>
      </c>
      <c r="K65" s="11">
        <f t="shared" si="8"/>
        <v>2856</v>
      </c>
      <c r="L65" s="12">
        <f t="shared" si="9"/>
        <v>0.15101070154577878</v>
      </c>
      <c r="M65" s="17">
        <f t="shared" si="10"/>
        <v>107</v>
      </c>
      <c r="N65" s="16">
        <f t="shared" si="5"/>
        <v>7.7586206896551713E-2</v>
      </c>
    </row>
    <row r="70" spans="1:14" x14ac:dyDescent="0.55000000000000004">
      <c r="K70" s="11"/>
      <c r="L70" s="12"/>
    </row>
    <row r="71" spans="1:14" x14ac:dyDescent="0.55000000000000004">
      <c r="K71" s="11"/>
      <c r="L71" s="12"/>
    </row>
    <row r="72" spans="1:14" x14ac:dyDescent="0.55000000000000004">
      <c r="K72" s="11"/>
      <c r="L72" s="12"/>
    </row>
    <row r="73" spans="1:14" x14ac:dyDescent="0.55000000000000004">
      <c r="K73" s="11"/>
      <c r="L73" s="12"/>
    </row>
    <row r="74" spans="1:14" x14ac:dyDescent="0.55000000000000004">
      <c r="K74" s="11"/>
      <c r="L74" s="12"/>
    </row>
    <row r="75" spans="1:14" x14ac:dyDescent="0.55000000000000004">
      <c r="K75" s="11"/>
      <c r="L75" s="12"/>
    </row>
    <row r="76" spans="1:14" x14ac:dyDescent="0.55000000000000004">
      <c r="K76" s="11"/>
      <c r="L76" s="12"/>
    </row>
    <row r="77" spans="1:14" x14ac:dyDescent="0.55000000000000004">
      <c r="K77" s="11"/>
      <c r="L77" s="12"/>
    </row>
    <row r="78" spans="1:14" x14ac:dyDescent="0.55000000000000004">
      <c r="K78" s="11"/>
      <c r="L78" s="12"/>
    </row>
    <row r="79" spans="1:14" x14ac:dyDescent="0.55000000000000004">
      <c r="K79" s="11"/>
      <c r="L79" s="12"/>
    </row>
    <row r="80" spans="1:14" x14ac:dyDescent="0.55000000000000004">
      <c r="K80" s="11"/>
      <c r="L80" s="12"/>
    </row>
    <row r="81" spans="11:12" x14ac:dyDescent="0.55000000000000004">
      <c r="K81" s="11"/>
      <c r="L81" s="12"/>
    </row>
    <row r="82" spans="11:12" x14ac:dyDescent="0.55000000000000004">
      <c r="K82" s="11"/>
      <c r="L82" s="12"/>
    </row>
    <row r="83" spans="11:12" x14ac:dyDescent="0.55000000000000004">
      <c r="K83" s="11"/>
      <c r="L83" s="12"/>
    </row>
    <row r="84" spans="11:12" x14ac:dyDescent="0.55000000000000004">
      <c r="K84" s="11"/>
      <c r="L84" s="12"/>
    </row>
    <row r="85" spans="11:12" x14ac:dyDescent="0.55000000000000004">
      <c r="K85" s="11"/>
      <c r="L85" s="12"/>
    </row>
    <row r="86" spans="11:12" x14ac:dyDescent="0.55000000000000004">
      <c r="K86" s="11"/>
      <c r="L86" s="12"/>
    </row>
  </sheetData>
  <sortState ref="A6:N65">
    <sortCondition ref="M6:M6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Johnsrud</dc:creator>
  <cp:lastModifiedBy>Ethan Johnsrud</cp:lastModifiedBy>
  <cp:lastPrinted>2019-04-26T03:15:05Z</cp:lastPrinted>
  <dcterms:created xsi:type="dcterms:W3CDTF">2019-04-26T02:32:19Z</dcterms:created>
  <dcterms:modified xsi:type="dcterms:W3CDTF">2019-04-26T15:09:23Z</dcterms:modified>
</cp:coreProperties>
</file>