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on\Anaconda Python\CS604 - Deep Learning\assignment_1\"/>
    </mc:Choice>
  </mc:AlternateContent>
  <xr:revisionPtr revIDLastSave="0" documentId="13_ncr:1_{7DC7D26A-A303-4383-8F99-5A6A86FD0786}" xr6:coauthVersionLast="47" xr6:coauthVersionMax="47" xr10:uidLastSave="{00000000-0000-0000-0000-000000000000}"/>
  <bookViews>
    <workbookView xWindow="2448" yWindow="-108" windowWidth="20700" windowHeight="13176" xr2:uid="{6E722980-0335-45B7-8B15-9EC5356CDD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8" i="1" l="1"/>
  <c r="C37" i="1"/>
  <c r="C36" i="1"/>
  <c r="C35" i="1"/>
  <c r="C34" i="1"/>
  <c r="C33" i="1"/>
  <c r="C32" i="1"/>
  <c r="C31" i="1"/>
  <c r="I30" i="1"/>
  <c r="D31" i="1" s="1"/>
  <c r="I31" i="1" s="1"/>
  <c r="D32" i="1" s="1"/>
  <c r="I32" i="1" s="1"/>
  <c r="D33" i="1" s="1"/>
  <c r="I33" i="1" s="1"/>
  <c r="D34" i="1" s="1"/>
  <c r="I34" i="1" s="1"/>
  <c r="D35" i="1" s="1"/>
  <c r="I35" i="1" s="1"/>
  <c r="D36" i="1" s="1"/>
  <c r="I36" i="1" s="1"/>
  <c r="D37" i="1" s="1"/>
  <c r="I37" i="1" s="1"/>
  <c r="D38" i="1" s="1"/>
  <c r="I38" i="1" s="1"/>
  <c r="N22" i="1"/>
  <c r="N18" i="1"/>
  <c r="N20" i="1" s="1"/>
  <c r="N23" i="1" s="1"/>
  <c r="N24" i="1" s="1"/>
  <c r="C25" i="1"/>
  <c r="C24" i="1"/>
  <c r="C23" i="1"/>
  <c r="C22" i="1"/>
  <c r="C21" i="1"/>
  <c r="C20" i="1"/>
  <c r="C19" i="1"/>
  <c r="C18" i="1"/>
  <c r="I17" i="1"/>
  <c r="D18" i="1" s="1"/>
  <c r="I18" i="1" s="1"/>
  <c r="D19" i="1" s="1"/>
  <c r="I19" i="1" s="1"/>
  <c r="D20" i="1" s="1"/>
  <c r="I20" i="1" s="1"/>
  <c r="D21" i="1" s="1"/>
  <c r="I21" i="1" s="1"/>
  <c r="D22" i="1" s="1"/>
  <c r="I22" i="1" s="1"/>
  <c r="D23" i="1" s="1"/>
  <c r="I23" i="1" s="1"/>
  <c r="D24" i="1" s="1"/>
  <c r="I24" i="1" s="1"/>
  <c r="D25" i="1" s="1"/>
  <c r="I25" i="1" s="1"/>
  <c r="I9" i="1"/>
  <c r="D10" i="1" s="1"/>
  <c r="I10" i="1" s="1"/>
  <c r="D11" i="1" s="1"/>
  <c r="I11" i="1" s="1"/>
  <c r="D9" i="1"/>
  <c r="C9" i="1"/>
  <c r="C10" i="1"/>
  <c r="C11" i="1"/>
  <c r="C8" i="1"/>
  <c r="C7" i="1"/>
  <c r="C6" i="1"/>
  <c r="C5" i="1"/>
  <c r="C4" i="1"/>
  <c r="I3" i="1"/>
  <c r="D4" i="1" s="1"/>
  <c r="I4" i="1" s="1"/>
  <c r="D5" i="1" s="1"/>
  <c r="I5" i="1" s="1"/>
  <c r="D6" i="1" s="1"/>
  <c r="I6" i="1" s="1"/>
  <c r="D7" i="1" s="1"/>
  <c r="I7" i="1" s="1"/>
  <c r="D8" i="1" s="1"/>
  <c r="I8" i="1" s="1"/>
</calcChain>
</file>

<file path=xl/sharedStrings.xml><?xml version="1.0" encoding="utf-8"?>
<sst xmlns="http://schemas.openxmlformats.org/spreadsheetml/2006/main" count="75" uniqueCount="23">
  <si>
    <t>In</t>
  </si>
  <si>
    <t>Out</t>
  </si>
  <si>
    <t>f</t>
  </si>
  <si>
    <t>s</t>
  </si>
  <si>
    <t>p</t>
  </si>
  <si>
    <t>C</t>
  </si>
  <si>
    <t>layer</t>
  </si>
  <si>
    <t>Type</t>
  </si>
  <si>
    <t>Conv2d</t>
  </si>
  <si>
    <t>n(H, W)</t>
  </si>
  <si>
    <t>Maxpool</t>
  </si>
  <si>
    <t>Sample</t>
  </si>
  <si>
    <t>Batch size</t>
  </si>
  <si>
    <t>Batch / Epoch</t>
  </si>
  <si>
    <t>images</t>
  </si>
  <si>
    <t>batches</t>
  </si>
  <si>
    <t>Time / print</t>
  </si>
  <si>
    <t>min</t>
  </si>
  <si>
    <t>No. Epochs</t>
  </si>
  <si>
    <t>Total batches</t>
  </si>
  <si>
    <t>Total time</t>
  </si>
  <si>
    <t>hour</t>
  </si>
  <si>
    <t>Print 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</si>
</sst>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87363-2E41-4F9C-AF70-2E5C4D4F2848}">
  <dimension ref="A1:O38"/>
  <sheetViews>
    <sheetView tabSelected="1" topLeftCell="A16" zoomScaleNormal="100" workbookViewId="0">
      <selection activeCell="H32" sqref="H32"/>
    </sheetView>
  </sheetViews>
  <sheetFormatPr defaultRowHeight="14.4" x14ac:dyDescent="0.3"/>
  <cols>
    <col min="2" max="2" width="15.109375" customWidth="1"/>
    <col min="3" max="3" width="14.88671875" bestFit="1" customWidth="1"/>
  </cols>
  <sheetData>
    <row r="1" spans="1:15" x14ac:dyDescent="0.3">
      <c r="A1" s="1"/>
      <c r="B1" s="1"/>
      <c r="C1" s="1" t="s">
        <v>0</v>
      </c>
      <c r="E1" s="1"/>
      <c r="F1" s="1"/>
      <c r="G1" s="1"/>
      <c r="H1" s="1" t="s">
        <v>1</v>
      </c>
      <c r="I1" s="1"/>
    </row>
    <row r="2" spans="1:15" x14ac:dyDescent="0.3">
      <c r="A2" s="1" t="s">
        <v>6</v>
      </c>
      <c r="B2" s="1" t="s">
        <v>7</v>
      </c>
      <c r="C2" s="1" t="s">
        <v>5</v>
      </c>
      <c r="D2" s="1" t="s">
        <v>9</v>
      </c>
      <c r="E2" s="1" t="s">
        <v>2</v>
      </c>
      <c r="F2" s="1" t="s">
        <v>4</v>
      </c>
      <c r="G2" s="1" t="s">
        <v>3</v>
      </c>
      <c r="H2" s="2" t="s">
        <v>5</v>
      </c>
      <c r="I2" s="3" t="s">
        <v>9</v>
      </c>
    </row>
    <row r="3" spans="1:15" x14ac:dyDescent="0.3">
      <c r="A3">
        <v>1</v>
      </c>
      <c r="B3" t="s">
        <v>8</v>
      </c>
      <c r="C3" s="4">
        <v>3</v>
      </c>
      <c r="D3" s="4">
        <v>224</v>
      </c>
      <c r="E3">
        <v>3</v>
      </c>
      <c r="F3">
        <v>1</v>
      </c>
      <c r="G3">
        <v>1</v>
      </c>
      <c r="H3">
        <v>64</v>
      </c>
      <c r="I3">
        <f t="shared" ref="I3:I8" si="0">_xlfn.FLOOR.MATH((D3+2*F3-E3)/G3+1)</f>
        <v>224</v>
      </c>
    </row>
    <row r="4" spans="1:15" x14ac:dyDescent="0.3">
      <c r="A4">
        <v>2</v>
      </c>
      <c r="B4" t="s">
        <v>8</v>
      </c>
      <c r="C4">
        <f t="shared" ref="C4:D8" si="1">H3</f>
        <v>64</v>
      </c>
      <c r="D4">
        <f t="shared" si="1"/>
        <v>224</v>
      </c>
      <c r="E4">
        <v>3</v>
      </c>
      <c r="F4">
        <v>1</v>
      </c>
      <c r="G4">
        <v>1</v>
      </c>
      <c r="H4">
        <v>64</v>
      </c>
      <c r="I4">
        <f t="shared" si="0"/>
        <v>224</v>
      </c>
    </row>
    <row r="5" spans="1:15" x14ac:dyDescent="0.3">
      <c r="A5">
        <v>3</v>
      </c>
      <c r="B5" t="s">
        <v>10</v>
      </c>
      <c r="C5">
        <f t="shared" si="1"/>
        <v>64</v>
      </c>
      <c r="D5">
        <f t="shared" si="1"/>
        <v>224</v>
      </c>
      <c r="E5">
        <v>2</v>
      </c>
      <c r="F5">
        <v>0</v>
      </c>
      <c r="G5">
        <v>2</v>
      </c>
      <c r="H5">
        <v>64</v>
      </c>
      <c r="I5">
        <f t="shared" si="0"/>
        <v>112</v>
      </c>
    </row>
    <row r="6" spans="1:15" x14ac:dyDescent="0.3">
      <c r="A6">
        <v>4</v>
      </c>
      <c r="B6" t="s">
        <v>8</v>
      </c>
      <c r="C6">
        <f t="shared" si="1"/>
        <v>64</v>
      </c>
      <c r="D6">
        <f t="shared" si="1"/>
        <v>112</v>
      </c>
      <c r="E6">
        <v>3</v>
      </c>
      <c r="F6">
        <v>1</v>
      </c>
      <c r="G6">
        <v>1</v>
      </c>
      <c r="H6">
        <v>128</v>
      </c>
      <c r="I6">
        <f t="shared" si="0"/>
        <v>112</v>
      </c>
    </row>
    <row r="7" spans="1:15" x14ac:dyDescent="0.3">
      <c r="A7">
        <v>5</v>
      </c>
      <c r="B7" t="s">
        <v>8</v>
      </c>
      <c r="C7">
        <f t="shared" si="1"/>
        <v>128</v>
      </c>
      <c r="D7">
        <f t="shared" si="1"/>
        <v>112</v>
      </c>
      <c r="E7">
        <v>3</v>
      </c>
      <c r="F7">
        <v>1</v>
      </c>
      <c r="G7">
        <v>1</v>
      </c>
      <c r="H7">
        <v>128</v>
      </c>
      <c r="I7">
        <f t="shared" si="0"/>
        <v>112</v>
      </c>
    </row>
    <row r="8" spans="1:15" x14ac:dyDescent="0.3">
      <c r="A8">
        <v>6</v>
      </c>
      <c r="B8" t="s">
        <v>10</v>
      </c>
      <c r="C8">
        <f t="shared" si="1"/>
        <v>128</v>
      </c>
      <c r="D8">
        <f t="shared" si="1"/>
        <v>112</v>
      </c>
      <c r="E8">
        <v>2</v>
      </c>
      <c r="F8">
        <v>0</v>
      </c>
      <c r="G8">
        <v>2</v>
      </c>
      <c r="H8">
        <v>128</v>
      </c>
      <c r="I8">
        <f t="shared" si="0"/>
        <v>56</v>
      </c>
    </row>
    <row r="9" spans="1:15" x14ac:dyDescent="0.3">
      <c r="A9">
        <v>7</v>
      </c>
      <c r="B9" t="s">
        <v>8</v>
      </c>
      <c r="C9">
        <f t="shared" ref="C9:C11" si="2">H8</f>
        <v>128</v>
      </c>
      <c r="D9">
        <f t="shared" ref="D9:D11" si="3">I8</f>
        <v>56</v>
      </c>
      <c r="E9">
        <v>3</v>
      </c>
      <c r="F9">
        <v>1</v>
      </c>
      <c r="G9">
        <v>1</v>
      </c>
      <c r="H9">
        <v>256</v>
      </c>
      <c r="I9">
        <f t="shared" ref="I9:I11" si="4">_xlfn.FLOOR.MATH((D9+2*F9-E9)/G9+1)</f>
        <v>56</v>
      </c>
    </row>
    <row r="10" spans="1:15" x14ac:dyDescent="0.3">
      <c r="A10">
        <v>8</v>
      </c>
      <c r="B10" t="s">
        <v>8</v>
      </c>
      <c r="C10">
        <f t="shared" si="2"/>
        <v>256</v>
      </c>
      <c r="D10">
        <f t="shared" si="3"/>
        <v>56</v>
      </c>
      <c r="E10">
        <v>3</v>
      </c>
      <c r="F10">
        <v>1</v>
      </c>
      <c r="G10">
        <v>1</v>
      </c>
      <c r="H10">
        <v>256</v>
      </c>
      <c r="I10">
        <f t="shared" si="4"/>
        <v>56</v>
      </c>
    </row>
    <row r="11" spans="1:15" x14ac:dyDescent="0.3">
      <c r="A11">
        <v>9</v>
      </c>
      <c r="B11" t="s">
        <v>10</v>
      </c>
      <c r="C11">
        <f t="shared" si="2"/>
        <v>256</v>
      </c>
      <c r="D11">
        <f t="shared" si="3"/>
        <v>56</v>
      </c>
      <c r="E11">
        <v>2</v>
      </c>
      <c r="F11">
        <v>0</v>
      </c>
      <c r="G11">
        <v>2</v>
      </c>
      <c r="H11">
        <v>256</v>
      </c>
      <c r="I11">
        <f t="shared" si="4"/>
        <v>28</v>
      </c>
    </row>
    <row r="15" spans="1:15" x14ac:dyDescent="0.3">
      <c r="A15" s="1"/>
      <c r="B15" s="1"/>
      <c r="C15" s="1" t="s">
        <v>0</v>
      </c>
      <c r="E15" s="1"/>
      <c r="F15" s="1"/>
      <c r="G15" s="1"/>
      <c r="H15" s="1" t="s">
        <v>1</v>
      </c>
      <c r="I15" s="1"/>
    </row>
    <row r="16" spans="1:15" x14ac:dyDescent="0.3">
      <c r="A16" s="1" t="s">
        <v>6</v>
      </c>
      <c r="B16" s="1" t="s">
        <v>7</v>
      </c>
      <c r="C16" s="1" t="s">
        <v>5</v>
      </c>
      <c r="D16" s="1" t="s">
        <v>9</v>
      </c>
      <c r="E16" s="1" t="s">
        <v>2</v>
      </c>
      <c r="F16" s="1" t="s">
        <v>4</v>
      </c>
      <c r="G16" s="1" t="s">
        <v>3</v>
      </c>
      <c r="H16" s="2" t="s">
        <v>5</v>
      </c>
      <c r="I16" s="3" t="s">
        <v>9</v>
      </c>
      <c r="M16" t="s">
        <v>11</v>
      </c>
      <c r="N16">
        <v>3750</v>
      </c>
      <c r="O16" t="s">
        <v>14</v>
      </c>
    </row>
    <row r="17" spans="1:15" x14ac:dyDescent="0.3">
      <c r="A17">
        <v>1</v>
      </c>
      <c r="B17" t="s">
        <v>8</v>
      </c>
      <c r="C17" s="4">
        <v>3</v>
      </c>
      <c r="D17" s="4">
        <v>224</v>
      </c>
      <c r="E17">
        <v>3</v>
      </c>
      <c r="F17">
        <v>1</v>
      </c>
      <c r="G17">
        <v>1</v>
      </c>
      <c r="H17">
        <v>16</v>
      </c>
      <c r="I17">
        <f t="shared" ref="I17:I22" si="5">_xlfn.FLOOR.MATH((D17+2*F17-E17)/G17+1)</f>
        <v>224</v>
      </c>
      <c r="M17" t="s">
        <v>12</v>
      </c>
      <c r="N17" s="4">
        <v>32</v>
      </c>
      <c r="O17" t="s">
        <v>14</v>
      </c>
    </row>
    <row r="18" spans="1:15" x14ac:dyDescent="0.3">
      <c r="A18">
        <v>2</v>
      </c>
      <c r="B18" t="s">
        <v>8</v>
      </c>
      <c r="C18">
        <f t="shared" ref="C18:D22" si="6">H17</f>
        <v>16</v>
      </c>
      <c r="D18">
        <f t="shared" si="6"/>
        <v>224</v>
      </c>
      <c r="E18">
        <v>3</v>
      </c>
      <c r="F18">
        <v>1</v>
      </c>
      <c r="G18">
        <v>1</v>
      </c>
      <c r="H18">
        <v>16</v>
      </c>
      <c r="I18">
        <f t="shared" si="5"/>
        <v>224</v>
      </c>
      <c r="M18" t="s">
        <v>13</v>
      </c>
      <c r="N18">
        <f>_xlfn.CEILING.MATH(N16/N17)</f>
        <v>118</v>
      </c>
      <c r="O18" t="s">
        <v>15</v>
      </c>
    </row>
    <row r="19" spans="1:15" x14ac:dyDescent="0.3">
      <c r="A19">
        <v>3</v>
      </c>
      <c r="B19" t="s">
        <v>10</v>
      </c>
      <c r="C19">
        <f t="shared" si="6"/>
        <v>16</v>
      </c>
      <c r="D19">
        <f t="shared" si="6"/>
        <v>224</v>
      </c>
      <c r="E19">
        <v>2</v>
      </c>
      <c r="F19">
        <v>0</v>
      </c>
      <c r="G19">
        <v>2</v>
      </c>
      <c r="H19">
        <v>16</v>
      </c>
      <c r="I19">
        <f t="shared" si="5"/>
        <v>112</v>
      </c>
      <c r="M19" t="s">
        <v>18</v>
      </c>
      <c r="N19" s="4">
        <v>20</v>
      </c>
    </row>
    <row r="20" spans="1:15" x14ac:dyDescent="0.3">
      <c r="A20">
        <v>4</v>
      </c>
      <c r="B20" t="s">
        <v>8</v>
      </c>
      <c r="C20">
        <f t="shared" si="6"/>
        <v>16</v>
      </c>
      <c r="D20">
        <f t="shared" si="6"/>
        <v>112</v>
      </c>
      <c r="E20">
        <v>3</v>
      </c>
      <c r="F20">
        <v>1</v>
      </c>
      <c r="G20">
        <v>1</v>
      </c>
      <c r="H20">
        <v>32</v>
      </c>
      <c r="I20">
        <f t="shared" si="5"/>
        <v>112</v>
      </c>
      <c r="M20" t="s">
        <v>19</v>
      </c>
      <c r="N20">
        <f>N19*N18</f>
        <v>2360</v>
      </c>
    </row>
    <row r="21" spans="1:15" x14ac:dyDescent="0.3">
      <c r="A21">
        <v>5</v>
      </c>
      <c r="B21" t="s">
        <v>8</v>
      </c>
      <c r="C21">
        <f t="shared" si="6"/>
        <v>32</v>
      </c>
      <c r="D21">
        <f t="shared" si="6"/>
        <v>112</v>
      </c>
      <c r="E21">
        <v>3</v>
      </c>
      <c r="F21">
        <v>1</v>
      </c>
      <c r="G21">
        <v>1</v>
      </c>
      <c r="H21">
        <v>32</v>
      </c>
      <c r="I21">
        <f t="shared" si="5"/>
        <v>112</v>
      </c>
      <c r="M21" t="s">
        <v>22</v>
      </c>
      <c r="N21" s="4">
        <v>50</v>
      </c>
      <c r="O21" t="s">
        <v>15</v>
      </c>
    </row>
    <row r="22" spans="1:15" x14ac:dyDescent="0.3">
      <c r="A22">
        <v>6</v>
      </c>
      <c r="B22" t="s">
        <v>10</v>
      </c>
      <c r="C22">
        <f t="shared" si="6"/>
        <v>32</v>
      </c>
      <c r="D22">
        <f t="shared" si="6"/>
        <v>112</v>
      </c>
      <c r="E22">
        <v>2</v>
      </c>
      <c r="F22">
        <v>0</v>
      </c>
      <c r="G22">
        <v>2</v>
      </c>
      <c r="H22">
        <v>32</v>
      </c>
      <c r="I22">
        <f t="shared" si="5"/>
        <v>56</v>
      </c>
      <c r="M22" t="s">
        <v>16</v>
      </c>
      <c r="N22">
        <f>48/14/2</f>
        <v>1.7142857142857142</v>
      </c>
      <c r="O22" t="s">
        <v>17</v>
      </c>
    </row>
    <row r="23" spans="1:15" x14ac:dyDescent="0.3">
      <c r="A23">
        <v>7</v>
      </c>
      <c r="B23" t="s">
        <v>8</v>
      </c>
      <c r="C23">
        <f t="shared" ref="C23:C25" si="7">H22</f>
        <v>32</v>
      </c>
      <c r="D23">
        <f t="shared" ref="D23:D25" si="8">I22</f>
        <v>56</v>
      </c>
      <c r="E23">
        <v>3</v>
      </c>
      <c r="F23">
        <v>1</v>
      </c>
      <c r="G23">
        <v>1</v>
      </c>
      <c r="H23">
        <v>64</v>
      </c>
      <c r="I23">
        <f t="shared" ref="I23:I25" si="9">_xlfn.FLOOR.MATH((D23+2*F23-E23)/G23+1)</f>
        <v>56</v>
      </c>
      <c r="M23" t="s">
        <v>20</v>
      </c>
      <c r="N23" s="5">
        <f>N20/N21*N22</f>
        <v>80.914285714285711</v>
      </c>
      <c r="O23" t="s">
        <v>17</v>
      </c>
    </row>
    <row r="24" spans="1:15" x14ac:dyDescent="0.3">
      <c r="A24">
        <v>8</v>
      </c>
      <c r="B24" t="s">
        <v>8</v>
      </c>
      <c r="C24">
        <f t="shared" si="7"/>
        <v>64</v>
      </c>
      <c r="D24">
        <f t="shared" si="8"/>
        <v>56</v>
      </c>
      <c r="E24">
        <v>3</v>
      </c>
      <c r="F24">
        <v>1</v>
      </c>
      <c r="G24">
        <v>1</v>
      </c>
      <c r="H24">
        <v>64</v>
      </c>
      <c r="I24">
        <f t="shared" si="9"/>
        <v>56</v>
      </c>
      <c r="N24" s="5">
        <f>N23/60</f>
        <v>1.3485714285714285</v>
      </c>
      <c r="O24" t="s">
        <v>21</v>
      </c>
    </row>
    <row r="25" spans="1:15" x14ac:dyDescent="0.3">
      <c r="A25">
        <v>9</v>
      </c>
      <c r="B25" t="s">
        <v>10</v>
      </c>
      <c r="C25">
        <f t="shared" si="7"/>
        <v>64</v>
      </c>
      <c r="D25">
        <f t="shared" si="8"/>
        <v>56</v>
      </c>
      <c r="E25">
        <v>2</v>
      </c>
      <c r="F25">
        <v>0</v>
      </c>
      <c r="G25">
        <v>2</v>
      </c>
      <c r="H25">
        <v>64</v>
      </c>
      <c r="I25">
        <f t="shared" si="9"/>
        <v>28</v>
      </c>
    </row>
    <row r="28" spans="1:15" x14ac:dyDescent="0.3">
      <c r="A28" s="1"/>
      <c r="B28" s="1"/>
      <c r="C28" s="1" t="s">
        <v>0</v>
      </c>
      <c r="E28" s="1"/>
      <c r="F28" s="1"/>
      <c r="G28" s="1"/>
      <c r="H28" s="1" t="s">
        <v>1</v>
      </c>
      <c r="I28" s="1"/>
    </row>
    <row r="29" spans="1:15" x14ac:dyDescent="0.3">
      <c r="A29" s="1" t="s">
        <v>6</v>
      </c>
      <c r="B29" s="1" t="s">
        <v>7</v>
      </c>
      <c r="C29" s="1" t="s">
        <v>5</v>
      </c>
      <c r="D29" s="1" t="s">
        <v>9</v>
      </c>
      <c r="E29" s="1" t="s">
        <v>2</v>
      </c>
      <c r="F29" s="1" t="s">
        <v>4</v>
      </c>
      <c r="G29" s="1" t="s">
        <v>3</v>
      </c>
      <c r="H29" s="2" t="s">
        <v>5</v>
      </c>
      <c r="I29" s="3" t="s">
        <v>9</v>
      </c>
    </row>
    <row r="30" spans="1:15" x14ac:dyDescent="0.3">
      <c r="A30">
        <v>1</v>
      </c>
      <c r="B30" t="s">
        <v>8</v>
      </c>
      <c r="C30" s="4">
        <v>3</v>
      </c>
      <c r="D30" s="4">
        <v>224</v>
      </c>
      <c r="E30">
        <v>3</v>
      </c>
      <c r="F30">
        <v>1</v>
      </c>
      <c r="G30">
        <v>1</v>
      </c>
      <c r="H30">
        <v>8</v>
      </c>
      <c r="I30">
        <f t="shared" ref="I30:I38" si="10">_xlfn.FLOOR.MATH((D30+2*F30-E30)/G30+1)</f>
        <v>224</v>
      </c>
    </row>
    <row r="31" spans="1:15" x14ac:dyDescent="0.3">
      <c r="A31">
        <v>2</v>
      </c>
      <c r="B31" t="s">
        <v>8</v>
      </c>
      <c r="C31">
        <f t="shared" ref="C31:C38" si="11">H30</f>
        <v>8</v>
      </c>
      <c r="D31">
        <f t="shared" ref="D31:D38" si="12">I30</f>
        <v>224</v>
      </c>
      <c r="E31">
        <v>3</v>
      </c>
      <c r="F31">
        <v>1</v>
      </c>
      <c r="G31">
        <v>1</v>
      </c>
      <c r="H31">
        <v>8</v>
      </c>
      <c r="I31">
        <f t="shared" si="10"/>
        <v>224</v>
      </c>
    </row>
    <row r="32" spans="1:15" x14ac:dyDescent="0.3">
      <c r="A32">
        <v>3</v>
      </c>
      <c r="B32" t="s">
        <v>10</v>
      </c>
      <c r="C32">
        <f t="shared" si="11"/>
        <v>8</v>
      </c>
      <c r="D32">
        <f t="shared" si="12"/>
        <v>224</v>
      </c>
      <c r="E32">
        <v>2</v>
      </c>
      <c r="F32">
        <v>0</v>
      </c>
      <c r="G32">
        <v>2</v>
      </c>
      <c r="H32">
        <v>8</v>
      </c>
      <c r="I32">
        <f t="shared" si="10"/>
        <v>112</v>
      </c>
    </row>
    <row r="33" spans="1:9" x14ac:dyDescent="0.3">
      <c r="A33">
        <v>4</v>
      </c>
      <c r="B33" t="s">
        <v>8</v>
      </c>
      <c r="C33">
        <f t="shared" si="11"/>
        <v>8</v>
      </c>
      <c r="D33">
        <f t="shared" si="12"/>
        <v>112</v>
      </c>
      <c r="E33">
        <v>3</v>
      </c>
      <c r="F33">
        <v>1</v>
      </c>
      <c r="G33">
        <v>1</v>
      </c>
      <c r="H33">
        <v>16</v>
      </c>
      <c r="I33">
        <f t="shared" si="10"/>
        <v>112</v>
      </c>
    </row>
    <row r="34" spans="1:9" x14ac:dyDescent="0.3">
      <c r="A34">
        <v>5</v>
      </c>
      <c r="B34" t="s">
        <v>8</v>
      </c>
      <c r="C34">
        <f t="shared" si="11"/>
        <v>16</v>
      </c>
      <c r="D34">
        <f t="shared" si="12"/>
        <v>112</v>
      </c>
      <c r="E34">
        <v>3</v>
      </c>
      <c r="F34">
        <v>1</v>
      </c>
      <c r="G34">
        <v>1</v>
      </c>
      <c r="H34">
        <v>16</v>
      </c>
      <c r="I34">
        <f t="shared" si="10"/>
        <v>112</v>
      </c>
    </row>
    <row r="35" spans="1:9" x14ac:dyDescent="0.3">
      <c r="A35">
        <v>6</v>
      </c>
      <c r="B35" t="s">
        <v>10</v>
      </c>
      <c r="C35">
        <f t="shared" si="11"/>
        <v>16</v>
      </c>
      <c r="D35">
        <f t="shared" si="12"/>
        <v>112</v>
      </c>
      <c r="E35">
        <v>2</v>
      </c>
      <c r="F35">
        <v>0</v>
      </c>
      <c r="G35">
        <v>2</v>
      </c>
      <c r="H35">
        <v>16</v>
      </c>
      <c r="I35">
        <f t="shared" si="10"/>
        <v>56</v>
      </c>
    </row>
    <row r="36" spans="1:9" x14ac:dyDescent="0.3">
      <c r="A36">
        <v>7</v>
      </c>
      <c r="B36" t="s">
        <v>8</v>
      </c>
      <c r="C36">
        <f t="shared" si="11"/>
        <v>16</v>
      </c>
      <c r="D36">
        <f t="shared" si="12"/>
        <v>56</v>
      </c>
      <c r="E36">
        <v>3</v>
      </c>
      <c r="F36">
        <v>1</v>
      </c>
      <c r="G36">
        <v>1</v>
      </c>
      <c r="H36">
        <v>32</v>
      </c>
      <c r="I36">
        <f t="shared" si="10"/>
        <v>56</v>
      </c>
    </row>
    <row r="37" spans="1:9" x14ac:dyDescent="0.3">
      <c r="A37">
        <v>8</v>
      </c>
      <c r="B37" t="s">
        <v>8</v>
      </c>
      <c r="C37">
        <f t="shared" si="11"/>
        <v>32</v>
      </c>
      <c r="D37">
        <f t="shared" si="12"/>
        <v>56</v>
      </c>
      <c r="E37">
        <v>3</v>
      </c>
      <c r="F37">
        <v>1</v>
      </c>
      <c r="G37">
        <v>1</v>
      </c>
      <c r="H37">
        <v>32</v>
      </c>
      <c r="I37">
        <f t="shared" si="10"/>
        <v>56</v>
      </c>
    </row>
    <row r="38" spans="1:9" x14ac:dyDescent="0.3">
      <c r="A38">
        <v>9</v>
      </c>
      <c r="B38" t="s">
        <v>10</v>
      </c>
      <c r="C38">
        <f t="shared" si="11"/>
        <v>32</v>
      </c>
      <c r="D38">
        <f t="shared" si="12"/>
        <v>56</v>
      </c>
      <c r="E38">
        <v>2</v>
      </c>
      <c r="F38">
        <v>0</v>
      </c>
      <c r="G38">
        <v>2</v>
      </c>
      <c r="H38">
        <v>32</v>
      </c>
      <c r="I38">
        <f t="shared" si="10"/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Phuong Le</dc:creator>
  <cp:lastModifiedBy>Joshua Phuong Le</cp:lastModifiedBy>
  <dcterms:created xsi:type="dcterms:W3CDTF">2022-09-15T04:04:40Z</dcterms:created>
  <dcterms:modified xsi:type="dcterms:W3CDTF">2022-09-17T07:20:55Z</dcterms:modified>
</cp:coreProperties>
</file>