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01imj\Documents\GitHub\P-App-Webstore\docs\"/>
    </mc:Choice>
  </mc:AlternateContent>
  <xr:revisionPtr revIDLastSave="0" documentId="13_ncr:1_{1F563287-400F-4319-8122-78A1C234A0ED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2" i="1"/>
  <c r="A18" i="1"/>
  <c r="A17" i="1"/>
  <c r="A19" i="1"/>
  <c r="A2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<sst xmlns="http://schemas.openxmlformats.org/spreadsheetml/2006/main" count="61" uniqueCount="42">
  <si>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</si>
  <si>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</si>
  <si>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</si>
  <si>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</si>
  <si>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</si>
  <si>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</si>
  <si>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</si>
  <si>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</si>
  <si>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</si>
  <si>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</si>
  <si>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</si>
  <si>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</si>
  <si>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</si>
  <si>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</si>
  <si>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</si>
  <si>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</si>
  <si>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</si>
  <si>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P_I183</t>
  </si>
  <si>
    <t>Ethan Schafstall</t>
  </si>
  <si>
    <t>Finished project introduction and specifications discussion.</t>
  </si>
  <si>
    <t>Set up project environment &amp; tools</t>
  </si>
  <si>
    <t>Downloaded and installed vscode &amp; vscode plugins, github desktop.</t>
  </si>
  <si>
    <t>Set up base project documents.</t>
  </si>
  <si>
    <t>Project report, work journal.</t>
  </si>
  <si>
    <t>Creation of the web application schema/diagram.</t>
  </si>
  <si>
    <t>First version on paper.</t>
  </si>
  <si>
    <t>Search on connecting the api to the database, and querying without sequelize.</t>
  </si>
  <si>
    <t>Research on mysql npm package &amp;&amp; how to update docker containers with packages.</t>
  </si>
  <si>
    <t>Testing mysql package and connection to the db</t>
  </si>
  <si>
    <t>Testing mysql. Updated JNLTRAV &amp;&amp; commiting base files/folders to github repo.</t>
  </si>
  <si>
    <t>Started testing, connection keeps failing</t>
  </si>
  <si>
    <t>Wasn't able to connect to DB using mysql package</t>
  </si>
  <si>
    <t xml:space="preserve">Reading offical mysql2 node documentation </t>
  </si>
  <si>
    <t>Making sure I fully understand how to use it.</t>
  </si>
  <si>
    <t>Implimentation of the mysql2 package</t>
  </si>
  <si>
    <t>Tests (connection to db, queries, inserts)</t>
  </si>
  <si>
    <t>Fully working</t>
  </si>
  <si>
    <t>Filled out JNLTRAV</t>
  </si>
  <si>
    <t xml:space="preserve">Analysing api schema </t>
  </si>
  <si>
    <t xml:space="preserve">Testing the newly created modules </t>
  </si>
  <si>
    <t>Fixing bugs with how the modules interact with each other/refract</t>
  </si>
  <si>
    <t>Research on sql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</si>
</sst>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topLeftCell="B1" zoomScaleNormal="100" workbookViewId="0">
      <pane ySplit="5" topLeftCell="A6" activePane="bottomLeft" state="frozen"/>
      <selection pane="bottomLeft" activeCell="E27" sqref="E27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77.2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0.11458333333333334</v>
      </c>
      <c r="D3" s="3" t="s">
        <v>13</v>
      </c>
      <c r="E3" s="4" t="s">
        <v>14</v>
      </c>
      <c r="F3" s="13">
        <v>45373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12</v>
      </c>
      <c r="B6" s="9">
        <v>45373</v>
      </c>
      <c r="C6" s="23">
        <v>1.0416666666666666E-2</v>
      </c>
      <c r="D6" s="11" t="s">
        <v>11</v>
      </c>
      <c r="E6" s="11" t="s">
        <v>19</v>
      </c>
      <c r="F6" s="11"/>
    </row>
    <row r="7" spans="1:14" x14ac:dyDescent="0.25">
      <c r="A7" s="15">
        <v>12</v>
      </c>
      <c r="B7" s="9">
        <v>45373</v>
      </c>
      <c r="C7" s="23">
        <v>1.0416666666666666E-2</v>
      </c>
      <c r="D7" s="11" t="s">
        <v>10</v>
      </c>
      <c r="E7" s="11" t="s">
        <v>20</v>
      </c>
      <c r="F7" s="11" t="s">
        <v>21</v>
      </c>
    </row>
    <row r="8" spans="1:14" x14ac:dyDescent="0.25">
      <c r="B8" s="9"/>
      <c r="C8" s="23"/>
      <c r="D8" s="11"/>
      <c r="E8" s="11"/>
      <c r="F8" s="11"/>
    </row>
    <row r="9" spans="1:14" x14ac:dyDescent="0.25">
      <c r="A9" s="15">
        <v>12</v>
      </c>
      <c r="B9" s="9">
        <v>45373</v>
      </c>
      <c r="C9" s="23">
        <v>1.0416666666666666E-2</v>
      </c>
      <c r="D9" s="11" t="s">
        <v>10</v>
      </c>
      <c r="E9" s="11" t="s">
        <v>22</v>
      </c>
      <c r="F9" s="11" t="s">
        <v>23</v>
      </c>
    </row>
    <row r="10" spans="1:14" x14ac:dyDescent="0.25">
      <c r="A10" s="15">
        <v>12</v>
      </c>
      <c r="B10" s="9">
        <v>45373</v>
      </c>
      <c r="C10" s="23">
        <v>1.0416666666666666E-2</v>
      </c>
      <c r="D10" s="11" t="s">
        <v>7</v>
      </c>
      <c r="E10" s="11" t="s">
        <v>24</v>
      </c>
      <c r="F10" s="11" t="s">
        <v>25</v>
      </c>
    </row>
    <row r="11" spans="1:14" ht="19.5" customHeight="1" x14ac:dyDescent="0.25">
      <c r="A11" s="15">
        <v>12</v>
      </c>
      <c r="B11" s="9">
        <v>45373</v>
      </c>
      <c r="C11" s="23">
        <v>1.0416666666666666E-2</v>
      </c>
      <c r="D11" s="11" t="s">
        <v>7</v>
      </c>
      <c r="E11" s="24" t="s">
        <v>26</v>
      </c>
      <c r="F11" s="11" t="s">
        <v>25</v>
      </c>
    </row>
    <row r="12" spans="1:14" x14ac:dyDescent="0.25">
      <c r="B12" s="9"/>
      <c r="C12" s="23"/>
      <c r="D12" s="11"/>
      <c r="E12" s="11"/>
      <c r="F12" s="11"/>
    </row>
    <row r="13" spans="1:14" x14ac:dyDescent="0.25">
      <c r="A13" s="15">
        <v>12</v>
      </c>
      <c r="B13" s="9">
        <v>45373</v>
      </c>
      <c r="C13" s="23">
        <v>1.0416666666666666E-2</v>
      </c>
      <c r="D13" s="11" t="s">
        <v>7</v>
      </c>
      <c r="E13" s="11" t="s">
        <v>27</v>
      </c>
      <c r="F13" s="11"/>
    </row>
    <row r="14" spans="1:14" x14ac:dyDescent="0.25">
      <c r="A14" s="15">
        <v>12</v>
      </c>
      <c r="B14" s="9">
        <v>45373</v>
      </c>
      <c r="C14" s="23">
        <v>1.0416666666666666E-2</v>
      </c>
      <c r="D14" s="11" t="s">
        <v>9</v>
      </c>
      <c r="E14" s="11" t="s">
        <v>28</v>
      </c>
      <c r="F14" s="11" t="s">
        <v>30</v>
      </c>
    </row>
    <row r="15" spans="1:14" x14ac:dyDescent="0.25">
      <c r="A15" s="15">
        <v>12</v>
      </c>
      <c r="B15" s="9">
        <v>45373</v>
      </c>
      <c r="C15" s="23">
        <v>1.0416666666666666E-2</v>
      </c>
      <c r="D15" s="11" t="s">
        <v>10</v>
      </c>
      <c r="E15" s="11" t="s">
        <v>29</v>
      </c>
      <c r="F15" s="11" t="s">
        <v>31</v>
      </c>
    </row>
    <row r="16" spans="1:14" x14ac:dyDescent="0.25">
      <c r="B16" s="9"/>
      <c r="C16" s="23"/>
      <c r="D16" s="11"/>
      <c r="E16" s="11"/>
      <c r="F16" s="11"/>
    </row>
    <row r="17" spans="1:6" x14ac:dyDescent="0.25">
      <c r="A17" s="15">
        <f>IF(ISBLANK(B17),"",_xlfn.ISOWEEKNUM(Table2[[#This Row],[Jour]]))</f>
        <v>16</v>
      </c>
      <c r="B17" s="9">
        <v>45401</v>
      </c>
      <c r="C17" s="23">
        <v>1.0416666666666666E-2</v>
      </c>
      <c r="D17" s="11" t="s">
        <v>7</v>
      </c>
      <c r="E17" s="11" t="s">
        <v>32</v>
      </c>
      <c r="F17" s="11" t="s">
        <v>33</v>
      </c>
    </row>
    <row r="18" spans="1:6" x14ac:dyDescent="0.25">
      <c r="A18" s="15">
        <f>IF(ISBLANK(B18),"",_xlfn.ISOWEEKNUM(Table2[[#This Row],[Jour]]))</f>
        <v>16</v>
      </c>
      <c r="B18" s="9">
        <v>45401</v>
      </c>
      <c r="C18" s="23">
        <v>1.0416666666666666E-2</v>
      </c>
      <c r="D18" s="11" t="s">
        <v>8</v>
      </c>
      <c r="E18" s="11" t="s">
        <v>34</v>
      </c>
      <c r="F18" s="11"/>
    </row>
    <row r="19" spans="1:6" x14ac:dyDescent="0.25">
      <c r="A19" s="15">
        <f>IF(ISBLANK(B19),"",_xlfn.ISOWEEKNUM(Table2[[#This Row],[Jour]]))</f>
        <v>16</v>
      </c>
      <c r="B19" s="9">
        <v>45401</v>
      </c>
      <c r="C19" s="23">
        <v>1.0416666666666666E-2</v>
      </c>
      <c r="D19" s="11" t="s">
        <v>9</v>
      </c>
      <c r="E19" s="11" t="s">
        <v>35</v>
      </c>
      <c r="F19" s="11" t="s">
        <v>36</v>
      </c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>
        <f>IF(ISBLANK(B21),"",_xlfn.ISOWEEKNUM(Table2[[#This Row],[Jour]]))</f>
        <v>16</v>
      </c>
      <c r="B21" s="9">
        <v>45401</v>
      </c>
      <c r="C21" s="10"/>
      <c r="D21" s="11" t="s">
        <v>7</v>
      </c>
      <c r="E21" s="11" t="s">
        <v>38</v>
      </c>
      <c r="F21" s="11"/>
    </row>
    <row r="22" spans="1:6" x14ac:dyDescent="0.25">
      <c r="A22" s="15">
        <f>IF(ISBLANK(B22),"",_xlfn.ISOWEEKNUM(Table2[[#This Row],[Jour]]))</f>
        <v>16</v>
      </c>
      <c r="B22" s="9">
        <v>45401</v>
      </c>
      <c r="C22" s="10"/>
      <c r="D22" s="11" t="s">
        <v>7</v>
      </c>
      <c r="E22" s="11" t="s">
        <v>41</v>
      </c>
      <c r="F22" s="11"/>
    </row>
    <row r="23" spans="1:6" x14ac:dyDescent="0.25">
      <c r="A23" s="15">
        <f>IF(ISBLANK(B23),"",_xlfn.ISOWEEKNUM(Table2[[#This Row],[Jour]]))</f>
        <v>16</v>
      </c>
      <c r="B23" s="9">
        <v>45401</v>
      </c>
      <c r="C23" s="10"/>
      <c r="D23" s="11" t="s">
        <v>7</v>
      </c>
      <c r="E23" s="11" t="s">
        <v>41</v>
      </c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>
        <f>IF(ISBLANK(B25),"",_xlfn.ISOWEEKNUM(Table2[[#This Row],[Jour]]))</f>
        <v>16</v>
      </c>
      <c r="B25" s="9">
        <v>45401</v>
      </c>
      <c r="C25" s="10"/>
      <c r="D25" s="11" t="s">
        <v>9</v>
      </c>
      <c r="E25" s="11" t="s">
        <v>39</v>
      </c>
      <c r="F25" s="11"/>
    </row>
    <row r="26" spans="1:6" x14ac:dyDescent="0.25">
      <c r="A26" s="15">
        <f>IF(ISBLANK(B26),"",_xlfn.ISOWEEKNUM(Table2[[#This Row],[Jour]]))</f>
        <v>16</v>
      </c>
      <c r="B26" s="9">
        <v>45401</v>
      </c>
      <c r="C26" s="10"/>
      <c r="D26" s="11" t="s">
        <v>8</v>
      </c>
      <c r="E26" s="11" t="s">
        <v>40</v>
      </c>
      <c r="F26" s="11"/>
    </row>
    <row r="27" spans="1:6" x14ac:dyDescent="0.25">
      <c r="A27" s="15">
        <f>IF(ISBLANK(B27),"",_xlfn.ISOWEEKNUM(Table2[[#This Row],[Jour]]))</f>
        <v>16</v>
      </c>
      <c r="B27" s="9">
        <v>45401</v>
      </c>
      <c r="C27" s="10"/>
      <c r="D27" s="11" t="s">
        <v>10</v>
      </c>
      <c r="E27" s="11" t="s">
        <v>37</v>
      </c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Ethan Aymeric Schafstall</cp:lastModifiedBy>
  <dcterms:created xsi:type="dcterms:W3CDTF">2023-11-21T20:00:34Z</dcterms:created>
  <dcterms:modified xsi:type="dcterms:W3CDTF">2024-04-19T14:30:57Z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