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01imj\Documents\GitHub\P_AppMobile-Passion-Lecture\docs\"/>
    </mc:Choice>
  </mc:AlternateContent>
  <xr:revisionPtr revIDLastSave="0" documentId="13_ncr:1_{12ADB0AA-DFA5-4EFA-8429-E26A1BC47E7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45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<sst xmlns="http://schemas.openxmlformats.org/spreadsheetml/2006/main" count="45" uniqueCount="36">
  <si>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</si>
  <si>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</si>
  <si>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</si>
  <si>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</si>
  <si>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</si>
  <si>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</si>
  <si>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</si>
  <si>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</si>
  <si>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</si>
  <si>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</si>
  <si>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</si>
  <si>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</si>
  <si>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</si>
  <si>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</si>
  <si>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</si>
  <si>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</si>
  <si>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</si>
  <si>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</si>
  <si>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</si>
  <si>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</si>
  <si>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</si>
  <si>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</si>
  <si>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</si>
  <si>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</si>
  <si>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</si>
  <si>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</si>
  <si>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</si>
  <si>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</si>
  <si>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Schafstall Ethan</t>
  </si>
  <si>
    <t>Création des maquettes</t>
  </si>
  <si>
    <t>Introduction au projet + install de node et autres logiciels/outils</t>
  </si>
  <si>
    <t>Développement sur l'UI de l'application mobile sur Maui</t>
  </si>
  <si>
    <t>Research et Développement sur l' de l'application mobile sur Maui</t>
  </si>
  <si>
    <t>Remediation du project</t>
  </si>
  <si>
    <t>Research sur le formating et les differentes elements balise maui</t>
  </si>
  <si>
    <t>Développement du page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</si>
</sst>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2.0833333333333332E-2</c:v>
                </c:pt>
                <c:pt idx="1">
                  <c:v>0.18055555555555555</c:v>
                </c:pt>
                <c:pt idx="2">
                  <c:v>0</c:v>
                </c:pt>
                <c:pt idx="3">
                  <c:v>0</c:v>
                </c:pt>
                <c:pt idx="4">
                  <c:v>1.0416666666666666E-2</c:v>
                </c:pt>
                <c:pt idx="5">
                  <c:v>0</c:v>
                </c:pt>
                <c:pt idx="6">
                  <c:v>2.7777777777777776E-2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8 heurs 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240</v>
      </c>
      <c r="D4" s="23">
        <f>SUBTOTAL(9,$D$7:$D$531)</f>
        <v>240</v>
      </c>
      <c r="E4" s="41">
        <f>SUM(C4:D4)</f>
        <v>480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>
        <v>2</v>
      </c>
      <c r="D7" s="45">
        <v>40</v>
      </c>
      <c r="E7" s="46" t="s">
        <v>21</v>
      </c>
      <c r="F7" s="37" t="s">
        <v>29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15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45376</v>
      </c>
      <c r="C9" s="52">
        <v>1</v>
      </c>
      <c r="D9" s="53">
        <v>40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45376</v>
      </c>
      <c r="C10" s="48">
        <v>1</v>
      </c>
      <c r="D10" s="49">
        <v>15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45397</v>
      </c>
      <c r="C11" s="52"/>
      <c r="D11" s="53">
        <v>15</v>
      </c>
      <c r="E11" s="54" t="s">
        <v>22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45397</v>
      </c>
      <c r="C12" s="48"/>
      <c r="D12" s="49">
        <v>30</v>
      </c>
      <c r="E12" s="50" t="s">
        <v>4</v>
      </c>
      <c r="F12" s="37" t="s">
        <v>31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45397</v>
      </c>
      <c r="C13" s="52"/>
      <c r="D13" s="53">
        <v>30</v>
      </c>
      <c r="E13" s="54" t="s">
        <v>3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45397</v>
      </c>
      <c r="C14" s="48"/>
      <c r="D14" s="49">
        <v>55</v>
      </c>
      <c r="E14" s="50" t="s">
        <v>4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30</v>
      </c>
      <c r="C4" s="26" t="str">
        <f>'Journal de travail'!M8</f>
        <v>Analyse</v>
      </c>
      <c r="D4" s="34">
        <f>(A4+B4)/1440</f>
        <v>2.0833333333333332E-2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140</v>
      </c>
      <c r="C5" s="42" t="str">
        <f>'Journal de travail'!M9</f>
        <v>Développement</v>
      </c>
      <c r="D5" s="34">
        <f t="shared" ref="D5:D11" si="0">(A5+B5)/1440</f>
        <v>0.18055555555555555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29" t="str">
        <f>'Journal de travail'!M12</f>
        <v>Meeting</v>
      </c>
      <c r="D8" s="34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40</v>
      </c>
      <c r="C10" s="38" t="str">
        <f>'Journal de travail'!M14</f>
        <v>Design</v>
      </c>
      <c r="D10" s="34">
        <f t="shared" si="0"/>
        <v>2.7777777777777776E-2</v>
      </c>
    </row>
    <row r="11" spans="1:4" x14ac:dyDescent="0.3">
      <c r="B11">
        <f>SUMIF('Journal de travail'!$E$7:$E$532,Analyse!C11,'Journal de travail'!$D$7:$D$532)</f>
        <v>15</v>
      </c>
      <c r="C11" s="40" t="str">
        <f>'Journal de travail'!M15</f>
        <v>Autre</v>
      </c>
      <c r="D11" s="34">
        <f t="shared" si="0"/>
        <v>1.0416666666666666E-2</v>
      </c>
    </row>
    <row r="12" spans="1:4" x14ac:dyDescent="0.3">
      <c r="C12" s="24" t="s">
        <v>20</v>
      </c>
      <c r="D12" s="35">
        <f>SUM(D4:D11)</f>
        <v>0.24999999999999997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Ethan Aymeric Schafstall</cp:lastModifiedBy>
  <cp:revision/>
  <dcterms:created xsi:type="dcterms:W3CDTF">2023-11-21T20:00:34Z</dcterms:created>
  <dcterms:modified xsi:type="dcterms:W3CDTF">2024-04-15T13:43:44Z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