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33" documentId="8_{026E2CEC-91DE-48F7-861E-52387E5F0660}" xr6:coauthVersionLast="47" xr6:coauthVersionMax="47" xr10:uidLastSave="{1A75F85D-6CF8-4B44-BC14-2F372F936F29}"/>
  <bookViews>
    <workbookView xWindow="-108" yWindow="-108" windowWidth="23256" windowHeight="12456" tabRatio="878" xr2:uid="{00000000-000D-0000-FFFF-FFFF00000000}"/>
  </bookViews>
  <sheets>
    <sheet name="opus_base Pure WCE + Baselines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<sst xmlns="http://schemas.openxmlformats.org/spreadsheetml/2006/main" count="79" uniqueCount="25">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</sst>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tabSelected="1" zoomScale="70" zoomScaleNormal="70" workbookViewId="0">
      <selection activeCell="M28" sqref="M28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37" t="s">
        <v>5</v>
      </c>
      <c r="B2" s="36" t="s">
        <v>16</v>
      </c>
      <c r="C2" s="36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38"/>
      <c r="B3" s="44"/>
      <c r="C3" s="44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38"/>
      <c r="B4" s="44"/>
      <c r="C4" s="44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38"/>
      <c r="B5" s="44"/>
      <c r="C5" s="44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38"/>
      <c r="B6" s="44"/>
      <c r="C6" s="44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38"/>
      <c r="B7" s="44"/>
      <c r="C7" s="44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38"/>
      <c r="B8" s="44"/>
      <c r="C8" s="44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38"/>
      <c r="B9" s="44"/>
      <c r="C9" s="44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38"/>
      <c r="B10" s="44"/>
      <c r="C10" s="44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38"/>
      <c r="B11" s="44"/>
      <c r="C11" s="44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38"/>
      <c r="B12" s="44"/>
      <c r="C12" s="44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38"/>
      <c r="B13" s="44"/>
      <c r="C13" s="44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38"/>
      <c r="B14" s="44"/>
      <c r="C14" s="44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38"/>
      <c r="B15" s="44"/>
      <c r="C15" s="44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38"/>
      <c r="B16" s="44"/>
      <c r="C16" s="44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38"/>
      <c r="B17" s="44"/>
      <c r="C17" s="44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38"/>
      <c r="B18" s="34">
        <v>1</v>
      </c>
      <c r="C18" s="44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38"/>
      <c r="B19" s="35"/>
      <c r="C19" s="44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38"/>
      <c r="B20" s="35"/>
      <c r="C20" s="44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38"/>
      <c r="B21" s="36"/>
      <c r="C21" s="44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38"/>
      <c r="B22" s="44">
        <v>0.75</v>
      </c>
      <c r="C22" s="44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38"/>
      <c r="B23" s="44"/>
      <c r="C23" s="44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38"/>
      <c r="B24" s="44"/>
      <c r="C24" s="44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38"/>
      <c r="B25" s="44"/>
      <c r="C25" s="44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38"/>
      <c r="B26" s="44">
        <v>0.5</v>
      </c>
      <c r="C26" s="44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38"/>
      <c r="B27" s="44"/>
      <c r="C27" s="44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38"/>
      <c r="B28" s="44"/>
      <c r="C28" s="44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38"/>
      <c r="B29" s="44"/>
      <c r="C29" s="44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38"/>
      <c r="B30" s="44">
        <v>0.25</v>
      </c>
      <c r="C30" s="44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38"/>
      <c r="B31" s="44"/>
      <c r="C31" s="44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38"/>
      <c r="B32" s="44"/>
      <c r="C32" s="44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39"/>
      <c r="B33" s="45"/>
      <c r="C33" s="45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40" t="s">
        <v>7</v>
      </c>
      <c r="B34" s="46">
        <v>0.1</v>
      </c>
      <c r="C34" s="46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41"/>
      <c r="B35" s="44"/>
      <c r="C35" s="44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41"/>
      <c r="B36" s="44"/>
      <c r="C36" s="44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42"/>
      <c r="B37" s="45"/>
      <c r="C37" s="45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47" t="s">
        <v>10</v>
      </c>
      <c r="B38" s="54" t="s">
        <v>12</v>
      </c>
      <c r="C38" s="55"/>
      <c r="D38" s="5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42"/>
      <c r="B39" s="48" t="s">
        <v>13</v>
      </c>
      <c r="C39" s="49"/>
      <c r="D39" s="50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47" t="s">
        <v>11</v>
      </c>
      <c r="B40" s="61" t="s">
        <v>12</v>
      </c>
      <c r="C40" s="6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41"/>
      <c r="B41" s="54"/>
      <c r="C41" s="6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41"/>
      <c r="B42" s="57" t="s">
        <v>13</v>
      </c>
      <c r="C42" s="5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42"/>
      <c r="B43" s="59"/>
      <c r="C43" s="6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47" t="s">
        <v>6</v>
      </c>
      <c r="B44" s="51" t="s">
        <v>12</v>
      </c>
      <c r="C44" s="52"/>
      <c r="D44" s="5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42"/>
      <c r="B45" s="48" t="s">
        <v>13</v>
      </c>
      <c r="C45" s="49"/>
      <c r="D45" s="50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43" t="s">
        <v>1</v>
      </c>
      <c r="B46" s="43"/>
      <c r="C46" s="43"/>
      <c r="D46" s="4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K28" sqref="K28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12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 t="s">
        <v>24</v>
      </c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34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35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35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35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35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 t="s">
        <v>24</v>
      </c>
      <c r="I22" s="10"/>
    </row>
    <row r="23" spans="1:9" x14ac:dyDescent="0.3">
      <c r="A23" s="35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35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35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35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35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35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35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35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35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35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36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H11" sqref="H1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12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  <c r="H3" s="30" t="s">
        <v>24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8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8" x14ac:dyDescent="0.3">
      <c r="A18" s="34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8" x14ac:dyDescent="0.3">
      <c r="A19" s="35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8" x14ac:dyDescent="0.3">
      <c r="A20" s="35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8" x14ac:dyDescent="0.3">
      <c r="A21" s="35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8" x14ac:dyDescent="0.3">
      <c r="A22" s="35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8" x14ac:dyDescent="0.3">
      <c r="A23" s="35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8" x14ac:dyDescent="0.3">
      <c r="A24" s="35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8" x14ac:dyDescent="0.3">
      <c r="A25" s="35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8" x14ac:dyDescent="0.3">
      <c r="A26" s="35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8" x14ac:dyDescent="0.3">
      <c r="A27" s="35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  <c r="H27" s="30" t="s">
        <v>24</v>
      </c>
    </row>
    <row r="28" spans="1:8" x14ac:dyDescent="0.3">
      <c r="A28" s="35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8" x14ac:dyDescent="0.3">
      <c r="A29" s="35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8" x14ac:dyDescent="0.3">
      <c r="A30" s="35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8" x14ac:dyDescent="0.3">
      <c r="A31" s="35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8" x14ac:dyDescent="0.3">
      <c r="A32" s="35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36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H47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8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8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8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8" x14ac:dyDescent="0.3">
      <c r="A4" s="65"/>
      <c r="B4" s="65"/>
      <c r="C4" s="23">
        <v>1.75</v>
      </c>
      <c r="D4" s="6">
        <v>42.5869</v>
      </c>
      <c r="E4" s="15">
        <v>19109.868900000001</v>
      </c>
      <c r="F4" s="5">
        <f t="shared" si="0"/>
        <v>5.3082969166666674</v>
      </c>
      <c r="G4" s="7">
        <v>103.4885</v>
      </c>
    </row>
    <row r="5" spans="1:8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8" x14ac:dyDescent="0.3">
      <c r="A6" s="65"/>
      <c r="B6" s="67">
        <v>1</v>
      </c>
      <c r="C6" s="25">
        <v>1.25</v>
      </c>
      <c r="D6" s="6">
        <v>42.600099999999998</v>
      </c>
      <c r="E6" s="15">
        <v>17395.145799999998</v>
      </c>
      <c r="F6" s="5">
        <f t="shared" si="0"/>
        <v>4.8319849444444438</v>
      </c>
      <c r="G6" s="7">
        <v>82.794399999999996</v>
      </c>
    </row>
    <row r="7" spans="1:8" x14ac:dyDescent="0.3">
      <c r="A7" s="65"/>
      <c r="B7" s="65"/>
      <c r="C7" s="23">
        <v>1.5</v>
      </c>
      <c r="D7" s="6">
        <v>42.297699999999999</v>
      </c>
      <c r="E7" s="15">
        <v>16430.728299999999</v>
      </c>
      <c r="F7" s="5">
        <f t="shared" si="0"/>
        <v>4.564091194444444</v>
      </c>
      <c r="G7" s="7">
        <v>103.4885</v>
      </c>
    </row>
    <row r="8" spans="1:8" x14ac:dyDescent="0.3">
      <c r="A8" s="65"/>
      <c r="B8" s="65"/>
      <c r="C8" s="23">
        <v>1.75</v>
      </c>
      <c r="D8" s="6">
        <v>42.670999999999999</v>
      </c>
      <c r="E8" s="15">
        <v>17620.359799999998</v>
      </c>
      <c r="F8" s="5">
        <f t="shared" si="0"/>
        <v>4.8945443888888889</v>
      </c>
      <c r="G8" s="7">
        <v>82.794399999999996</v>
      </c>
    </row>
    <row r="9" spans="1:8" x14ac:dyDescent="0.3">
      <c r="A9" s="65"/>
      <c r="B9" s="66"/>
      <c r="C9" s="23">
        <v>2</v>
      </c>
      <c r="D9" s="6">
        <v>42.6693</v>
      </c>
      <c r="E9" s="15">
        <v>22515.164000000001</v>
      </c>
      <c r="F9" s="5">
        <f t="shared" si="0"/>
        <v>6.2542122222222227</v>
      </c>
      <c r="G9" s="7">
        <v>137.96010000000001</v>
      </c>
    </row>
    <row r="10" spans="1:8" x14ac:dyDescent="0.3">
      <c r="A10" s="65"/>
      <c r="B10" s="67">
        <v>2</v>
      </c>
      <c r="C10" s="25">
        <v>1.25</v>
      </c>
      <c r="D10" s="6">
        <v>42.499400000000001</v>
      </c>
      <c r="E10" s="15">
        <v>17713.3151</v>
      </c>
      <c r="F10" s="5">
        <f t="shared" si="0"/>
        <v>4.9203653055555554</v>
      </c>
      <c r="G10" s="7">
        <v>117.2388</v>
      </c>
    </row>
    <row r="11" spans="1:8" x14ac:dyDescent="0.3">
      <c r="A11" s="65"/>
      <c r="B11" s="65"/>
      <c r="C11" s="23">
        <v>1.5</v>
      </c>
      <c r="D11" s="6">
        <v>42.659300000000002</v>
      </c>
      <c r="E11" s="15">
        <v>20801.682199999999</v>
      </c>
      <c r="F11" s="5">
        <f t="shared" si="0"/>
        <v>5.7782450555555558</v>
      </c>
      <c r="G11" s="7">
        <v>103.4885</v>
      </c>
    </row>
    <row r="12" spans="1:8" x14ac:dyDescent="0.3">
      <c r="A12" s="65"/>
      <c r="B12" s="65"/>
      <c r="C12" s="23">
        <v>1.75</v>
      </c>
      <c r="D12" s="6">
        <v>42.381799999999998</v>
      </c>
      <c r="E12" s="15">
        <v>17628.0972</v>
      </c>
      <c r="F12" s="5">
        <f t="shared" si="0"/>
        <v>4.8966936666666667</v>
      </c>
      <c r="G12" s="7">
        <v>82.794399999999996</v>
      </c>
    </row>
    <row r="13" spans="1:8" x14ac:dyDescent="0.3">
      <c r="A13" s="65"/>
      <c r="B13" s="66"/>
      <c r="C13" s="23">
        <v>2</v>
      </c>
      <c r="D13" s="6">
        <v>42.747199999999999</v>
      </c>
      <c r="E13" s="15">
        <v>17665.2372</v>
      </c>
      <c r="F13" s="5">
        <f t="shared" si="0"/>
        <v>4.907010333333333</v>
      </c>
      <c r="G13" s="7">
        <v>82.794399999999996</v>
      </c>
    </row>
    <row r="14" spans="1:8" x14ac:dyDescent="0.3">
      <c r="A14" s="65"/>
      <c r="B14" s="67">
        <v>3</v>
      </c>
      <c r="C14" s="25">
        <v>1.25</v>
      </c>
      <c r="D14" s="12">
        <v>42.772199999999998</v>
      </c>
      <c r="E14" s="16">
        <v>22714.4349</v>
      </c>
      <c r="F14" s="5">
        <f t="shared" si="0"/>
        <v>6.3095652500000003</v>
      </c>
      <c r="G14" s="7">
        <v>137.96010000000001</v>
      </c>
      <c r="H14" s="30" t="s">
        <v>24</v>
      </c>
    </row>
    <row r="15" spans="1:8" x14ac:dyDescent="0.3">
      <c r="A15" s="65"/>
      <c r="B15" s="65"/>
      <c r="C15" s="23">
        <v>1.5</v>
      </c>
      <c r="D15" s="6">
        <v>42.045999999999999</v>
      </c>
      <c r="E15" s="15">
        <v>10507.374400000001</v>
      </c>
      <c r="F15" s="5">
        <f t="shared" si="0"/>
        <v>2.9187151111111111</v>
      </c>
      <c r="G15" s="7">
        <v>69.000799999999998</v>
      </c>
    </row>
    <row r="16" spans="1:8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>
        <v>42.594099999999997</v>
      </c>
      <c r="E17" s="16">
        <v>20454.816200000001</v>
      </c>
      <c r="F17" s="5">
        <f t="shared" si="0"/>
        <v>5.6818933888888896</v>
      </c>
      <c r="G17" s="7">
        <v>137.96010000000001</v>
      </c>
    </row>
    <row r="18" spans="1:7" x14ac:dyDescent="0.3">
      <c r="A18" s="34" t="s">
        <v>21</v>
      </c>
      <c r="B18" s="68">
        <v>0</v>
      </c>
      <c r="C18" s="25">
        <v>1.25</v>
      </c>
      <c r="D18" s="6">
        <v>42.690899999999999</v>
      </c>
      <c r="E18" s="16">
        <v>20444.894700000001</v>
      </c>
      <c r="F18" s="5">
        <f t="shared" si="0"/>
        <v>5.6791374166666673</v>
      </c>
      <c r="G18" s="7">
        <v>137.96010000000001</v>
      </c>
    </row>
    <row r="19" spans="1:7" x14ac:dyDescent="0.3">
      <c r="A19" s="35"/>
      <c r="B19" s="68"/>
      <c r="C19" s="23">
        <v>1.5</v>
      </c>
      <c r="D19" s="6">
        <v>42.612000000000002</v>
      </c>
      <c r="E19" s="16">
        <v>18350.4892</v>
      </c>
      <c r="F19" s="5">
        <f t="shared" si="0"/>
        <v>5.0973581111111113</v>
      </c>
      <c r="G19" s="7">
        <v>117.2388</v>
      </c>
    </row>
    <row r="20" spans="1:7" x14ac:dyDescent="0.3">
      <c r="A20" s="35"/>
      <c r="B20" s="68"/>
      <c r="C20" s="23">
        <v>1.75</v>
      </c>
      <c r="D20" s="6">
        <v>42.553800000000003</v>
      </c>
      <c r="E20" s="16">
        <v>14190.751399999999</v>
      </c>
      <c r="F20" s="5">
        <f t="shared" si="0"/>
        <v>3.9418753888888887</v>
      </c>
      <c r="G20" s="7">
        <v>103.4885</v>
      </c>
    </row>
    <row r="21" spans="1:7" x14ac:dyDescent="0.3">
      <c r="A21" s="35"/>
      <c r="B21" s="68"/>
      <c r="C21" s="23">
        <v>2</v>
      </c>
      <c r="D21" s="6">
        <v>42.829099999999997</v>
      </c>
      <c r="E21" s="16">
        <v>22787.285</v>
      </c>
      <c r="F21" s="5">
        <f t="shared" si="0"/>
        <v>6.3298013888888889</v>
      </c>
      <c r="G21" s="7">
        <v>137.96010000000001</v>
      </c>
    </row>
    <row r="22" spans="1:7" x14ac:dyDescent="0.3">
      <c r="A22" s="35"/>
      <c r="B22" s="68">
        <v>1</v>
      </c>
      <c r="C22" s="25">
        <v>1.25</v>
      </c>
      <c r="D22" s="6">
        <v>42.479799999999997</v>
      </c>
      <c r="E22" s="16">
        <v>15149.1173</v>
      </c>
      <c r="F22" s="5">
        <f t="shared" si="0"/>
        <v>4.2080881388888889</v>
      </c>
      <c r="G22" s="7">
        <v>103.4885</v>
      </c>
    </row>
    <row r="23" spans="1:7" x14ac:dyDescent="0.3">
      <c r="A23" s="35"/>
      <c r="B23" s="68"/>
      <c r="C23" s="23">
        <v>1.5</v>
      </c>
      <c r="D23" s="6">
        <v>42.753100000000003</v>
      </c>
      <c r="E23" s="16">
        <v>16079.589599999999</v>
      </c>
      <c r="F23" s="5">
        <f t="shared" si="0"/>
        <v>4.4665526666666668</v>
      </c>
      <c r="G23" s="7">
        <v>82.794399999999996</v>
      </c>
    </row>
    <row r="24" spans="1:7" x14ac:dyDescent="0.3">
      <c r="A24" s="35"/>
      <c r="B24" s="68"/>
      <c r="C24" s="23">
        <v>1.75</v>
      </c>
      <c r="D24" s="6">
        <v>42.702199999999998</v>
      </c>
      <c r="E24" s="16">
        <v>20685.9015</v>
      </c>
      <c r="F24" s="5">
        <f t="shared" si="0"/>
        <v>5.7460837500000004</v>
      </c>
      <c r="G24" s="7">
        <v>137.96010000000001</v>
      </c>
    </row>
    <row r="25" spans="1:7" x14ac:dyDescent="0.3">
      <c r="A25" s="35"/>
      <c r="B25" s="68"/>
      <c r="C25" s="23">
        <v>2</v>
      </c>
      <c r="D25" s="6">
        <v>42.891399999999997</v>
      </c>
      <c r="E25" s="16">
        <v>25843.4002</v>
      </c>
      <c r="F25" s="5">
        <f t="shared" si="0"/>
        <v>7.1787222777777782</v>
      </c>
      <c r="G25" s="7">
        <v>137.96010000000001</v>
      </c>
    </row>
    <row r="26" spans="1:7" x14ac:dyDescent="0.3">
      <c r="A26" s="35"/>
      <c r="B26" s="68">
        <v>2</v>
      </c>
      <c r="C26" s="25">
        <v>1.25</v>
      </c>
      <c r="D26" s="6">
        <v>42.534399999999998</v>
      </c>
      <c r="E26" s="16">
        <v>16114.2562</v>
      </c>
      <c r="F26" s="5">
        <f t="shared" si="0"/>
        <v>4.4761822777777773</v>
      </c>
      <c r="G26" s="7">
        <v>82.794399999999996</v>
      </c>
    </row>
    <row r="27" spans="1:7" x14ac:dyDescent="0.3">
      <c r="A27" s="35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35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35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35"/>
      <c r="B30" s="68">
        <v>3</v>
      </c>
      <c r="C30" s="25">
        <v>1.25</v>
      </c>
      <c r="D30" s="6">
        <v>42.553899999999999</v>
      </c>
      <c r="E30" s="16">
        <v>16043.049000000001</v>
      </c>
      <c r="F30" s="5">
        <f t="shared" si="0"/>
        <v>4.4564025000000003</v>
      </c>
      <c r="G30" s="7">
        <v>103.4885</v>
      </c>
    </row>
    <row r="31" spans="1:7" x14ac:dyDescent="0.3">
      <c r="A31" s="35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35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8" x14ac:dyDescent="0.3">
      <c r="A33" s="36"/>
      <c r="B33" s="68"/>
      <c r="C33" s="23">
        <v>2</v>
      </c>
      <c r="D33" s="12">
        <v>42.909500000000001</v>
      </c>
      <c r="E33" s="16">
        <v>25622.4293</v>
      </c>
      <c r="F33" s="5">
        <f t="shared" si="0"/>
        <v>7.1173414722222219</v>
      </c>
      <c r="G33" s="7">
        <v>137.96010000000001</v>
      </c>
      <c r="H33" s="30" t="s">
        <v>24</v>
      </c>
    </row>
    <row r="43" spans="1:8" ht="14.4" customHeight="1" x14ac:dyDescent="0.3"/>
    <row r="47" spans="1:8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F31" sqref="F31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>
        <v>42.409100000000002</v>
      </c>
      <c r="D2" s="14">
        <v>15410.118399999999</v>
      </c>
      <c r="E2" s="5">
        <f>D2/3600</f>
        <v>4.2805884444444446</v>
      </c>
      <c r="F2" s="5">
        <v>82.794399999999996</v>
      </c>
      <c r="G2" s="28"/>
      <c r="H2" s="10"/>
    </row>
    <row r="3" spans="1:8" x14ac:dyDescent="0.3">
      <c r="A3" s="65"/>
      <c r="B3" s="23">
        <v>1.5</v>
      </c>
      <c r="C3" s="6">
        <v>42.9313</v>
      </c>
      <c r="D3" s="15">
        <v>23419.246299999999</v>
      </c>
      <c r="E3" s="5">
        <f t="shared" ref="E3:E17" si="0">D3/3600</f>
        <v>6.505346194444444</v>
      </c>
      <c r="F3" s="7">
        <v>137.96010000000001</v>
      </c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>
        <v>42.810600000000001</v>
      </c>
      <c r="D5" s="15">
        <v>25720.1014</v>
      </c>
      <c r="E5" s="5">
        <f t="shared" si="0"/>
        <v>7.1444726111111114</v>
      </c>
      <c r="F5" s="7">
        <v>137.96010000000001</v>
      </c>
      <c r="G5" s="28"/>
      <c r="H5" s="10"/>
    </row>
    <row r="6" spans="1:8" x14ac:dyDescent="0.3">
      <c r="A6" s="67">
        <v>5</v>
      </c>
      <c r="B6" s="25">
        <v>1.25</v>
      </c>
      <c r="C6" s="6">
        <v>42.537199999999999</v>
      </c>
      <c r="D6" s="15">
        <v>15398.700500000001</v>
      </c>
      <c r="E6" s="5">
        <f t="shared" si="0"/>
        <v>4.2774168055555561</v>
      </c>
      <c r="F6" s="7">
        <v>103.4885</v>
      </c>
      <c r="G6" s="28"/>
      <c r="H6" s="10"/>
    </row>
    <row r="7" spans="1:8" x14ac:dyDescent="0.3">
      <c r="A7" s="65"/>
      <c r="B7" s="23">
        <v>1.5</v>
      </c>
      <c r="C7" s="6">
        <v>42.713000000000001</v>
      </c>
      <c r="D7" s="15">
        <v>17855.449400000001</v>
      </c>
      <c r="E7" s="5">
        <f t="shared" si="0"/>
        <v>4.9598470555555556</v>
      </c>
      <c r="F7" s="5">
        <v>82.794399999999996</v>
      </c>
      <c r="G7" s="28"/>
      <c r="H7" s="10"/>
    </row>
    <row r="8" spans="1:8" x14ac:dyDescent="0.3">
      <c r="A8" s="65"/>
      <c r="B8" s="23">
        <v>1.75</v>
      </c>
      <c r="C8" s="6">
        <v>42.569499999999998</v>
      </c>
      <c r="D8" s="15">
        <v>17683.5304</v>
      </c>
      <c r="E8" s="5">
        <f t="shared" si="0"/>
        <v>4.9120917777777775</v>
      </c>
      <c r="F8" s="5">
        <v>82.794399999999996</v>
      </c>
      <c r="G8" s="28"/>
      <c r="H8" s="10"/>
    </row>
    <row r="9" spans="1:8" x14ac:dyDescent="0.3">
      <c r="A9" s="66"/>
      <c r="B9" s="23">
        <v>2</v>
      </c>
      <c r="C9" s="12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 t="s">
        <v>24</v>
      </c>
      <c r="H9" s="10"/>
    </row>
    <row r="10" spans="1:8" x14ac:dyDescent="0.3">
      <c r="A10" s="67">
        <v>6</v>
      </c>
      <c r="B10" s="25">
        <v>1.25</v>
      </c>
      <c r="C10" s="6">
        <v>42.671300000000002</v>
      </c>
      <c r="D10" s="15">
        <v>18727.5838</v>
      </c>
      <c r="E10" s="5">
        <f t="shared" si="0"/>
        <v>5.2021066111111116</v>
      </c>
      <c r="F10" s="7">
        <v>117.2388</v>
      </c>
      <c r="G10" s="28"/>
      <c r="H10" s="10"/>
    </row>
    <row r="11" spans="1:8" x14ac:dyDescent="0.3">
      <c r="A11" s="65"/>
      <c r="B11" s="23">
        <v>1.5</v>
      </c>
      <c r="C11" s="6">
        <v>42.667700000000004</v>
      </c>
      <c r="D11" s="15">
        <v>14459.339</v>
      </c>
      <c r="E11" s="5">
        <f t="shared" si="0"/>
        <v>4.0164830555555557</v>
      </c>
      <c r="F11" s="7">
        <v>103.4885</v>
      </c>
      <c r="G11" s="28"/>
      <c r="H11" s="10"/>
    </row>
    <row r="12" spans="1:8" x14ac:dyDescent="0.3">
      <c r="A12" s="65"/>
      <c r="B12" s="23">
        <v>1.75</v>
      </c>
      <c r="C12" s="6">
        <v>42.839100000000002</v>
      </c>
      <c r="D12" s="15">
        <v>25571.447800000002</v>
      </c>
      <c r="E12" s="5">
        <f t="shared" si="0"/>
        <v>7.1031799444444452</v>
      </c>
      <c r="F12" s="7">
        <v>137.96010000000001</v>
      </c>
      <c r="G12" s="28"/>
      <c r="H12" s="10"/>
    </row>
    <row r="13" spans="1:8" x14ac:dyDescent="0.3">
      <c r="A13" s="66"/>
      <c r="B13" s="23">
        <v>2</v>
      </c>
      <c r="C13" s="6">
        <v>42.542999999999999</v>
      </c>
      <c r="D13" s="15">
        <v>20668.981299999999</v>
      </c>
      <c r="E13" s="5">
        <f t="shared" si="0"/>
        <v>5.7413836944444441</v>
      </c>
      <c r="F13" s="7">
        <v>103.4885</v>
      </c>
      <c r="G13" s="28"/>
      <c r="H13" s="10"/>
    </row>
    <row r="14" spans="1:8" x14ac:dyDescent="0.3">
      <c r="A14" s="67">
        <v>7</v>
      </c>
      <c r="B14" s="25">
        <v>1.25</v>
      </c>
      <c r="C14" s="6">
        <v>42.842300000000002</v>
      </c>
      <c r="D14" s="16">
        <v>25939.740300000001</v>
      </c>
      <c r="E14" s="5">
        <f t="shared" si="0"/>
        <v>7.2054834166666666</v>
      </c>
      <c r="F14" s="7">
        <v>137.96010000000001</v>
      </c>
      <c r="G14" s="28"/>
      <c r="H14" s="10"/>
    </row>
    <row r="15" spans="1:8" x14ac:dyDescent="0.3">
      <c r="A15" s="65"/>
      <c r="B15" s="23">
        <v>1.5</v>
      </c>
      <c r="C15" s="6">
        <v>42.505800000000001</v>
      </c>
      <c r="D15" s="15">
        <v>15643.267</v>
      </c>
      <c r="E15" s="5">
        <f t="shared" si="0"/>
        <v>4.3453519444444444</v>
      </c>
      <c r="F15" s="7">
        <v>69.000799999999998</v>
      </c>
      <c r="G15" s="28"/>
      <c r="H15" s="10"/>
    </row>
    <row r="16" spans="1:8" x14ac:dyDescent="0.3">
      <c r="A16" s="65"/>
      <c r="B16" s="23">
        <v>1.75</v>
      </c>
      <c r="C16" s="6">
        <v>42.415199999999999</v>
      </c>
      <c r="D16" s="15">
        <v>14178.332700000001</v>
      </c>
      <c r="E16" s="5">
        <f t="shared" si="0"/>
        <v>3.9384257500000004</v>
      </c>
      <c r="F16" s="7">
        <v>103.4885</v>
      </c>
      <c r="G16" s="28"/>
      <c r="H16" s="10"/>
    </row>
    <row r="17" spans="1:8" x14ac:dyDescent="0.3">
      <c r="A17" s="66"/>
      <c r="B17" s="23">
        <v>2</v>
      </c>
      <c r="C17" s="6">
        <v>42.814799999999998</v>
      </c>
      <c r="D17" s="16">
        <v>25285.619900000002</v>
      </c>
      <c r="E17" s="5">
        <f t="shared" si="0"/>
        <v>7.0237833055555559</v>
      </c>
      <c r="F17" s="7">
        <v>137.96010000000001</v>
      </c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G36"/>
  <sheetViews>
    <sheetView zoomScale="70" zoomScaleNormal="70" workbookViewId="0">
      <selection activeCell="H17" sqref="H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0.2</v>
      </c>
      <c r="B2" s="25">
        <v>1.25</v>
      </c>
      <c r="C2" s="4">
        <v>42.400700000000001</v>
      </c>
      <c r="D2" s="14">
        <v>15672.7017</v>
      </c>
      <c r="E2" s="5">
        <f>D2/3600</f>
        <v>4.3535282500000001</v>
      </c>
      <c r="F2" s="5">
        <v>69.000799999999998</v>
      </c>
    </row>
    <row r="3" spans="1:7" x14ac:dyDescent="0.3">
      <c r="A3" s="65"/>
      <c r="B3" s="23">
        <v>1.5</v>
      </c>
      <c r="C3" s="6">
        <v>42.695300000000003</v>
      </c>
      <c r="D3" s="15">
        <v>23496.607100000001</v>
      </c>
      <c r="E3" s="5">
        <f t="shared" ref="E3:E17" si="0">D3/3600</f>
        <v>6.5268353055555561</v>
      </c>
      <c r="F3" s="7">
        <v>137.96010000000001</v>
      </c>
    </row>
    <row r="4" spans="1:7" x14ac:dyDescent="0.3">
      <c r="A4" s="65"/>
      <c r="B4" s="23">
        <v>1.75</v>
      </c>
      <c r="C4" s="6">
        <v>42.412100000000002</v>
      </c>
      <c r="D4" s="15">
        <v>15696.5767</v>
      </c>
      <c r="E4" s="5">
        <f t="shared" si="0"/>
        <v>4.3601601944444441</v>
      </c>
      <c r="F4" s="7">
        <v>103.4885</v>
      </c>
    </row>
    <row r="5" spans="1:7" x14ac:dyDescent="0.3">
      <c r="A5" s="66"/>
      <c r="B5" s="23">
        <v>2</v>
      </c>
      <c r="C5" s="6">
        <v>42.723500000000001</v>
      </c>
      <c r="D5" s="15">
        <v>16049.419900000001</v>
      </c>
      <c r="E5" s="5">
        <f t="shared" si="0"/>
        <v>4.4581721944444448</v>
      </c>
      <c r="F5" s="7">
        <v>82.794399999999996</v>
      </c>
    </row>
    <row r="6" spans="1:7" x14ac:dyDescent="0.3">
      <c r="A6" s="67">
        <v>0.4</v>
      </c>
      <c r="B6" s="25">
        <v>1.25</v>
      </c>
      <c r="C6" s="12">
        <v>42.747900000000001</v>
      </c>
      <c r="D6" s="15">
        <v>25253.252</v>
      </c>
      <c r="E6" s="5">
        <f t="shared" si="0"/>
        <v>7.0147922222222228</v>
      </c>
      <c r="F6" s="7">
        <v>137.96010000000001</v>
      </c>
      <c r="G6" s="30" t="s">
        <v>24</v>
      </c>
    </row>
    <row r="7" spans="1:7" x14ac:dyDescent="0.3">
      <c r="A7" s="65"/>
      <c r="B7" s="23">
        <v>1.5</v>
      </c>
      <c r="C7" s="6">
        <v>42.708100000000002</v>
      </c>
      <c r="D7" s="15">
        <v>20739.564200000001</v>
      </c>
      <c r="E7" s="5">
        <f t="shared" si="0"/>
        <v>5.7609900555555553</v>
      </c>
      <c r="F7" s="7">
        <v>137.96010000000001</v>
      </c>
    </row>
    <row r="8" spans="1:7" x14ac:dyDescent="0.3">
      <c r="A8" s="65"/>
      <c r="B8" s="23">
        <v>1.75</v>
      </c>
      <c r="C8" s="6">
        <v>42.625599999999999</v>
      </c>
      <c r="D8" s="15">
        <v>17697.437999999998</v>
      </c>
      <c r="E8" s="5">
        <f t="shared" si="0"/>
        <v>4.9159549999999994</v>
      </c>
      <c r="F8" s="7">
        <v>117.2388</v>
      </c>
    </row>
    <row r="9" spans="1:7" x14ac:dyDescent="0.3">
      <c r="A9" s="66"/>
      <c r="B9" s="23">
        <v>2</v>
      </c>
      <c r="C9" s="6">
        <v>42.5426</v>
      </c>
      <c r="D9" s="15">
        <v>17531.4149</v>
      </c>
      <c r="E9" s="5">
        <f t="shared" si="0"/>
        <v>4.8698374722222217</v>
      </c>
      <c r="F9" s="7">
        <v>117.2388</v>
      </c>
    </row>
    <row r="10" spans="1:7" x14ac:dyDescent="0.3">
      <c r="A10" s="67">
        <v>0.6</v>
      </c>
      <c r="B10" s="25">
        <v>1.25</v>
      </c>
      <c r="C10" s="6">
        <v>42.702599999999997</v>
      </c>
      <c r="D10" s="15">
        <v>17335.9588</v>
      </c>
      <c r="E10" s="5">
        <f t="shared" si="0"/>
        <v>4.8155441111111115</v>
      </c>
      <c r="F10" s="7">
        <v>82.794399999999996</v>
      </c>
    </row>
    <row r="11" spans="1:7" x14ac:dyDescent="0.3">
      <c r="A11" s="65"/>
      <c r="B11" s="23">
        <v>1.5</v>
      </c>
      <c r="C11" s="6">
        <v>42.674900000000001</v>
      </c>
      <c r="D11" s="15">
        <v>15932.497300000001</v>
      </c>
      <c r="E11" s="5">
        <f t="shared" si="0"/>
        <v>4.4256936944444449</v>
      </c>
      <c r="F11" s="7">
        <v>82.794399999999996</v>
      </c>
    </row>
    <row r="12" spans="1:7" x14ac:dyDescent="0.3">
      <c r="A12" s="65"/>
      <c r="B12" s="23">
        <v>1.75</v>
      </c>
      <c r="C12" s="6">
        <v>42.535699999999999</v>
      </c>
      <c r="D12" s="15">
        <v>16222.369500000001</v>
      </c>
      <c r="E12" s="5">
        <f t="shared" si="0"/>
        <v>4.5062137500000006</v>
      </c>
      <c r="F12" s="7">
        <v>103.4885</v>
      </c>
    </row>
    <row r="13" spans="1:7" x14ac:dyDescent="0.3">
      <c r="A13" s="66"/>
      <c r="B13" s="23">
        <v>2</v>
      </c>
      <c r="C13" s="6">
        <v>42.737699999999997</v>
      </c>
      <c r="D13" s="15">
        <v>25258.608100000001</v>
      </c>
      <c r="E13" s="5">
        <f t="shared" si="0"/>
        <v>7.0162800277777784</v>
      </c>
      <c r="F13" s="7">
        <v>137.96010000000001</v>
      </c>
    </row>
    <row r="14" spans="1:7" x14ac:dyDescent="0.3">
      <c r="A14" s="68">
        <v>0.8</v>
      </c>
      <c r="B14" s="25">
        <v>1.25</v>
      </c>
      <c r="C14" s="6">
        <v>42.619</v>
      </c>
      <c r="D14" s="16">
        <v>16232.9617</v>
      </c>
      <c r="E14" s="5">
        <f t="shared" si="0"/>
        <v>4.5091560277777774</v>
      </c>
      <c r="F14" s="7">
        <v>82.794399999999996</v>
      </c>
    </row>
    <row r="15" spans="1:7" x14ac:dyDescent="0.3">
      <c r="A15" s="68"/>
      <c r="B15" s="23">
        <v>1.5</v>
      </c>
      <c r="C15" s="6">
        <v>42.1188</v>
      </c>
      <c r="D15" s="15">
        <v>13728.5939</v>
      </c>
      <c r="E15" s="5">
        <f t="shared" si="0"/>
        <v>3.8134983055555556</v>
      </c>
      <c r="F15" s="7">
        <v>82.794399999999996</v>
      </c>
    </row>
    <row r="16" spans="1:7" x14ac:dyDescent="0.3">
      <c r="A16" s="68"/>
      <c r="B16" s="23">
        <v>1.75</v>
      </c>
      <c r="C16" s="6">
        <v>42.131500000000003</v>
      </c>
      <c r="D16" s="15">
        <v>13429.059300000001</v>
      </c>
      <c r="E16" s="5">
        <f t="shared" si="0"/>
        <v>3.73029425</v>
      </c>
      <c r="F16" s="7">
        <v>55.2</v>
      </c>
    </row>
    <row r="17" spans="1:6" x14ac:dyDescent="0.3">
      <c r="A17" s="68"/>
      <c r="B17" s="23">
        <v>2</v>
      </c>
      <c r="C17" s="6">
        <v>42.167900000000003</v>
      </c>
      <c r="D17" s="16">
        <v>15779.766900000001</v>
      </c>
      <c r="E17" s="5">
        <f t="shared" si="0"/>
        <v>4.3832685833333338</v>
      </c>
      <c r="F17" s="7">
        <v>69.000799999999998</v>
      </c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D30" sqref="D30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</v>
      </c>
      <c r="B2" s="25">
        <v>1.25</v>
      </c>
      <c r="C2" s="4">
        <v>42.723999999999997</v>
      </c>
      <c r="D2" s="14">
        <v>22344.925999999999</v>
      </c>
      <c r="E2" s="5">
        <f>D2/3600</f>
        <v>6.2069238888888885</v>
      </c>
      <c r="F2" s="5">
        <v>117.2388</v>
      </c>
    </row>
    <row r="3" spans="1:7" x14ac:dyDescent="0.3">
      <c r="A3" s="65"/>
      <c r="B3" s="23">
        <v>1.5</v>
      </c>
      <c r="C3" s="6">
        <v>42.478099999999998</v>
      </c>
      <c r="D3" s="15">
        <v>15192.597900000001</v>
      </c>
      <c r="E3" s="5">
        <f t="shared" ref="E3:E17" si="0">D3/3600</f>
        <v>4.2201660833333339</v>
      </c>
      <c r="F3" s="7">
        <v>103.4885</v>
      </c>
    </row>
    <row r="4" spans="1:7" x14ac:dyDescent="0.3">
      <c r="A4" s="65"/>
      <c r="B4" s="23">
        <v>1.75</v>
      </c>
      <c r="C4" s="6">
        <v>42.533299999999997</v>
      </c>
      <c r="D4" s="15">
        <v>24009.408200000002</v>
      </c>
      <c r="E4" s="5">
        <f t="shared" si="0"/>
        <v>6.6692800555555563</v>
      </c>
      <c r="F4" s="7">
        <v>131.08879999999999</v>
      </c>
    </row>
    <row r="5" spans="1:7" x14ac:dyDescent="0.3">
      <c r="A5" s="66"/>
      <c r="B5" s="23">
        <v>2</v>
      </c>
      <c r="C5" s="6">
        <v>42.472499999999997</v>
      </c>
      <c r="D5" s="15">
        <v>19031.651600000001</v>
      </c>
      <c r="E5" s="5">
        <f t="shared" si="0"/>
        <v>5.2865698888888888</v>
      </c>
      <c r="F5" s="7">
        <v>131.08879999999999</v>
      </c>
    </row>
    <row r="6" spans="1:7" x14ac:dyDescent="0.3">
      <c r="A6" s="67">
        <v>1</v>
      </c>
      <c r="B6" s="25">
        <v>1.25</v>
      </c>
      <c r="C6" s="6">
        <v>42.544699999999999</v>
      </c>
      <c r="D6" s="15">
        <v>15466.3519</v>
      </c>
      <c r="E6" s="5">
        <f t="shared" si="0"/>
        <v>4.2962088611111113</v>
      </c>
      <c r="F6" s="7">
        <v>103.4885</v>
      </c>
    </row>
    <row r="7" spans="1:7" x14ac:dyDescent="0.3">
      <c r="A7" s="65"/>
      <c r="B7" s="23">
        <v>1.5</v>
      </c>
      <c r="C7" s="12">
        <v>42.8215</v>
      </c>
      <c r="D7" s="15">
        <v>25892.841199999999</v>
      </c>
      <c r="E7" s="5">
        <f t="shared" si="0"/>
        <v>7.1924558888888885</v>
      </c>
      <c r="F7" s="7">
        <v>137.96010000000001</v>
      </c>
      <c r="G7" s="30" t="s">
        <v>24</v>
      </c>
    </row>
    <row r="8" spans="1:7" x14ac:dyDescent="0.3">
      <c r="A8" s="65"/>
      <c r="B8" s="23">
        <v>1.75</v>
      </c>
      <c r="C8" s="6">
        <v>42.512900000000002</v>
      </c>
      <c r="D8" s="15">
        <v>24439.2444</v>
      </c>
      <c r="E8" s="5">
        <f t="shared" si="0"/>
        <v>6.7886790000000001</v>
      </c>
      <c r="F8" s="7">
        <v>131.08879999999999</v>
      </c>
    </row>
    <row r="9" spans="1:7" x14ac:dyDescent="0.3">
      <c r="A9" s="66"/>
      <c r="B9" s="23">
        <v>2</v>
      </c>
      <c r="C9" s="6">
        <v>42.6265</v>
      </c>
      <c r="D9" s="15">
        <v>25073.149000000001</v>
      </c>
      <c r="E9" s="5">
        <f t="shared" si="0"/>
        <v>6.9647636111111115</v>
      </c>
      <c r="F9" s="7">
        <v>137.96010000000001</v>
      </c>
    </row>
    <row r="10" spans="1:7" x14ac:dyDescent="0.3">
      <c r="A10" s="67">
        <v>2</v>
      </c>
      <c r="B10" s="25">
        <v>1.25</v>
      </c>
      <c r="C10" s="6">
        <v>42.564599999999999</v>
      </c>
      <c r="D10" s="15">
        <v>15594.134599999999</v>
      </c>
      <c r="E10" s="5">
        <f t="shared" si="0"/>
        <v>4.331704055555555</v>
      </c>
      <c r="F10" s="7">
        <v>103.4885</v>
      </c>
    </row>
    <row r="11" spans="1:7" x14ac:dyDescent="0.3">
      <c r="A11" s="65"/>
      <c r="B11" s="23">
        <v>1.5</v>
      </c>
      <c r="C11" s="6">
        <v>42.601399999999998</v>
      </c>
      <c r="D11" s="15">
        <v>17374.802299999999</v>
      </c>
      <c r="E11" s="5">
        <f t="shared" si="0"/>
        <v>4.8263339722222218</v>
      </c>
      <c r="F11" s="7">
        <v>82.794399999999996</v>
      </c>
    </row>
    <row r="12" spans="1:7" x14ac:dyDescent="0.3">
      <c r="A12" s="65"/>
      <c r="B12" s="23">
        <v>1.75</v>
      </c>
      <c r="C12" s="6">
        <v>42.185899999999997</v>
      </c>
      <c r="D12" s="15">
        <v>12294.0918</v>
      </c>
      <c r="E12" s="5">
        <f t="shared" si="0"/>
        <v>3.4150255</v>
      </c>
      <c r="F12" s="7">
        <v>69.000799999999998</v>
      </c>
    </row>
    <row r="13" spans="1:7" x14ac:dyDescent="0.3">
      <c r="A13" s="66"/>
      <c r="B13" s="23">
        <v>2</v>
      </c>
      <c r="C13" s="6">
        <v>42.229100000000003</v>
      </c>
      <c r="D13" s="15">
        <v>14271.8639</v>
      </c>
      <c r="E13" s="5">
        <f t="shared" si="0"/>
        <v>3.9644066388888888</v>
      </c>
      <c r="F13" s="7">
        <v>69.000799999999998</v>
      </c>
    </row>
    <row r="14" spans="1:7" x14ac:dyDescent="0.3">
      <c r="A14" s="67">
        <v>3</v>
      </c>
      <c r="B14" s="25">
        <v>1.25</v>
      </c>
      <c r="C14" s="6">
        <v>42.510100000000001</v>
      </c>
      <c r="D14" s="16">
        <v>15288.4319</v>
      </c>
      <c r="E14" s="5">
        <f t="shared" si="0"/>
        <v>4.2467866388888886</v>
      </c>
      <c r="F14" s="7">
        <v>69.000799999999998</v>
      </c>
    </row>
    <row r="15" spans="1:7" x14ac:dyDescent="0.3">
      <c r="A15" s="65"/>
      <c r="B15" s="23">
        <v>1.5</v>
      </c>
      <c r="C15" s="6">
        <v>42.681699999999999</v>
      </c>
      <c r="D15" s="15">
        <v>16330.540800000001</v>
      </c>
      <c r="E15" s="5">
        <f t="shared" si="0"/>
        <v>4.5362613333333339</v>
      </c>
      <c r="F15" s="7">
        <v>82.794399999999996</v>
      </c>
    </row>
    <row r="16" spans="1:7" x14ac:dyDescent="0.3">
      <c r="A16" s="65"/>
      <c r="B16" s="23">
        <v>1.75</v>
      </c>
      <c r="C16" s="6">
        <v>42.534700000000001</v>
      </c>
      <c r="D16" s="15">
        <v>15844.378199999999</v>
      </c>
      <c r="E16" s="5">
        <f t="shared" si="0"/>
        <v>4.401216166666666</v>
      </c>
      <c r="F16" s="5">
        <v>117.2388</v>
      </c>
    </row>
    <row r="17" spans="1:7" x14ac:dyDescent="0.3">
      <c r="A17" s="66"/>
      <c r="B17" s="23">
        <v>2</v>
      </c>
      <c r="C17" s="6">
        <v>42.501300000000001</v>
      </c>
      <c r="D17" s="16">
        <v>17179.171600000001</v>
      </c>
      <c r="E17" s="5">
        <f t="shared" si="0"/>
        <v>4.7719921111111114</v>
      </c>
      <c r="F17" s="5">
        <v>117.2388</v>
      </c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Pure WCE + Baselines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2023-08-05T02:56:49Z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