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9"/>
  <workbookPr/>
  <mc:AlternateContent xmlns:mc="http://schemas.openxmlformats.org/markup-compatibility/2006">
    <mc:Choice Requires="x15">
      <x15ac:absPath xmlns:x15ac="http://schemas.microsoft.com/office/spreadsheetml/2010/11/ac" url="/Users/ethansun/Dartmouth College Dropbox/Ethan Sun/Mac/Downloads/"/>
    </mc:Choice>
  </mc:AlternateContent>
  <xr:revisionPtr revIDLastSave="0" documentId="13_ncr:1_{8DA8D22C-F4CE-F347-A9A0-7389870EE4B7}" xr6:coauthVersionLast="47" xr6:coauthVersionMax="47" xr10:uidLastSave="{00000000-0000-0000-0000-000000000000}"/>
  <bookViews>
    <workbookView xWindow="240" yWindow="740" windowWidth="23580" windowHeight="1360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2" i="1" l="1"/>
  <c r="B33" i="1"/>
  <c r="B34" i="1"/>
  <c r="B35" i="1"/>
  <c r="B36" i="1"/>
  <c r="B37" i="1"/>
  <c r="B38" i="1"/>
  <c r="B39" i="1"/>
  <c r="B40" i="1"/>
  <c r="B41" i="1"/>
  <c r="B42" i="1"/>
  <c r="B43" i="1"/>
  <c r="B44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3" i="1"/>
  <c r="C32" i="1" l="1"/>
</calcChain>
</file>

<file path=xl/sharedStrings.xml><?xml version="1.0" encoding="utf-8"?>
<sst xmlns="http://schemas.openxmlformats.org/spreadsheetml/2006/main" count="8" uniqueCount="6">
  <si>
    <t>VSL_0</t>
  </si>
  <si>
    <t>GDPD_0</t>
  </si>
  <si>
    <t>VSL_T</t>
  </si>
  <si>
    <t>EPA</t>
  </si>
  <si>
    <t>Mean</t>
  </si>
  <si>
    <t>DoT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</si>
</sst>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4"/>
  <sheetViews>
    <sheetView tabSelected="1" workbookViewId="0">
      <selection activeCell="F32" sqref="F32"/>
    </sheetView>
  </sheetViews>
  <sheetFormatPr baseColWidth="10" defaultColWidth="8.83203125" defaultRowHeight="15" x14ac:dyDescent="0.2"/>
  <sheetData>
    <row r="1" spans="1:3" x14ac:dyDescent="0.2">
      <c r="A1" s="2" t="s">
        <v>3</v>
      </c>
      <c r="B1" s="2"/>
      <c r="C1" s="2"/>
    </row>
    <row r="2" spans="1:3" x14ac:dyDescent="0.2">
      <c r="A2" t="s">
        <v>0</v>
      </c>
      <c r="B2" t="s">
        <v>1</v>
      </c>
      <c r="C2" t="s">
        <v>2</v>
      </c>
    </row>
    <row r="3" spans="1:3" x14ac:dyDescent="0.2">
      <c r="A3">
        <v>0.85</v>
      </c>
      <c r="B3">
        <v>0.61307</v>
      </c>
      <c r="C3">
        <f>A3*(1.25124/B3)</f>
        <v>1.7348002675061573</v>
      </c>
    </row>
    <row r="4" spans="1:3" x14ac:dyDescent="0.2">
      <c r="A4">
        <v>0.97</v>
      </c>
      <c r="B4">
        <v>0.49262</v>
      </c>
      <c r="C4">
        <f t="shared" ref="C4:C28" si="0">A4*(1.25124/B4)</f>
        <v>2.4637708578620434</v>
      </c>
    </row>
    <row r="5" spans="1:3" x14ac:dyDescent="0.2">
      <c r="A5">
        <v>1.34</v>
      </c>
      <c r="B5">
        <v>0.50821000000000005</v>
      </c>
      <c r="C5">
        <f t="shared" si="0"/>
        <v>3.2991511383089667</v>
      </c>
    </row>
    <row r="6" spans="1:3" x14ac:dyDescent="0.2">
      <c r="A6">
        <v>1.58</v>
      </c>
      <c r="B6">
        <v>0.47541</v>
      </c>
      <c r="C6">
        <f t="shared" si="0"/>
        <v>4.1584299867482803</v>
      </c>
    </row>
    <row r="7" spans="1:3" x14ac:dyDescent="0.2">
      <c r="A7">
        <v>1.82</v>
      </c>
      <c r="B7">
        <v>0.61307</v>
      </c>
      <c r="C7">
        <f t="shared" si="0"/>
        <v>3.714513513954361</v>
      </c>
    </row>
    <row r="8" spans="1:3" x14ac:dyDescent="0.2">
      <c r="A8">
        <v>3.64</v>
      </c>
      <c r="B8">
        <v>0.55001</v>
      </c>
      <c r="C8">
        <f t="shared" si="0"/>
        <v>8.280783258486208</v>
      </c>
    </row>
    <row r="9" spans="1:3" x14ac:dyDescent="0.2">
      <c r="A9">
        <v>4.01</v>
      </c>
      <c r="B9">
        <v>0.61307</v>
      </c>
      <c r="C9">
        <f t="shared" si="0"/>
        <v>8.1841753796466961</v>
      </c>
    </row>
    <row r="10" spans="1:3" x14ac:dyDescent="0.2">
      <c r="A10">
        <v>4.13</v>
      </c>
      <c r="B10">
        <v>0.45759</v>
      </c>
      <c r="C10">
        <f t="shared" si="0"/>
        <v>11.29312528682882</v>
      </c>
    </row>
    <row r="11" spans="1:3" x14ac:dyDescent="0.2">
      <c r="A11">
        <v>4.8600000000000003</v>
      </c>
      <c r="B11">
        <v>0.50821000000000005</v>
      </c>
      <c r="C11">
        <f t="shared" si="0"/>
        <v>11.965578009090729</v>
      </c>
    </row>
    <row r="12" spans="1:3" x14ac:dyDescent="0.2">
      <c r="A12">
        <v>4.8600000000000003</v>
      </c>
      <c r="B12">
        <v>0.61307</v>
      </c>
      <c r="C12">
        <f t="shared" si="0"/>
        <v>9.9189756471528536</v>
      </c>
    </row>
    <row r="13" spans="1:3" x14ac:dyDescent="0.2">
      <c r="A13">
        <v>4.9800000000000004</v>
      </c>
      <c r="B13">
        <v>0.55001</v>
      </c>
      <c r="C13">
        <f t="shared" si="0"/>
        <v>11.329203469027835</v>
      </c>
    </row>
    <row r="14" spans="1:3" x14ac:dyDescent="0.2">
      <c r="A14">
        <v>5.34</v>
      </c>
      <c r="B14">
        <v>0.55001</v>
      </c>
      <c r="C14">
        <f t="shared" si="0"/>
        <v>12.148182033053942</v>
      </c>
    </row>
    <row r="15" spans="1:3" x14ac:dyDescent="0.2">
      <c r="A15">
        <v>5.59</v>
      </c>
      <c r="B15">
        <v>0.57160999999999995</v>
      </c>
      <c r="C15">
        <f t="shared" si="0"/>
        <v>12.23637025244485</v>
      </c>
    </row>
    <row r="16" spans="1:3" x14ac:dyDescent="0.2">
      <c r="A16">
        <v>5.71</v>
      </c>
      <c r="B16">
        <v>0.50821000000000005</v>
      </c>
      <c r="C16">
        <f t="shared" si="0"/>
        <v>14.05832313413746</v>
      </c>
    </row>
    <row r="17" spans="1:3" x14ac:dyDescent="0.2">
      <c r="A17">
        <v>6.07</v>
      </c>
      <c r="B17">
        <v>0.33328000000000002</v>
      </c>
      <c r="C17">
        <f t="shared" si="0"/>
        <v>22.788726596255398</v>
      </c>
    </row>
    <row r="18" spans="1:3" x14ac:dyDescent="0.2">
      <c r="A18">
        <v>6.8</v>
      </c>
      <c r="B18">
        <v>0.29326999999999998</v>
      </c>
      <c r="C18">
        <f t="shared" si="0"/>
        <v>29.012282197292599</v>
      </c>
    </row>
    <row r="19" spans="1:3" x14ac:dyDescent="0.2">
      <c r="A19">
        <v>6.92</v>
      </c>
      <c r="B19">
        <v>0.47541</v>
      </c>
      <c r="C19">
        <f t="shared" si="0"/>
        <v>18.212870574872216</v>
      </c>
    </row>
    <row r="20" spans="1:3" x14ac:dyDescent="0.2">
      <c r="A20">
        <v>7.65</v>
      </c>
      <c r="B20">
        <v>0.43097999999999997</v>
      </c>
      <c r="C20">
        <f t="shared" si="0"/>
        <v>22.20981484059585</v>
      </c>
    </row>
    <row r="21" spans="1:3" x14ac:dyDescent="0.2">
      <c r="A21">
        <v>9.6</v>
      </c>
      <c r="B21">
        <v>0.43097999999999997</v>
      </c>
      <c r="C21">
        <f t="shared" si="0"/>
        <v>27.871140192120283</v>
      </c>
    </row>
    <row r="22" spans="1:3" x14ac:dyDescent="0.2">
      <c r="A22">
        <v>10.57</v>
      </c>
      <c r="B22">
        <v>0.25446999999999997</v>
      </c>
      <c r="C22">
        <f t="shared" si="0"/>
        <v>51.973147325814445</v>
      </c>
    </row>
    <row r="23" spans="1:3" x14ac:dyDescent="0.2">
      <c r="A23">
        <v>10.69</v>
      </c>
      <c r="B23">
        <v>0.55001</v>
      </c>
      <c r="C23">
        <f t="shared" si="0"/>
        <v>24.319113470664167</v>
      </c>
    </row>
    <row r="24" spans="1:3" x14ac:dyDescent="0.2">
      <c r="A24">
        <v>11.18</v>
      </c>
      <c r="B24">
        <v>0.61307</v>
      </c>
      <c r="C24">
        <f t="shared" si="0"/>
        <v>22.817725871433929</v>
      </c>
    </row>
    <row r="25" spans="1:3" x14ac:dyDescent="0.2">
      <c r="A25">
        <v>13.36</v>
      </c>
      <c r="B25">
        <v>0.53127999999999997</v>
      </c>
      <c r="C25">
        <f t="shared" si="0"/>
        <v>31.464701099232041</v>
      </c>
    </row>
    <row r="26" spans="1:3" x14ac:dyDescent="0.2">
      <c r="A26">
        <v>14.21</v>
      </c>
      <c r="B26">
        <v>0.49262</v>
      </c>
      <c r="C26">
        <f t="shared" si="0"/>
        <v>36.092973082700659</v>
      </c>
    </row>
    <row r="27" spans="1:3" x14ac:dyDescent="0.2">
      <c r="A27">
        <v>15.31</v>
      </c>
      <c r="B27">
        <v>0.53127999999999997</v>
      </c>
      <c r="C27">
        <f t="shared" si="0"/>
        <v>36.057228580033126</v>
      </c>
    </row>
    <row r="28" spans="1:3" x14ac:dyDescent="0.2">
      <c r="A28">
        <v>19.8</v>
      </c>
      <c r="B28">
        <v>0.55001</v>
      </c>
      <c r="C28">
        <f t="shared" si="0"/>
        <v>45.043821021435967</v>
      </c>
    </row>
    <row r="30" spans="1:3" x14ac:dyDescent="0.2">
      <c r="A30" s="2" t="s">
        <v>5</v>
      </c>
      <c r="B30" s="1"/>
      <c r="C30" s="1"/>
    </row>
    <row r="31" spans="1:3" x14ac:dyDescent="0.2">
      <c r="A31" t="s">
        <v>0</v>
      </c>
      <c r="B31" t="s">
        <v>2</v>
      </c>
      <c r="C31" t="s">
        <v>4</v>
      </c>
    </row>
    <row r="32" spans="1:3" x14ac:dyDescent="0.2">
      <c r="A32">
        <v>21.65</v>
      </c>
      <c r="B32">
        <f>A32*(313.689/229.594)*(337/314)</f>
        <v>31.74657725151388</v>
      </c>
      <c r="C32">
        <f>SUM(B32:B44)/13</f>
        <v>17.821848306055049</v>
      </c>
    </row>
    <row r="33" spans="1:2" x14ac:dyDescent="0.2">
      <c r="A33">
        <v>8.9</v>
      </c>
      <c r="B33">
        <f>A33*(313.689/229.594)*(337/314)</f>
        <v>13.050556006396008</v>
      </c>
    </row>
    <row r="34" spans="1:2" x14ac:dyDescent="0.2">
      <c r="A34">
        <v>7.17</v>
      </c>
      <c r="B34">
        <f>A34*(313.689/229.594)*(337/314)</f>
        <v>10.513762535489818</v>
      </c>
    </row>
    <row r="35" spans="1:2" x14ac:dyDescent="0.2">
      <c r="A35">
        <v>7.23</v>
      </c>
      <c r="B35">
        <f>A35*(313.689/229.594)*(337/314)</f>
        <v>10.60174381193743</v>
      </c>
    </row>
    <row r="36" spans="1:2" x14ac:dyDescent="0.2">
      <c r="A36">
        <v>36.17</v>
      </c>
      <c r="B36">
        <f>A36*(313.689/229.594)*(337/314)</f>
        <v>53.038046151836362</v>
      </c>
    </row>
    <row r="37" spans="1:2" x14ac:dyDescent="0.2">
      <c r="A37">
        <v>12.84</v>
      </c>
      <c r="B37">
        <f>A37*(313.689/229.594)*(337/314)</f>
        <v>18.827993159789294</v>
      </c>
    </row>
    <row r="38" spans="1:2" x14ac:dyDescent="0.2">
      <c r="A38">
        <v>9.86</v>
      </c>
      <c r="B38">
        <f>A38*(313.689/229.594)*(337/314)</f>
        <v>14.458256429557823</v>
      </c>
    </row>
    <row r="39" spans="1:2" x14ac:dyDescent="0.2">
      <c r="A39">
        <v>9.85</v>
      </c>
      <c r="B39">
        <f>A39*(313.689/229.594)*(337/314)</f>
        <v>14.443592883483221</v>
      </c>
    </row>
    <row r="40" spans="1:2" x14ac:dyDescent="0.2">
      <c r="A40">
        <v>8.43</v>
      </c>
      <c r="B40">
        <f>A40*(313.689/229.594)*(337/314)</f>
        <v>12.3613693408897</v>
      </c>
    </row>
    <row r="41" spans="1:2" x14ac:dyDescent="0.2">
      <c r="A41">
        <v>9.76</v>
      </c>
      <c r="B41">
        <f>A41*(313.689/229.594)*(337/314)</f>
        <v>14.3116209688118</v>
      </c>
    </row>
    <row r="42" spans="1:2" x14ac:dyDescent="0.2">
      <c r="A42">
        <v>8.0399999999999991</v>
      </c>
      <c r="B42">
        <f>A42*(313.689/229.594)*(337/314)</f>
        <v>11.789491043980213</v>
      </c>
    </row>
    <row r="43" spans="1:2" x14ac:dyDescent="0.2">
      <c r="A43">
        <v>5.17</v>
      </c>
      <c r="B43">
        <f>A43*(313.689/229.594)*(337/314)</f>
        <v>7.5810533205693655</v>
      </c>
    </row>
    <row r="44" spans="1:2" x14ac:dyDescent="0.2">
      <c r="A44">
        <v>12.93</v>
      </c>
      <c r="B44">
        <f>A44*(313.689/229.594)*(337/314)</f>
        <v>18.959965074460715</v>
      </c>
    </row>
  </sheetData>
  <mergeCells count="2">
    <mergeCell ref="A1:C1"/>
    <mergeCell ref="A30:C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Ethan K. Sun</cp:lastModifiedBy>
  <cp:revision/>
  <dcterms:created xsi:type="dcterms:W3CDTF">2025-01-31T19:51:56Z</dcterms:created>
  <dcterms:modified xsi:type="dcterms:W3CDTF">2025-01-31T22:02:28Z</dcterms:modified>
  <cp:category/>
  <cp:contentStatus/>
</cp:coreProperties>
</file>