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180" yWindow="520" windowWidth="30540" windowHeight="16360" activeTab="1"/>
  </bookViews>
  <sheets>
    <sheet name="pracTrials" sheetId="1" r:id="rId1"/>
    <sheet name="trials" sheetId="2" r:id="rId2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2" i="2"/>
  <c r="U3"/>
  <c r="U4"/>
  <c r="U5"/>
  <c r="U6"/>
  <c r="U7"/>
  <c r="T7"/>
  <c r="T6"/>
  <c r="T5"/>
  <c r="T4"/>
  <c r="T3"/>
  <c r="T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P2"/>
</calcChain>
</file>

<file path=xl/sharedStrings.xml><?xml version="1.0" encoding="utf-8"?>
<sst xmlns="http://schemas.openxmlformats.org/spreadsheetml/2006/main" count="662" uniqueCount="160">
  <si>
    <t>4 2 7 6 1 3</t>
  </si>
  <si>
    <t>8 5 3 7 4 6</t>
  </si>
  <si>
    <t>8 5 7 3 6</t>
  </si>
  <si>
    <t>3 1 9 4</t>
  </si>
  <si>
    <t>6 9 4 5 3 2</t>
  </si>
  <si>
    <t>2 5 1 4</t>
  </si>
  <si>
    <t>6 2 9 3 8 4</t>
  </si>
  <si>
    <t>2 9 4</t>
  </si>
  <si>
    <t>resp.keys_raw</t>
  </si>
  <si>
    <t>6 9 5</t>
  </si>
  <si>
    <t>1 7 5 2 9</t>
  </si>
  <si>
    <t>2 4 8 5 1 3</t>
  </si>
  <si>
    <t>2 7 5</t>
  </si>
  <si>
    <t>6 9 7 3 8 2</t>
  </si>
  <si>
    <t>7 2 3</t>
  </si>
  <si>
    <t>y</t>
  </si>
  <si>
    <t>4 9 7 8 5 3</t>
  </si>
  <si>
    <t>9 7 4 5 8</t>
  </si>
  <si>
    <t>left</t>
  </si>
  <si>
    <t>absent</t>
    <phoneticPr fontId="0" type="noConversion"/>
  </si>
  <si>
    <t>present</t>
    <phoneticPr fontId="0" type="noConversion"/>
  </si>
  <si>
    <t>absent rt</t>
    <phoneticPr fontId="0" type="noConversion"/>
  </si>
  <si>
    <t>present rt</t>
    <phoneticPr fontId="0" type="noConversion"/>
  </si>
  <si>
    <t>set size</t>
    <phoneticPr fontId="0" type="noConversion"/>
  </si>
  <si>
    <t>1 7 9 8 5</t>
  </si>
  <si>
    <t>4 1</t>
  </si>
  <si>
    <t>2 4 6 9</t>
  </si>
  <si>
    <t>4 8</t>
  </si>
  <si>
    <t>2 1</t>
  </si>
  <si>
    <t>2 3</t>
  </si>
  <si>
    <t>3 5 9 6 2 4</t>
  </si>
  <si>
    <t>7 4 2 8 1 9</t>
  </si>
  <si>
    <t>8 9 6 1</t>
  </si>
  <si>
    <t>8 1 6</t>
  </si>
  <si>
    <t>8 7 3</t>
  </si>
  <si>
    <t>5 9 2 3</t>
  </si>
  <si>
    <t>3 5 7 1</t>
  </si>
  <si>
    <t>2 8 6 3 1</t>
  </si>
  <si>
    <t>4 1 5</t>
  </si>
  <si>
    <t>9 6 2 4 1</t>
  </si>
  <si>
    <t>resp.rt_raw</t>
  </si>
  <si>
    <t>8 2 1 4 5 9</t>
  </si>
  <si>
    <t>6 9 7 4 5 1</t>
  </si>
  <si>
    <t>posInSet</t>
  </si>
  <si>
    <t>6 8 9 3 4 9</t>
  </si>
  <si>
    <t>4 3 1 7 9 8</t>
  </si>
  <si>
    <t>7 4 2 6 3 5</t>
  </si>
  <si>
    <t>target</t>
  </si>
  <si>
    <t>4 6 5 8</t>
  </si>
  <si>
    <t>3 2 1 4 7</t>
  </si>
  <si>
    <t>8 5 4 2 9 6</t>
  </si>
  <si>
    <t>--</t>
  </si>
  <si>
    <t>1 4 3 6 5</t>
  </si>
  <si>
    <t>9 4 2</t>
  </si>
  <si>
    <t>expName:</t>
  </si>
  <si>
    <t>1 7 5 2</t>
  </si>
  <si>
    <t>1 4 9 3</t>
  </si>
  <si>
    <t>setSize</t>
  </si>
  <si>
    <t>4 2 6 9</t>
  </si>
  <si>
    <t>6 8 4</t>
  </si>
  <si>
    <t>right</t>
  </si>
  <si>
    <t>5 7 8 4 1 2</t>
  </si>
  <si>
    <t>6 3 1 7 9 8</t>
  </si>
  <si>
    <t>7 8 4 6 9 5</t>
  </si>
  <si>
    <t>resp.corr_mean</t>
  </si>
  <si>
    <t>2 8 9 4 1</t>
  </si>
  <si>
    <t>4 3 2 5 8</t>
  </si>
  <si>
    <t>6 9 3 1</t>
  </si>
  <si>
    <t>5 3 2 6 9 8</t>
  </si>
  <si>
    <t>9 5 8 1</t>
  </si>
  <si>
    <t>9 8 4</t>
  </si>
  <si>
    <t>2 3 8 5 6 7</t>
  </si>
  <si>
    <t>4 7 6 8 2 3</t>
  </si>
  <si>
    <t>7 1 8 5 6 2</t>
  </si>
  <si>
    <t>date:</t>
  </si>
  <si>
    <t>2 3 7 4</t>
  </si>
  <si>
    <t>resp.corr_raw</t>
  </si>
  <si>
    <t>6 7 9 3 1 2</t>
  </si>
  <si>
    <t>7 9</t>
  </si>
  <si>
    <t>7 6</t>
  </si>
  <si>
    <t>1 5 3 2 8</t>
  </si>
  <si>
    <t>7 1</t>
  </si>
  <si>
    <t>3 4 2</t>
  </si>
  <si>
    <t>None</t>
  </si>
  <si>
    <t>8 9 5 6 7</t>
  </si>
  <si>
    <t>2 8 9</t>
  </si>
  <si>
    <t>9 8 2 7 4</t>
  </si>
  <si>
    <t>9 5 3 2 8 6</t>
  </si>
  <si>
    <t>3 9 1</t>
  </si>
  <si>
    <t>5 2 9 6 1 7</t>
  </si>
  <si>
    <t>9 1 6 7 8</t>
  </si>
  <si>
    <t>6 7 5 9</t>
  </si>
  <si>
    <t>1 4 9 3 2 5</t>
  </si>
  <si>
    <t>1 6 4 3 9 7</t>
  </si>
  <si>
    <t>8 9 5 7 1 6</t>
  </si>
  <si>
    <t>6 7 8 5</t>
  </si>
  <si>
    <t>numberSet</t>
  </si>
  <si>
    <t>7 6 4 8 1 2</t>
  </si>
  <si>
    <t>jwp</t>
  </si>
  <si>
    <t>extraInfo</t>
  </si>
  <si>
    <t>3 9 8 1 6 4</t>
  </si>
  <si>
    <t>3 9 7 6 4</t>
  </si>
  <si>
    <t>2 6 1 7 4</t>
  </si>
  <si>
    <t>5 7 8 2 3 8</t>
  </si>
  <si>
    <t>7 8 6 3 1</t>
  </si>
  <si>
    <t>participant:</t>
  </si>
  <si>
    <t>1 3 2 6 9</t>
  </si>
  <si>
    <t>resp.rt_std</t>
  </si>
  <si>
    <t>8 4 3 5</t>
  </si>
  <si>
    <t>4 1 8 7 5</t>
  </si>
  <si>
    <t>8 4 3 9</t>
  </si>
  <si>
    <t>5 2</t>
  </si>
  <si>
    <t>session:</t>
  </si>
  <si>
    <t>1 5 2 9</t>
  </si>
  <si>
    <t>corrAns</t>
  </si>
  <si>
    <t>3 4</t>
  </si>
  <si>
    <t>7 3 2 8</t>
  </si>
  <si>
    <t>9 5 3 8 4</t>
  </si>
  <si>
    <t>3 4 9 6 7 8</t>
  </si>
  <si>
    <t>9 6 7 4 5</t>
  </si>
  <si>
    <t>1 4 9 2 5</t>
  </si>
  <si>
    <t>2 8 7 9 5 3</t>
  </si>
  <si>
    <t>9 3 1 2 5</t>
  </si>
  <si>
    <t>7 9 1 6</t>
  </si>
  <si>
    <t>5 7 3</t>
  </si>
  <si>
    <t>resp.rt_mean</t>
  </si>
  <si>
    <t>8 6 3 4 7</t>
  </si>
  <si>
    <t>Aug_30_2058</t>
  </si>
  <si>
    <t>9 3 8 2 1 4</t>
  </si>
  <si>
    <t>3 4 9 6 2 9</t>
  </si>
  <si>
    <t>present</t>
  </si>
  <si>
    <t>4 6 2 5 1</t>
  </si>
  <si>
    <t>5 3 8 7 2 4</t>
  </si>
  <si>
    <t>n</t>
  </si>
  <si>
    <t>4 8 1 2</t>
  </si>
  <si>
    <t>7 1 8 4 9 3</t>
  </si>
  <si>
    <t>7 1 5 6 3</t>
  </si>
  <si>
    <t>7 1 3</t>
  </si>
  <si>
    <t>resp.corr_std</t>
  </si>
  <si>
    <t>1 8 7</t>
  </si>
  <si>
    <t>8 5 1 3 9</t>
  </si>
  <si>
    <t>3 9 6 2</t>
  </si>
  <si>
    <t>5 2 6</t>
  </si>
  <si>
    <t>7 8 6 1</t>
  </si>
  <si>
    <t>2 6 4 3 9</t>
  </si>
  <si>
    <t>1 7 8 3 9</t>
  </si>
  <si>
    <t>8 5 4 7 3 1</t>
  </si>
  <si>
    <t>8 9</t>
  </si>
  <si>
    <t>5 7 3 6 2</t>
  </si>
  <si>
    <t>8 3</t>
  </si>
  <si>
    <t>9 1 7 2</t>
  </si>
  <si>
    <t>2 5 4 8 7</t>
  </si>
  <si>
    <t>6 5</t>
  </si>
  <si>
    <t>1 6 4</t>
  </si>
  <si>
    <t>6 2</t>
  </si>
  <si>
    <t>6 1 2</t>
  </si>
  <si>
    <t>3 5 4 7</t>
  </si>
  <si>
    <t>6 8</t>
  </si>
  <si>
    <t>6 9 4 5 2</t>
  </si>
  <si>
    <t>2 8 5 1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</si>
</sst>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trials!$T$1</c:f>
              <c:strCache>
                <c:ptCount val="1"/>
                <c:pt idx="0">
                  <c:v>absent</c:v>
                </c:pt>
              </c:strCache>
            </c:strRef>
          </c:tx>
          <c:xVal>
            <c:numRef>
              <c:f>trials!$S$2:$S$7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trials!$T$2:$T$7</c:f>
              <c:numCache>
                <c:formatCode>General</c:formatCode>
                <c:ptCount val="6"/>
                <c:pt idx="0">
                  <c:v>0.440484285354667</c:v>
                </c:pt>
                <c:pt idx="1">
                  <c:v>0.571440537770667</c:v>
                </c:pt>
                <c:pt idx="2">
                  <c:v>0.670739703708556</c:v>
                </c:pt>
                <c:pt idx="3">
                  <c:v>0.635455651716636</c:v>
                </c:pt>
                <c:pt idx="4">
                  <c:v>0.7290600617726</c:v>
                </c:pt>
                <c:pt idx="5">
                  <c:v>0.778966174406294</c:v>
                </c:pt>
              </c:numCache>
            </c:numRef>
          </c:yVal>
        </c:ser>
        <c:ser>
          <c:idx val="1"/>
          <c:order val="1"/>
          <c:tx>
            <c:strRef>
              <c:f>trials!$U$1</c:f>
              <c:strCache>
                <c:ptCount val="1"/>
                <c:pt idx="0">
                  <c:v>present</c:v>
                </c:pt>
              </c:strCache>
            </c:strRef>
          </c:tx>
          <c:xVal>
            <c:numRef>
              <c:f>trials!$S$2:$S$7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trials!$U$2:$U$7</c:f>
              <c:numCache>
                <c:formatCode>General</c:formatCode>
                <c:ptCount val="6"/>
                <c:pt idx="0">
                  <c:v>0.485051393509</c:v>
                </c:pt>
                <c:pt idx="1">
                  <c:v>0.579737385114167</c:v>
                </c:pt>
                <c:pt idx="2">
                  <c:v>0.615092780854889</c:v>
                </c:pt>
                <c:pt idx="3">
                  <c:v>0.6371174097061</c:v>
                </c:pt>
                <c:pt idx="4">
                  <c:v>0.724204760331461</c:v>
                </c:pt>
                <c:pt idx="5">
                  <c:v>0.755770794550333</c:v>
                </c:pt>
              </c:numCache>
            </c:numRef>
          </c:yVal>
        </c:ser>
        <c:axId val="582174056"/>
        <c:axId val="582170808"/>
      </c:scatterChart>
      <c:valAx>
        <c:axId val="582174056"/>
        <c:scaling>
          <c:orientation val="minMax"/>
        </c:scaling>
        <c:axPos val="b"/>
        <c:numFmt formatCode="General" sourceLinked="1"/>
        <c:tickLblPos val="nextTo"/>
        <c:crossAx val="582170808"/>
        <c:crosses val="autoZero"/>
        <c:crossBetween val="midCat"/>
      </c:valAx>
      <c:valAx>
        <c:axId val="582170808"/>
        <c:scaling>
          <c:orientation val="minMax"/>
        </c:scaling>
        <c:axPos val="l"/>
        <c:majorGridlines/>
        <c:numFmt formatCode="General" sourceLinked="1"/>
        <c:tickLblPos val="nextTo"/>
        <c:crossAx val="582174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76200</xdr:rowOff>
    </xdr:from>
    <xdr:to>
      <xdr:col>22</xdr:col>
      <xdr:colOff>241300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19"/>
  <sheetViews>
    <sheetView workbookViewId="0"/>
  </sheetViews>
  <sheetFormatPr baseColWidth="10" defaultColWidth="8.625" defaultRowHeight="15"/>
  <sheetData>
    <row r="1" spans="1:14">
      <c r="A1" t="s">
        <v>96</v>
      </c>
      <c r="B1" t="s">
        <v>47</v>
      </c>
      <c r="C1" t="s">
        <v>114</v>
      </c>
      <c r="D1" t="s">
        <v>43</v>
      </c>
      <c r="E1" t="s">
        <v>57</v>
      </c>
      <c r="F1" t="s">
        <v>130</v>
      </c>
      <c r="G1" t="s">
        <v>133</v>
      </c>
      <c r="H1" t="s">
        <v>64</v>
      </c>
      <c r="I1" t="s">
        <v>76</v>
      </c>
      <c r="J1" t="s">
        <v>138</v>
      </c>
      <c r="K1" t="s">
        <v>8</v>
      </c>
      <c r="L1" t="s">
        <v>125</v>
      </c>
      <c r="M1" t="s">
        <v>40</v>
      </c>
      <c r="N1" t="s">
        <v>107</v>
      </c>
    </row>
    <row r="2" spans="1:14">
      <c r="A2">
        <v>6</v>
      </c>
      <c r="B2">
        <v>6</v>
      </c>
      <c r="C2" t="s">
        <v>60</v>
      </c>
      <c r="D2">
        <v>1</v>
      </c>
      <c r="E2">
        <v>1</v>
      </c>
      <c r="F2" t="s">
        <v>15</v>
      </c>
      <c r="G2">
        <v>1</v>
      </c>
      <c r="H2">
        <v>1</v>
      </c>
      <c r="I2">
        <v>1</v>
      </c>
      <c r="J2">
        <v>0</v>
      </c>
      <c r="K2" t="s">
        <v>60</v>
      </c>
      <c r="L2">
        <v>0.30140590667700001</v>
      </c>
      <c r="M2">
        <v>0.30140590667700001</v>
      </c>
      <c r="N2">
        <v>0</v>
      </c>
    </row>
    <row r="3" spans="1:14">
      <c r="A3">
        <v>5</v>
      </c>
      <c r="B3">
        <v>3</v>
      </c>
      <c r="C3" t="s">
        <v>18</v>
      </c>
      <c r="D3" t="s">
        <v>51</v>
      </c>
      <c r="E3">
        <v>1</v>
      </c>
      <c r="F3" t="s">
        <v>133</v>
      </c>
      <c r="G3">
        <v>1</v>
      </c>
      <c r="H3">
        <v>1</v>
      </c>
      <c r="I3">
        <v>1</v>
      </c>
      <c r="J3">
        <v>0</v>
      </c>
      <c r="K3" t="s">
        <v>18</v>
      </c>
      <c r="L3">
        <v>0.40154910087599999</v>
      </c>
      <c r="M3">
        <v>0.40154910087599999</v>
      </c>
      <c r="N3">
        <v>0</v>
      </c>
    </row>
    <row r="4" spans="1:14">
      <c r="A4" t="s">
        <v>27</v>
      </c>
      <c r="B4">
        <v>4</v>
      </c>
      <c r="C4" t="s">
        <v>60</v>
      </c>
      <c r="D4">
        <v>1</v>
      </c>
      <c r="E4">
        <v>2</v>
      </c>
      <c r="F4" t="s">
        <v>15</v>
      </c>
      <c r="G4">
        <v>1</v>
      </c>
      <c r="H4">
        <v>1</v>
      </c>
      <c r="I4">
        <v>1</v>
      </c>
      <c r="J4">
        <v>0</v>
      </c>
      <c r="K4" t="s">
        <v>60</v>
      </c>
      <c r="L4">
        <v>0.65224909782399998</v>
      </c>
      <c r="M4">
        <v>0.65224909782399998</v>
      </c>
      <c r="N4">
        <v>0</v>
      </c>
    </row>
    <row r="5" spans="1:14">
      <c r="A5" t="s">
        <v>28</v>
      </c>
      <c r="B5">
        <v>5</v>
      </c>
      <c r="C5" t="s">
        <v>18</v>
      </c>
      <c r="D5" t="s">
        <v>51</v>
      </c>
      <c r="E5">
        <v>2</v>
      </c>
      <c r="F5" t="s">
        <v>133</v>
      </c>
      <c r="G5">
        <v>1</v>
      </c>
      <c r="H5">
        <v>1</v>
      </c>
      <c r="I5">
        <v>1</v>
      </c>
      <c r="J5">
        <v>0</v>
      </c>
      <c r="K5" t="s">
        <v>18</v>
      </c>
      <c r="L5">
        <v>0.55184102058399997</v>
      </c>
      <c r="M5">
        <v>0.55184102058399997</v>
      </c>
      <c r="N5">
        <v>0</v>
      </c>
    </row>
    <row r="6" spans="1:14">
      <c r="A6" t="s">
        <v>7</v>
      </c>
      <c r="B6">
        <v>4</v>
      </c>
      <c r="C6" t="s">
        <v>60</v>
      </c>
      <c r="D6">
        <v>3</v>
      </c>
      <c r="E6">
        <v>3</v>
      </c>
      <c r="F6" t="s">
        <v>15</v>
      </c>
      <c r="G6">
        <v>1</v>
      </c>
      <c r="H6">
        <v>1</v>
      </c>
      <c r="I6">
        <v>1</v>
      </c>
      <c r="J6">
        <v>0</v>
      </c>
      <c r="K6" t="s">
        <v>60</v>
      </c>
      <c r="L6">
        <v>0.65218687057500002</v>
      </c>
      <c r="M6">
        <v>0.65218687057500002</v>
      </c>
      <c r="N6">
        <v>0</v>
      </c>
    </row>
    <row r="7" spans="1:14">
      <c r="A7" t="s">
        <v>38</v>
      </c>
      <c r="B7">
        <v>2</v>
      </c>
      <c r="C7" t="s">
        <v>18</v>
      </c>
      <c r="D7" t="s">
        <v>51</v>
      </c>
      <c r="E7">
        <v>3</v>
      </c>
      <c r="F7" t="s">
        <v>133</v>
      </c>
      <c r="G7">
        <v>1</v>
      </c>
      <c r="H7">
        <v>1</v>
      </c>
      <c r="I7">
        <v>1</v>
      </c>
      <c r="J7">
        <v>0</v>
      </c>
      <c r="K7" t="s">
        <v>18</v>
      </c>
      <c r="L7">
        <v>0.46840786933900003</v>
      </c>
      <c r="M7">
        <v>0.46840786933900003</v>
      </c>
      <c r="N7">
        <v>0</v>
      </c>
    </row>
    <row r="8" spans="1:14">
      <c r="A8" t="s">
        <v>113</v>
      </c>
      <c r="B8">
        <v>5</v>
      </c>
      <c r="C8" t="s">
        <v>60</v>
      </c>
      <c r="D8">
        <v>2</v>
      </c>
      <c r="E8">
        <v>4</v>
      </c>
      <c r="F8" t="s">
        <v>15</v>
      </c>
      <c r="G8">
        <v>1</v>
      </c>
      <c r="H8">
        <v>1</v>
      </c>
      <c r="I8">
        <v>1</v>
      </c>
      <c r="J8">
        <v>0</v>
      </c>
      <c r="K8" t="s">
        <v>60</v>
      </c>
      <c r="L8">
        <v>0.73570799827599997</v>
      </c>
      <c r="M8">
        <v>0.73570799827599997</v>
      </c>
      <c r="N8">
        <v>0</v>
      </c>
    </row>
    <row r="9" spans="1:14">
      <c r="A9" t="s">
        <v>3</v>
      </c>
      <c r="B9">
        <v>6</v>
      </c>
      <c r="C9" t="s">
        <v>18</v>
      </c>
      <c r="D9" t="s">
        <v>51</v>
      </c>
      <c r="E9">
        <v>4</v>
      </c>
      <c r="F9" t="s">
        <v>133</v>
      </c>
      <c r="G9">
        <v>1</v>
      </c>
      <c r="H9">
        <v>1</v>
      </c>
      <c r="I9">
        <v>1</v>
      </c>
      <c r="J9">
        <v>0</v>
      </c>
      <c r="K9" t="s">
        <v>18</v>
      </c>
      <c r="L9">
        <v>0.65221405029299995</v>
      </c>
      <c r="M9">
        <v>0.65221405029299995</v>
      </c>
      <c r="N9">
        <v>0</v>
      </c>
    </row>
    <row r="10" spans="1:14">
      <c r="A10" t="s">
        <v>24</v>
      </c>
      <c r="B10">
        <v>8</v>
      </c>
      <c r="C10" t="s">
        <v>60</v>
      </c>
      <c r="D10">
        <v>4</v>
      </c>
      <c r="E10">
        <v>5</v>
      </c>
      <c r="F10" t="s">
        <v>15</v>
      </c>
      <c r="G10">
        <v>1</v>
      </c>
      <c r="H10">
        <v>1</v>
      </c>
      <c r="I10">
        <v>1</v>
      </c>
      <c r="J10">
        <v>0</v>
      </c>
      <c r="K10" t="s">
        <v>60</v>
      </c>
      <c r="L10">
        <v>0.61871790885900002</v>
      </c>
      <c r="M10">
        <v>0.61871790885900002</v>
      </c>
      <c r="N10">
        <v>0</v>
      </c>
    </row>
    <row r="11" spans="1:14">
      <c r="A11" t="s">
        <v>119</v>
      </c>
      <c r="B11">
        <v>3</v>
      </c>
      <c r="C11" t="s">
        <v>18</v>
      </c>
      <c r="D11" t="s">
        <v>51</v>
      </c>
      <c r="E11">
        <v>5</v>
      </c>
      <c r="F11" t="s">
        <v>133</v>
      </c>
      <c r="G11">
        <v>1</v>
      </c>
      <c r="H11">
        <v>1</v>
      </c>
      <c r="I11">
        <v>1</v>
      </c>
      <c r="J11">
        <v>0</v>
      </c>
      <c r="K11" t="s">
        <v>18</v>
      </c>
      <c r="L11">
        <v>0.90295195579499998</v>
      </c>
      <c r="M11">
        <v>0.90295195579499998</v>
      </c>
      <c r="N11">
        <v>0</v>
      </c>
    </row>
    <row r="12" spans="1:14">
      <c r="A12" t="s">
        <v>45</v>
      </c>
      <c r="B12">
        <v>4</v>
      </c>
      <c r="C12" t="s">
        <v>60</v>
      </c>
      <c r="D12">
        <v>1</v>
      </c>
      <c r="E12">
        <v>6</v>
      </c>
      <c r="F12" t="s">
        <v>15</v>
      </c>
      <c r="G12">
        <v>1</v>
      </c>
      <c r="H12">
        <v>0</v>
      </c>
      <c r="I12">
        <v>0</v>
      </c>
      <c r="J12">
        <v>0</v>
      </c>
      <c r="K12" t="s">
        <v>18</v>
      </c>
      <c r="L12">
        <v>0.71905708313000005</v>
      </c>
      <c r="M12">
        <v>0.71905708313000005</v>
      </c>
      <c r="N12">
        <v>0</v>
      </c>
    </row>
    <row r="13" spans="1:14">
      <c r="A13" t="s">
        <v>61</v>
      </c>
      <c r="B13">
        <v>6</v>
      </c>
      <c r="C13" t="s">
        <v>18</v>
      </c>
      <c r="D13" t="s">
        <v>51</v>
      </c>
      <c r="E13">
        <v>6</v>
      </c>
      <c r="F13" t="s">
        <v>133</v>
      </c>
      <c r="G13">
        <v>1</v>
      </c>
      <c r="H13">
        <v>1</v>
      </c>
      <c r="I13">
        <v>1</v>
      </c>
      <c r="J13">
        <v>0</v>
      </c>
      <c r="K13" t="s">
        <v>18</v>
      </c>
      <c r="L13">
        <v>0.68557476997400002</v>
      </c>
      <c r="M13">
        <v>0.68557476997400002</v>
      </c>
      <c r="N13">
        <v>0</v>
      </c>
    </row>
    <row r="15" spans="1:14">
      <c r="A15" t="s">
        <v>99</v>
      </c>
    </row>
    <row r="16" spans="1:14">
      <c r="A16" t="s">
        <v>74</v>
      </c>
      <c r="B16" t="s">
        <v>127</v>
      </c>
    </row>
    <row r="17" spans="1:2">
      <c r="A17" t="s">
        <v>54</v>
      </c>
      <c r="B17" t="s">
        <v>83</v>
      </c>
    </row>
    <row r="18" spans="1:2">
      <c r="A18" t="s">
        <v>112</v>
      </c>
      <c r="B18">
        <v>2</v>
      </c>
    </row>
    <row r="19" spans="1:2">
      <c r="A19" t="s">
        <v>105</v>
      </c>
      <c r="B19" t="s">
        <v>98</v>
      </c>
    </row>
  </sheetData>
  <sheetCalcPr fullCalcOnLoad="1"/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33"/>
  <sheetViews>
    <sheetView tabSelected="1" topLeftCell="E1" workbookViewId="0">
      <selection activeCell="W24" sqref="W24"/>
    </sheetView>
  </sheetViews>
  <sheetFormatPr baseColWidth="10" defaultColWidth="8.625" defaultRowHeight="15"/>
  <sheetData>
    <row r="1" spans="1:21">
      <c r="A1" t="s">
        <v>96</v>
      </c>
      <c r="B1" t="s">
        <v>47</v>
      </c>
      <c r="C1" t="s">
        <v>114</v>
      </c>
      <c r="D1" t="s">
        <v>43</v>
      </c>
      <c r="E1" t="s">
        <v>57</v>
      </c>
      <c r="F1" t="s">
        <v>130</v>
      </c>
      <c r="G1" t="s">
        <v>133</v>
      </c>
      <c r="H1" t="s">
        <v>64</v>
      </c>
      <c r="I1" t="s">
        <v>76</v>
      </c>
      <c r="J1" t="s">
        <v>138</v>
      </c>
      <c r="K1" t="s">
        <v>8</v>
      </c>
      <c r="L1" t="s">
        <v>125</v>
      </c>
      <c r="M1" t="s">
        <v>40</v>
      </c>
      <c r="N1" t="s">
        <v>107</v>
      </c>
      <c r="P1" t="s">
        <v>21</v>
      </c>
      <c r="Q1" t="s">
        <v>22</v>
      </c>
      <c r="S1" t="s">
        <v>23</v>
      </c>
      <c r="T1" t="s">
        <v>19</v>
      </c>
      <c r="U1" t="s">
        <v>20</v>
      </c>
    </row>
    <row r="2" spans="1:21">
      <c r="A2">
        <v>5</v>
      </c>
      <c r="B2">
        <v>8</v>
      </c>
      <c r="C2" t="s">
        <v>18</v>
      </c>
      <c r="D2" t="s">
        <v>51</v>
      </c>
      <c r="E2">
        <v>1</v>
      </c>
      <c r="F2" t="s">
        <v>133</v>
      </c>
      <c r="G2">
        <v>1</v>
      </c>
      <c r="H2">
        <v>1</v>
      </c>
      <c r="I2">
        <v>1</v>
      </c>
      <c r="J2">
        <v>0</v>
      </c>
      <c r="K2" t="s">
        <v>18</v>
      </c>
      <c r="L2">
        <v>0.35131597518899998</v>
      </c>
      <c r="M2">
        <v>0.35131597518899998</v>
      </c>
      <c r="N2">
        <v>0</v>
      </c>
      <c r="P2">
        <f>IF(I2=1, L2, "")</f>
        <v>0.35131597518899998</v>
      </c>
      <c r="Q2">
        <f>IF(I65=1, L65, "")</f>
        <v>0.46833515167200002</v>
      </c>
      <c r="S2">
        <v>1</v>
      </c>
      <c r="T2">
        <f>AVERAGE(P2:P4)</f>
        <v>0.44048428535466666</v>
      </c>
      <c r="U2">
        <f>AVERAGE(Q2:Q4)</f>
        <v>0.48505139350899995</v>
      </c>
    </row>
    <row r="3" spans="1:21">
      <c r="A3">
        <v>9</v>
      </c>
      <c r="B3">
        <v>6</v>
      </c>
      <c r="C3" t="s">
        <v>18</v>
      </c>
      <c r="D3" t="s">
        <v>51</v>
      </c>
      <c r="E3">
        <v>1</v>
      </c>
      <c r="F3" t="s">
        <v>133</v>
      </c>
      <c r="G3">
        <v>1</v>
      </c>
      <c r="H3">
        <v>1</v>
      </c>
      <c r="I3">
        <v>1</v>
      </c>
      <c r="J3">
        <v>0</v>
      </c>
      <c r="K3" t="s">
        <v>18</v>
      </c>
      <c r="L3">
        <v>0.468397855759</v>
      </c>
      <c r="M3">
        <v>0.468397855759</v>
      </c>
      <c r="N3">
        <v>0</v>
      </c>
      <c r="P3">
        <f>IF(I3=1, L3, "")</f>
        <v>0.468397855759</v>
      </c>
      <c r="Q3">
        <f>IF(I66=1, L66, "")</f>
        <v>0.55178904533399997</v>
      </c>
      <c r="S3">
        <v>2</v>
      </c>
      <c r="T3">
        <f>AVERAGE(P5:P10)</f>
        <v>0.57144053777066672</v>
      </c>
      <c r="U3">
        <f>AVERAGE(Q5:Q10)</f>
        <v>0.57973738511416661</v>
      </c>
    </row>
    <row r="4" spans="1:21">
      <c r="A4">
        <v>1</v>
      </c>
      <c r="B4">
        <v>7</v>
      </c>
      <c r="C4" t="s">
        <v>18</v>
      </c>
      <c r="D4" t="s">
        <v>51</v>
      </c>
      <c r="E4">
        <v>1</v>
      </c>
      <c r="F4" t="s">
        <v>133</v>
      </c>
      <c r="G4">
        <v>1</v>
      </c>
      <c r="H4">
        <v>1</v>
      </c>
      <c r="I4">
        <v>1</v>
      </c>
      <c r="J4">
        <v>0</v>
      </c>
      <c r="K4" t="s">
        <v>18</v>
      </c>
      <c r="L4">
        <v>0.50173902511599999</v>
      </c>
      <c r="M4">
        <v>0.50173902511599999</v>
      </c>
      <c r="N4">
        <v>0</v>
      </c>
      <c r="P4">
        <f>IF(I4=1, L4, "")</f>
        <v>0.50173902511599999</v>
      </c>
      <c r="Q4">
        <f>IF(I67=1, L67, "")</f>
        <v>0.43502998352099997</v>
      </c>
      <c r="S4">
        <v>3</v>
      </c>
      <c r="T4">
        <f>AVERAGE(P11:P19)</f>
        <v>0.67073970370855562</v>
      </c>
      <c r="U4">
        <f>AVERAGE(Q11:Q19)</f>
        <v>0.61509278085488883</v>
      </c>
    </row>
    <row r="5" spans="1:21">
      <c r="A5" t="s">
        <v>147</v>
      </c>
      <c r="B5">
        <v>5</v>
      </c>
      <c r="C5" t="s">
        <v>18</v>
      </c>
      <c r="D5" t="s">
        <v>51</v>
      </c>
      <c r="E5">
        <v>2</v>
      </c>
      <c r="F5" t="s">
        <v>133</v>
      </c>
      <c r="G5">
        <v>1</v>
      </c>
      <c r="H5">
        <v>1</v>
      </c>
      <c r="I5">
        <v>1</v>
      </c>
      <c r="J5">
        <v>0</v>
      </c>
      <c r="K5" t="s">
        <v>18</v>
      </c>
      <c r="L5">
        <v>0.485280990601</v>
      </c>
      <c r="M5">
        <v>0.485280990601</v>
      </c>
      <c r="N5">
        <v>0</v>
      </c>
      <c r="P5">
        <f>IF(I5=1, L5, "")</f>
        <v>0.485280990601</v>
      </c>
      <c r="Q5">
        <f>IF(I68=1, L68, "")</f>
        <v>0.518399000168</v>
      </c>
      <c r="S5">
        <v>4</v>
      </c>
      <c r="T5">
        <f>AVERAGE(P20:P31)</f>
        <v>0.63545565171663632</v>
      </c>
      <c r="U5">
        <f>AVERAGE(Q20:Q31)</f>
        <v>0.63711740970610009</v>
      </c>
    </row>
    <row r="6" spans="1:21">
      <c r="A6" t="s">
        <v>157</v>
      </c>
      <c r="B6">
        <v>9</v>
      </c>
      <c r="C6" t="s">
        <v>18</v>
      </c>
      <c r="D6" t="s">
        <v>51</v>
      </c>
      <c r="E6">
        <v>2</v>
      </c>
      <c r="F6" t="s">
        <v>133</v>
      </c>
      <c r="G6">
        <v>1</v>
      </c>
      <c r="H6">
        <v>1</v>
      </c>
      <c r="I6">
        <v>1</v>
      </c>
      <c r="J6">
        <v>0</v>
      </c>
      <c r="K6" t="s">
        <v>18</v>
      </c>
      <c r="L6">
        <v>0.43489193916300001</v>
      </c>
      <c r="M6">
        <v>0.43489193916300001</v>
      </c>
      <c r="N6">
        <v>0</v>
      </c>
      <c r="P6">
        <f>IF(I6=1, L6, "")</f>
        <v>0.43489193916300001</v>
      </c>
      <c r="Q6">
        <f>IF(I69=1, L69, "")</f>
        <v>0.60193300247199999</v>
      </c>
      <c r="S6">
        <v>5</v>
      </c>
      <c r="T6">
        <f>AVERAGE(P32:P46)</f>
        <v>0.72906006177260008</v>
      </c>
      <c r="U6">
        <f>AVERAGE(Q32:Q46)</f>
        <v>0.72420476033146153</v>
      </c>
    </row>
    <row r="7" spans="1:21">
      <c r="A7" t="s">
        <v>78</v>
      </c>
      <c r="B7">
        <v>1</v>
      </c>
      <c r="C7" t="s">
        <v>18</v>
      </c>
      <c r="D7" t="s">
        <v>51</v>
      </c>
      <c r="E7">
        <v>2</v>
      </c>
      <c r="F7" t="s">
        <v>133</v>
      </c>
      <c r="G7">
        <v>1</v>
      </c>
      <c r="H7">
        <v>1</v>
      </c>
      <c r="I7">
        <v>1</v>
      </c>
      <c r="J7">
        <v>0</v>
      </c>
      <c r="K7" t="s">
        <v>18</v>
      </c>
      <c r="L7">
        <v>0.58537912368800005</v>
      </c>
      <c r="M7">
        <v>0.58537912368800005</v>
      </c>
      <c r="N7">
        <v>0</v>
      </c>
      <c r="P7">
        <f>IF(I7=1, L7, "")</f>
        <v>0.58537912368800005</v>
      </c>
      <c r="Q7">
        <f>IF(I70=1, L70, "")</f>
        <v>0.60215902328500004</v>
      </c>
      <c r="S7">
        <v>6</v>
      </c>
      <c r="T7">
        <f>AVERAGE(P47:P64)</f>
        <v>0.77896617440629412</v>
      </c>
      <c r="U7">
        <f>AVERAGE(Q47:Q64)</f>
        <v>0.75577079455033336</v>
      </c>
    </row>
    <row r="8" spans="1:21">
      <c r="A8" t="s">
        <v>81</v>
      </c>
      <c r="B8">
        <v>8</v>
      </c>
      <c r="C8" t="s">
        <v>18</v>
      </c>
      <c r="D8" t="s">
        <v>51</v>
      </c>
      <c r="E8">
        <v>2</v>
      </c>
      <c r="F8" t="s">
        <v>133</v>
      </c>
      <c r="G8">
        <v>1</v>
      </c>
      <c r="H8">
        <v>1</v>
      </c>
      <c r="I8">
        <v>1</v>
      </c>
      <c r="J8">
        <v>0</v>
      </c>
      <c r="K8" t="s">
        <v>18</v>
      </c>
      <c r="L8">
        <v>0.71904397010800003</v>
      </c>
      <c r="M8">
        <v>0.71904397010800003</v>
      </c>
      <c r="N8">
        <v>0</v>
      </c>
      <c r="P8">
        <f>IF(I8=1, L8, "")</f>
        <v>0.71904397010800003</v>
      </c>
      <c r="Q8">
        <f>IF(I71=1, L71, "")</f>
        <v>0.51842999458299999</v>
      </c>
    </row>
    <row r="9" spans="1:21">
      <c r="A9" t="s">
        <v>25</v>
      </c>
      <c r="B9">
        <v>6</v>
      </c>
      <c r="C9" t="s">
        <v>18</v>
      </c>
      <c r="D9" t="s">
        <v>51</v>
      </c>
      <c r="E9">
        <v>2</v>
      </c>
      <c r="F9" t="s">
        <v>133</v>
      </c>
      <c r="G9">
        <v>1</v>
      </c>
      <c r="H9">
        <v>1</v>
      </c>
      <c r="I9">
        <v>1</v>
      </c>
      <c r="J9">
        <v>0</v>
      </c>
      <c r="K9" t="s">
        <v>18</v>
      </c>
      <c r="L9">
        <v>0.65223217010500001</v>
      </c>
      <c r="M9">
        <v>0.65223217010500001</v>
      </c>
      <c r="N9">
        <v>0</v>
      </c>
      <c r="P9">
        <f>IF(I9=1, L9, "")</f>
        <v>0.65223217010500001</v>
      </c>
      <c r="Q9">
        <f>IF(I72=1, L72, "")</f>
        <v>0.68557715415999998</v>
      </c>
    </row>
    <row r="10" spans="1:21">
      <c r="A10" t="s">
        <v>111</v>
      </c>
      <c r="B10">
        <v>7</v>
      </c>
      <c r="C10" t="s">
        <v>18</v>
      </c>
      <c r="D10" t="s">
        <v>51</v>
      </c>
      <c r="E10">
        <v>2</v>
      </c>
      <c r="F10" t="s">
        <v>133</v>
      </c>
      <c r="G10">
        <v>1</v>
      </c>
      <c r="H10">
        <v>1</v>
      </c>
      <c r="I10">
        <v>1</v>
      </c>
      <c r="J10">
        <v>0</v>
      </c>
      <c r="K10" t="s">
        <v>18</v>
      </c>
      <c r="L10">
        <v>0.55181503295900003</v>
      </c>
      <c r="M10">
        <v>0.55181503295900003</v>
      </c>
      <c r="N10">
        <v>0</v>
      </c>
      <c r="P10">
        <f>IF(I10=1, L10, "")</f>
        <v>0.55181503295900003</v>
      </c>
      <c r="Q10">
        <f>IF(I73=1, L73, "")</f>
        <v>0.55192613601700002</v>
      </c>
    </row>
    <row r="11" spans="1:21">
      <c r="A11" t="s">
        <v>9</v>
      </c>
      <c r="B11">
        <v>8</v>
      </c>
      <c r="C11" t="s">
        <v>18</v>
      </c>
      <c r="D11" t="s">
        <v>51</v>
      </c>
      <c r="E11">
        <v>3</v>
      </c>
      <c r="F11" t="s">
        <v>133</v>
      </c>
      <c r="G11">
        <v>1</v>
      </c>
      <c r="H11">
        <v>1</v>
      </c>
      <c r="I11">
        <v>1</v>
      </c>
      <c r="J11">
        <v>0</v>
      </c>
      <c r="K11" t="s">
        <v>18</v>
      </c>
      <c r="L11">
        <v>1.0030579567</v>
      </c>
      <c r="M11">
        <v>1.0030579567</v>
      </c>
      <c r="N11">
        <v>0</v>
      </c>
      <c r="P11">
        <f>IF(I11=1, L11, "")</f>
        <v>1.0030579567</v>
      </c>
      <c r="Q11">
        <f>IF(I74=1, L74, "")</f>
        <v>0.53535509109500001</v>
      </c>
    </row>
    <row r="12" spans="1:21">
      <c r="A12" t="s">
        <v>85</v>
      </c>
      <c r="B12">
        <v>6</v>
      </c>
      <c r="C12" t="s">
        <v>18</v>
      </c>
      <c r="D12" t="s">
        <v>51</v>
      </c>
      <c r="E12">
        <v>3</v>
      </c>
      <c r="F12" t="s">
        <v>133</v>
      </c>
      <c r="G12">
        <v>1</v>
      </c>
      <c r="H12">
        <v>1</v>
      </c>
      <c r="I12">
        <v>1</v>
      </c>
      <c r="J12">
        <v>0</v>
      </c>
      <c r="K12" t="s">
        <v>18</v>
      </c>
      <c r="L12">
        <v>0.56863284111000001</v>
      </c>
      <c r="M12">
        <v>0.56863284111000001</v>
      </c>
      <c r="N12">
        <v>0</v>
      </c>
      <c r="P12">
        <f>IF(I12=1, L12, "")</f>
        <v>0.56863284111000001</v>
      </c>
      <c r="Q12">
        <f>IF(I75=1, L75, "")</f>
        <v>0.63554382324199998</v>
      </c>
    </row>
    <row r="13" spans="1:21">
      <c r="A13" t="s">
        <v>88</v>
      </c>
      <c r="B13">
        <v>7</v>
      </c>
      <c r="C13" t="s">
        <v>18</v>
      </c>
      <c r="D13" t="s">
        <v>51</v>
      </c>
      <c r="E13">
        <v>3</v>
      </c>
      <c r="F13" t="s">
        <v>133</v>
      </c>
      <c r="G13">
        <v>1</v>
      </c>
      <c r="H13">
        <v>1</v>
      </c>
      <c r="I13">
        <v>1</v>
      </c>
      <c r="J13">
        <v>0</v>
      </c>
      <c r="K13" t="s">
        <v>18</v>
      </c>
      <c r="L13">
        <v>0.53507781028699997</v>
      </c>
      <c r="M13">
        <v>0.53507781028699997</v>
      </c>
      <c r="N13">
        <v>0</v>
      </c>
      <c r="P13">
        <f>IF(I13=1, L13, "")</f>
        <v>0.53507781028699997</v>
      </c>
      <c r="Q13">
        <f>IF(I76=1, L76, "")</f>
        <v>0.95291090011599999</v>
      </c>
    </row>
    <row r="14" spans="1:21">
      <c r="A14" t="s">
        <v>82</v>
      </c>
      <c r="B14">
        <v>5</v>
      </c>
      <c r="C14" t="s">
        <v>18</v>
      </c>
      <c r="D14" t="s">
        <v>51</v>
      </c>
      <c r="E14">
        <v>3</v>
      </c>
      <c r="F14" t="s">
        <v>133</v>
      </c>
      <c r="G14">
        <v>1</v>
      </c>
      <c r="H14">
        <v>1</v>
      </c>
      <c r="I14">
        <v>1</v>
      </c>
      <c r="J14">
        <v>0</v>
      </c>
      <c r="K14" t="s">
        <v>18</v>
      </c>
      <c r="L14">
        <v>0.91947197914099998</v>
      </c>
      <c r="M14">
        <v>0.91947197914099998</v>
      </c>
      <c r="N14">
        <v>0</v>
      </c>
      <c r="P14">
        <f>IF(I14=1, L14, "")</f>
        <v>0.91947197914099998</v>
      </c>
      <c r="Q14">
        <f>IF(I77=1, L77, "")</f>
        <v>0.71895289421099995</v>
      </c>
    </row>
    <row r="15" spans="1:21">
      <c r="A15" t="s">
        <v>124</v>
      </c>
      <c r="B15">
        <v>9</v>
      </c>
      <c r="C15" t="s">
        <v>18</v>
      </c>
      <c r="D15" t="s">
        <v>51</v>
      </c>
      <c r="E15">
        <v>3</v>
      </c>
      <c r="F15" t="s">
        <v>133</v>
      </c>
      <c r="G15">
        <v>1</v>
      </c>
      <c r="H15">
        <v>1</v>
      </c>
      <c r="I15">
        <v>1</v>
      </c>
      <c r="J15">
        <v>0</v>
      </c>
      <c r="K15" t="s">
        <v>18</v>
      </c>
      <c r="L15">
        <v>0.55200409889199997</v>
      </c>
      <c r="M15">
        <v>0.55200409889199997</v>
      </c>
      <c r="N15">
        <v>0</v>
      </c>
      <c r="P15">
        <f>IF(I15=1, L15, "")</f>
        <v>0.55200409889199997</v>
      </c>
      <c r="Q15">
        <f>IF(I78=1, L78, "")</f>
        <v>0.55193996429400005</v>
      </c>
    </row>
    <row r="16" spans="1:21">
      <c r="A16" t="s">
        <v>59</v>
      </c>
      <c r="B16">
        <v>1</v>
      </c>
      <c r="C16" t="s">
        <v>18</v>
      </c>
      <c r="D16" t="s">
        <v>51</v>
      </c>
      <c r="E16">
        <v>3</v>
      </c>
      <c r="F16" t="s">
        <v>133</v>
      </c>
      <c r="G16">
        <v>1</v>
      </c>
      <c r="H16">
        <v>1</v>
      </c>
      <c r="I16">
        <v>1</v>
      </c>
      <c r="J16">
        <v>0</v>
      </c>
      <c r="K16" t="s">
        <v>18</v>
      </c>
      <c r="L16">
        <v>0.53534579277000005</v>
      </c>
      <c r="M16">
        <v>0.53534579277000005</v>
      </c>
      <c r="N16">
        <v>0</v>
      </c>
      <c r="P16">
        <f>IF(I16=1, L16, "")</f>
        <v>0.53534579277000005</v>
      </c>
      <c r="Q16">
        <f>IF(I79=1, L79, "")</f>
        <v>0.56879496574400001</v>
      </c>
    </row>
    <row r="17" spans="1:17">
      <c r="A17" t="s">
        <v>139</v>
      </c>
      <c r="B17">
        <v>4</v>
      </c>
      <c r="C17" t="s">
        <v>18</v>
      </c>
      <c r="D17" t="s">
        <v>51</v>
      </c>
      <c r="E17">
        <v>3</v>
      </c>
      <c r="F17" t="s">
        <v>133</v>
      </c>
      <c r="G17">
        <v>1</v>
      </c>
      <c r="H17">
        <v>1</v>
      </c>
      <c r="I17">
        <v>1</v>
      </c>
      <c r="J17">
        <v>0</v>
      </c>
      <c r="K17" t="s">
        <v>18</v>
      </c>
      <c r="L17">
        <v>0.85271096229599996</v>
      </c>
      <c r="M17">
        <v>0.85271096229599996</v>
      </c>
      <c r="N17">
        <v>0</v>
      </c>
      <c r="P17">
        <f>IF(I17=1, L17, "")</f>
        <v>0.85271096229599996</v>
      </c>
      <c r="Q17">
        <f>IF(I80=1, L80, "")</f>
        <v>0.43490815162699997</v>
      </c>
    </row>
    <row r="18" spans="1:17">
      <c r="A18" t="s">
        <v>153</v>
      </c>
      <c r="B18">
        <v>7</v>
      </c>
      <c r="C18" t="s">
        <v>18</v>
      </c>
      <c r="D18" t="s">
        <v>51</v>
      </c>
      <c r="E18">
        <v>3</v>
      </c>
      <c r="F18" t="s">
        <v>133</v>
      </c>
      <c r="G18">
        <v>1</v>
      </c>
      <c r="H18">
        <v>1</v>
      </c>
      <c r="I18">
        <v>1</v>
      </c>
      <c r="J18">
        <v>0</v>
      </c>
      <c r="K18" t="s">
        <v>18</v>
      </c>
      <c r="L18">
        <v>0.58534884452799996</v>
      </c>
      <c r="M18">
        <v>0.58534884452799996</v>
      </c>
      <c r="N18">
        <v>0</v>
      </c>
      <c r="P18">
        <f>IF(I18=1, L18, "")</f>
        <v>0.58534884452799996</v>
      </c>
      <c r="Q18">
        <f>IF(I81=1, L81, "")</f>
        <v>0.48516607284500002</v>
      </c>
    </row>
    <row r="19" spans="1:17">
      <c r="A19" t="s">
        <v>12</v>
      </c>
      <c r="B19">
        <v>8</v>
      </c>
      <c r="C19" t="s">
        <v>18</v>
      </c>
      <c r="D19" t="s">
        <v>51</v>
      </c>
      <c r="E19">
        <v>3</v>
      </c>
      <c r="F19" t="s">
        <v>133</v>
      </c>
      <c r="G19">
        <v>1</v>
      </c>
      <c r="H19">
        <v>1</v>
      </c>
      <c r="I19">
        <v>1</v>
      </c>
      <c r="J19">
        <v>0</v>
      </c>
      <c r="K19" t="s">
        <v>18</v>
      </c>
      <c r="L19">
        <v>0.48500704765300001</v>
      </c>
      <c r="M19">
        <v>0.48500704765300001</v>
      </c>
      <c r="N19">
        <v>0</v>
      </c>
      <c r="P19">
        <f>IF(I19=1, L19, "")</f>
        <v>0.48500704765300001</v>
      </c>
      <c r="Q19">
        <f>IF(I82=1, L82, "")</f>
        <v>0.65226316451999999</v>
      </c>
    </row>
    <row r="20" spans="1:17">
      <c r="A20" t="s">
        <v>58</v>
      </c>
      <c r="B20">
        <v>7</v>
      </c>
      <c r="C20" t="s">
        <v>18</v>
      </c>
      <c r="D20" t="s">
        <v>51</v>
      </c>
      <c r="E20">
        <v>4</v>
      </c>
      <c r="F20" t="s">
        <v>133</v>
      </c>
      <c r="G20">
        <v>1</v>
      </c>
      <c r="H20">
        <v>1</v>
      </c>
      <c r="I20">
        <v>1</v>
      </c>
      <c r="J20">
        <v>0</v>
      </c>
      <c r="K20" t="s">
        <v>18</v>
      </c>
      <c r="L20">
        <v>0.73561096191399999</v>
      </c>
      <c r="M20">
        <v>0.73561096191399999</v>
      </c>
      <c r="N20">
        <v>0</v>
      </c>
      <c r="P20">
        <f>IF(I20=1, L20, "")</f>
        <v>0.73561096191399999</v>
      </c>
      <c r="Q20">
        <f>IF(I83=1, L83, "")</f>
        <v>0.819306850433</v>
      </c>
    </row>
    <row r="21" spans="1:17">
      <c r="A21" t="s">
        <v>116</v>
      </c>
      <c r="B21">
        <v>4</v>
      </c>
      <c r="C21" t="s">
        <v>18</v>
      </c>
      <c r="D21" t="s">
        <v>51</v>
      </c>
      <c r="E21">
        <v>4</v>
      </c>
      <c r="F21" t="s">
        <v>133</v>
      </c>
      <c r="G21">
        <v>1</v>
      </c>
      <c r="H21">
        <v>1</v>
      </c>
      <c r="I21">
        <v>1</v>
      </c>
      <c r="J21">
        <v>0</v>
      </c>
      <c r="K21" t="s">
        <v>18</v>
      </c>
      <c r="L21">
        <v>0.53524303436300003</v>
      </c>
      <c r="M21">
        <v>0.53524303436300003</v>
      </c>
      <c r="N21">
        <v>0</v>
      </c>
      <c r="P21">
        <f>IF(I21=1, L21, "")</f>
        <v>0.53524303436300003</v>
      </c>
      <c r="Q21">
        <f>IF(I84=1, L84, "")</f>
        <v>0.73559498786900002</v>
      </c>
    </row>
    <row r="22" spans="1:17">
      <c r="A22" t="s">
        <v>110</v>
      </c>
      <c r="B22">
        <v>5</v>
      </c>
      <c r="C22" t="s">
        <v>18</v>
      </c>
      <c r="D22" t="s">
        <v>51</v>
      </c>
      <c r="E22">
        <v>4</v>
      </c>
      <c r="F22" t="s">
        <v>133</v>
      </c>
      <c r="G22">
        <v>1</v>
      </c>
      <c r="H22">
        <v>1</v>
      </c>
      <c r="I22">
        <v>1</v>
      </c>
      <c r="J22">
        <v>0</v>
      </c>
      <c r="K22" t="s">
        <v>18</v>
      </c>
      <c r="L22">
        <v>0.60196900367700001</v>
      </c>
      <c r="M22">
        <v>0.60196900367700001</v>
      </c>
      <c r="N22">
        <v>0</v>
      </c>
      <c r="P22">
        <f>IF(I22=1, L22, "")</f>
        <v>0.60196900367700001</v>
      </c>
      <c r="Q22" t="str">
        <f>IF(I85=1, L85, "")</f>
        <v/>
      </c>
    </row>
    <row r="23" spans="1:17">
      <c r="A23" t="s">
        <v>108</v>
      </c>
      <c r="B23">
        <v>6</v>
      </c>
      <c r="C23" t="s">
        <v>18</v>
      </c>
      <c r="D23" t="s">
        <v>51</v>
      </c>
      <c r="E23">
        <v>4</v>
      </c>
      <c r="F23" t="s">
        <v>133</v>
      </c>
      <c r="G23">
        <v>1</v>
      </c>
      <c r="H23">
        <v>1</v>
      </c>
      <c r="I23">
        <v>1</v>
      </c>
      <c r="J23">
        <v>0</v>
      </c>
      <c r="K23" t="s">
        <v>18</v>
      </c>
      <c r="L23">
        <v>0.63543605804400005</v>
      </c>
      <c r="M23">
        <v>0.63543605804400005</v>
      </c>
      <c r="N23">
        <v>0</v>
      </c>
      <c r="P23">
        <f>IF(I23=1, L23, "")</f>
        <v>0.63543605804400005</v>
      </c>
      <c r="Q23">
        <f>IF(I86=1, L86, "")</f>
        <v>0.61877608299300002</v>
      </c>
    </row>
    <row r="24" spans="1:17">
      <c r="A24" t="s">
        <v>91</v>
      </c>
      <c r="B24">
        <v>2</v>
      </c>
      <c r="C24" t="s">
        <v>18</v>
      </c>
      <c r="D24" t="s">
        <v>51</v>
      </c>
      <c r="E24">
        <v>4</v>
      </c>
      <c r="F24" t="s">
        <v>133</v>
      </c>
      <c r="G24">
        <v>1</v>
      </c>
      <c r="H24">
        <v>1</v>
      </c>
      <c r="I24">
        <v>1</v>
      </c>
      <c r="J24">
        <v>0</v>
      </c>
      <c r="K24" t="s">
        <v>18</v>
      </c>
      <c r="L24">
        <v>0.66886591911299997</v>
      </c>
      <c r="M24">
        <v>0.66886591911299997</v>
      </c>
      <c r="N24">
        <v>0</v>
      </c>
      <c r="P24">
        <f>IF(I24=1, L24, "")</f>
        <v>0.66886591911299997</v>
      </c>
      <c r="Q24">
        <f>IF(I87=1, L87, "")</f>
        <v>0.48503994941700002</v>
      </c>
    </row>
    <row r="25" spans="1:17">
      <c r="A25" t="s">
        <v>143</v>
      </c>
      <c r="B25">
        <v>3</v>
      </c>
      <c r="C25" t="s">
        <v>18</v>
      </c>
      <c r="D25" t="s">
        <v>51</v>
      </c>
      <c r="E25">
        <v>4</v>
      </c>
      <c r="F25" t="s">
        <v>133</v>
      </c>
      <c r="G25">
        <v>1</v>
      </c>
      <c r="H25">
        <v>1</v>
      </c>
      <c r="I25">
        <v>1</v>
      </c>
      <c r="J25">
        <v>0</v>
      </c>
      <c r="K25" t="s">
        <v>18</v>
      </c>
      <c r="L25">
        <v>0.53517317771899997</v>
      </c>
      <c r="M25">
        <v>0.53517317771899997</v>
      </c>
      <c r="N25">
        <v>0</v>
      </c>
      <c r="P25">
        <f>IF(I25=1, L25, "")</f>
        <v>0.53517317771899997</v>
      </c>
      <c r="Q25" t="str">
        <f>IF(I88=1, L88, "")</f>
        <v/>
      </c>
    </row>
    <row r="26" spans="1:17">
      <c r="A26" t="s">
        <v>55</v>
      </c>
      <c r="B26">
        <v>3</v>
      </c>
      <c r="C26" t="s">
        <v>18</v>
      </c>
      <c r="D26" t="s">
        <v>51</v>
      </c>
      <c r="E26">
        <v>4</v>
      </c>
      <c r="F26" t="s">
        <v>133</v>
      </c>
      <c r="G26">
        <v>1</v>
      </c>
      <c r="H26">
        <v>1</v>
      </c>
      <c r="I26">
        <v>1</v>
      </c>
      <c r="J26">
        <v>0</v>
      </c>
      <c r="K26" t="s">
        <v>18</v>
      </c>
      <c r="L26">
        <v>0.56860208511400001</v>
      </c>
      <c r="M26">
        <v>0.56860208511400001</v>
      </c>
      <c r="N26">
        <v>0</v>
      </c>
      <c r="P26">
        <f>IF(I26=1, L26, "")</f>
        <v>0.56860208511400001</v>
      </c>
      <c r="Q26">
        <f>IF(I89=1, L89, "")</f>
        <v>0.501708984375</v>
      </c>
    </row>
    <row r="27" spans="1:17">
      <c r="A27" t="s">
        <v>56</v>
      </c>
      <c r="B27">
        <v>5</v>
      </c>
      <c r="C27" t="s">
        <v>18</v>
      </c>
      <c r="D27" t="s">
        <v>51</v>
      </c>
      <c r="E27">
        <v>4</v>
      </c>
      <c r="F27" t="s">
        <v>133</v>
      </c>
      <c r="G27">
        <v>1</v>
      </c>
      <c r="H27">
        <v>1</v>
      </c>
      <c r="I27">
        <v>1</v>
      </c>
      <c r="J27">
        <v>0</v>
      </c>
      <c r="K27" t="s">
        <v>18</v>
      </c>
      <c r="L27">
        <v>0.55184102058399997</v>
      </c>
      <c r="M27">
        <v>0.55184102058399997</v>
      </c>
      <c r="N27">
        <v>0</v>
      </c>
      <c r="P27">
        <f>IF(I27=1, L27, "")</f>
        <v>0.55184102058399997</v>
      </c>
      <c r="Q27">
        <f>IF(I90=1, L90, "")</f>
        <v>0.76923990249600005</v>
      </c>
    </row>
    <row r="28" spans="1:17">
      <c r="A28" t="s">
        <v>5</v>
      </c>
      <c r="B28">
        <v>6</v>
      </c>
      <c r="C28" t="s">
        <v>18</v>
      </c>
      <c r="D28" t="s">
        <v>51</v>
      </c>
      <c r="E28">
        <v>4</v>
      </c>
      <c r="F28" t="s">
        <v>133</v>
      </c>
      <c r="G28">
        <v>1</v>
      </c>
      <c r="H28">
        <v>0</v>
      </c>
      <c r="I28">
        <v>0</v>
      </c>
      <c r="J28">
        <v>0</v>
      </c>
      <c r="K28" t="s">
        <v>60</v>
      </c>
      <c r="L28">
        <v>0.60218906402600003</v>
      </c>
      <c r="M28">
        <v>0.60218906402600003</v>
      </c>
      <c r="N28">
        <v>0</v>
      </c>
      <c r="P28" t="str">
        <f>IF(I28=1, L28, "")</f>
        <v/>
      </c>
      <c r="Q28">
        <f>IF(I91=1, L91, "")</f>
        <v>0.55194306373599999</v>
      </c>
    </row>
    <row r="29" spans="1:17">
      <c r="A29" t="s">
        <v>123</v>
      </c>
      <c r="B29">
        <v>4</v>
      </c>
      <c r="C29" t="s">
        <v>18</v>
      </c>
      <c r="D29" t="s">
        <v>51</v>
      </c>
      <c r="E29">
        <v>4</v>
      </c>
      <c r="F29" t="s">
        <v>133</v>
      </c>
      <c r="G29">
        <v>1</v>
      </c>
      <c r="H29">
        <v>1</v>
      </c>
      <c r="I29">
        <v>1</v>
      </c>
      <c r="J29">
        <v>0</v>
      </c>
      <c r="K29" t="s">
        <v>18</v>
      </c>
      <c r="L29">
        <v>0.71903991699199998</v>
      </c>
      <c r="M29">
        <v>0.71903991699199998</v>
      </c>
      <c r="N29">
        <v>0</v>
      </c>
      <c r="P29">
        <f>IF(I29=1, L29, "")</f>
        <v>0.71903991699199998</v>
      </c>
      <c r="Q29">
        <f>IF(I92=1, L92, "")</f>
        <v>0.618674039841</v>
      </c>
    </row>
    <row r="30" spans="1:17">
      <c r="A30" t="s">
        <v>134</v>
      </c>
      <c r="B30">
        <v>7</v>
      </c>
      <c r="C30" t="s">
        <v>18</v>
      </c>
      <c r="D30" t="s">
        <v>51</v>
      </c>
      <c r="E30">
        <v>4</v>
      </c>
      <c r="F30" t="s">
        <v>133</v>
      </c>
      <c r="G30">
        <v>1</v>
      </c>
      <c r="H30">
        <v>1</v>
      </c>
      <c r="I30">
        <v>1</v>
      </c>
      <c r="J30">
        <v>0</v>
      </c>
      <c r="K30" t="s">
        <v>18</v>
      </c>
      <c r="L30">
        <v>0.63545894622800003</v>
      </c>
      <c r="M30">
        <v>0.63545894622800003</v>
      </c>
      <c r="N30">
        <v>0</v>
      </c>
      <c r="P30">
        <f>IF(I30=1, L30, "")</f>
        <v>0.63545894622800003</v>
      </c>
      <c r="Q30">
        <f>IF(I93=1, L93, "")</f>
        <v>0.58525109291099997</v>
      </c>
    </row>
    <row r="31" spans="1:17">
      <c r="A31" t="s">
        <v>35</v>
      </c>
      <c r="B31">
        <v>8</v>
      </c>
      <c r="C31" t="s">
        <v>18</v>
      </c>
      <c r="D31" t="s">
        <v>51</v>
      </c>
      <c r="E31">
        <v>4</v>
      </c>
      <c r="F31" t="s">
        <v>133</v>
      </c>
      <c r="G31">
        <v>1</v>
      </c>
      <c r="H31">
        <v>1</v>
      </c>
      <c r="I31">
        <v>1</v>
      </c>
      <c r="J31">
        <v>0</v>
      </c>
      <c r="K31" t="s">
        <v>18</v>
      </c>
      <c r="L31">
        <v>0.802772045135</v>
      </c>
      <c r="M31">
        <v>0.802772045135</v>
      </c>
      <c r="N31">
        <v>0</v>
      </c>
      <c r="P31">
        <f>IF(I31=1, L31, "")</f>
        <v>0.802772045135</v>
      </c>
      <c r="Q31">
        <f>IF(I94=1, L94, "")</f>
        <v>0.68563914298999995</v>
      </c>
    </row>
    <row r="32" spans="1:17">
      <c r="A32" t="s">
        <v>52</v>
      </c>
      <c r="B32">
        <v>8</v>
      </c>
      <c r="C32" t="s">
        <v>18</v>
      </c>
      <c r="D32" t="s">
        <v>51</v>
      </c>
      <c r="E32">
        <v>5</v>
      </c>
      <c r="F32" t="s">
        <v>133</v>
      </c>
      <c r="G32">
        <v>1</v>
      </c>
      <c r="H32">
        <v>1</v>
      </c>
      <c r="I32">
        <v>1</v>
      </c>
      <c r="J32">
        <v>0</v>
      </c>
      <c r="K32" t="s">
        <v>18</v>
      </c>
      <c r="L32">
        <v>0.60212898254400005</v>
      </c>
      <c r="M32">
        <v>0.60212898254400005</v>
      </c>
      <c r="N32">
        <v>0</v>
      </c>
      <c r="P32">
        <f>IF(I32=1, L32, "")</f>
        <v>0.60212898254400005</v>
      </c>
      <c r="Q32">
        <f>IF(I95=1, L95, "")</f>
        <v>0.60217285156199996</v>
      </c>
    </row>
    <row r="33" spans="1:17">
      <c r="A33" t="s">
        <v>10</v>
      </c>
      <c r="B33">
        <v>3</v>
      </c>
      <c r="C33" t="s">
        <v>18</v>
      </c>
      <c r="D33" t="s">
        <v>51</v>
      </c>
      <c r="E33">
        <v>5</v>
      </c>
      <c r="F33" t="s">
        <v>133</v>
      </c>
      <c r="G33">
        <v>1</v>
      </c>
      <c r="H33">
        <v>1</v>
      </c>
      <c r="I33">
        <v>1</v>
      </c>
      <c r="J33">
        <v>0</v>
      </c>
      <c r="K33" t="s">
        <v>18</v>
      </c>
      <c r="L33">
        <v>0.58515214920000003</v>
      </c>
      <c r="M33">
        <v>0.58515214920000003</v>
      </c>
      <c r="N33">
        <v>0</v>
      </c>
      <c r="P33">
        <f>IF(I33=1, L33, "")</f>
        <v>0.58515214920000003</v>
      </c>
      <c r="Q33">
        <f>IF(I96=1, L96, "")</f>
        <v>0.73569989204399999</v>
      </c>
    </row>
    <row r="34" spans="1:17">
      <c r="A34" t="s">
        <v>37</v>
      </c>
      <c r="B34">
        <v>7</v>
      </c>
      <c r="C34" t="s">
        <v>18</v>
      </c>
      <c r="D34" t="s">
        <v>51</v>
      </c>
      <c r="E34">
        <v>5</v>
      </c>
      <c r="F34" t="s">
        <v>133</v>
      </c>
      <c r="G34">
        <v>1</v>
      </c>
      <c r="H34">
        <v>1</v>
      </c>
      <c r="I34">
        <v>1</v>
      </c>
      <c r="J34">
        <v>0</v>
      </c>
      <c r="K34" t="s">
        <v>18</v>
      </c>
      <c r="L34">
        <v>0.76920700073199999</v>
      </c>
      <c r="M34">
        <v>0.76920700073199999</v>
      </c>
      <c r="N34">
        <v>0</v>
      </c>
      <c r="P34">
        <f>IF(I34=1, L34, "")</f>
        <v>0.76920700073199999</v>
      </c>
      <c r="Q34">
        <f>IF(I97=1, L97, "")</f>
        <v>0.66881108284000002</v>
      </c>
    </row>
    <row r="35" spans="1:17">
      <c r="A35" t="s">
        <v>86</v>
      </c>
      <c r="B35">
        <v>5</v>
      </c>
      <c r="C35" t="s">
        <v>18</v>
      </c>
      <c r="D35" t="s">
        <v>51</v>
      </c>
      <c r="E35">
        <v>5</v>
      </c>
      <c r="F35" t="s">
        <v>133</v>
      </c>
      <c r="G35">
        <v>1</v>
      </c>
      <c r="H35">
        <v>1</v>
      </c>
      <c r="I35">
        <v>1</v>
      </c>
      <c r="J35">
        <v>0</v>
      </c>
      <c r="K35" t="s">
        <v>18</v>
      </c>
      <c r="L35">
        <v>0.969623804092</v>
      </c>
      <c r="M35">
        <v>0.969623804092</v>
      </c>
      <c r="N35">
        <v>0</v>
      </c>
      <c r="P35">
        <f>IF(I35=1, L35, "")</f>
        <v>0.969623804092</v>
      </c>
      <c r="Q35">
        <f>IF(I98=1, L98, "")</f>
        <v>0.70244216918900004</v>
      </c>
    </row>
    <row r="36" spans="1:17">
      <c r="A36" t="s">
        <v>126</v>
      </c>
      <c r="B36">
        <v>1</v>
      </c>
      <c r="C36" t="s">
        <v>18</v>
      </c>
      <c r="D36" t="s">
        <v>51</v>
      </c>
      <c r="E36">
        <v>5</v>
      </c>
      <c r="F36" t="s">
        <v>133</v>
      </c>
      <c r="G36">
        <v>1</v>
      </c>
      <c r="H36">
        <v>1</v>
      </c>
      <c r="I36">
        <v>1</v>
      </c>
      <c r="J36">
        <v>0</v>
      </c>
      <c r="K36" t="s">
        <v>18</v>
      </c>
      <c r="L36">
        <v>0.61885499954199996</v>
      </c>
      <c r="M36">
        <v>0.61885499954199996</v>
      </c>
      <c r="N36">
        <v>0</v>
      </c>
      <c r="P36">
        <f>IF(I36=1, L36, "")</f>
        <v>0.61885499954199996</v>
      </c>
      <c r="Q36">
        <f>IF(I99=1, L99, "")</f>
        <v>0.80276894569400004</v>
      </c>
    </row>
    <row r="37" spans="1:17">
      <c r="A37" t="s">
        <v>17</v>
      </c>
      <c r="B37">
        <v>6</v>
      </c>
      <c r="C37" t="s">
        <v>18</v>
      </c>
      <c r="D37" t="s">
        <v>51</v>
      </c>
      <c r="E37">
        <v>5</v>
      </c>
      <c r="F37" t="s">
        <v>133</v>
      </c>
      <c r="G37">
        <v>1</v>
      </c>
      <c r="H37">
        <v>1</v>
      </c>
      <c r="I37">
        <v>1</v>
      </c>
      <c r="J37">
        <v>0</v>
      </c>
      <c r="K37" t="s">
        <v>18</v>
      </c>
      <c r="L37">
        <v>0.70231580734300003</v>
      </c>
      <c r="M37">
        <v>0.70231580734300003</v>
      </c>
      <c r="N37">
        <v>0</v>
      </c>
      <c r="P37">
        <f>IF(I37=1, L37, "")</f>
        <v>0.70231580734300003</v>
      </c>
      <c r="Q37">
        <f>IF(I100=1, L100, "")</f>
        <v>0.86946892738299997</v>
      </c>
    </row>
    <row r="38" spans="1:17">
      <c r="A38" t="s">
        <v>106</v>
      </c>
      <c r="B38">
        <v>5</v>
      </c>
      <c r="C38" t="s">
        <v>18</v>
      </c>
      <c r="D38" t="s">
        <v>51</v>
      </c>
      <c r="E38">
        <v>5</v>
      </c>
      <c r="F38" t="s">
        <v>133</v>
      </c>
      <c r="G38">
        <v>1</v>
      </c>
      <c r="H38">
        <v>1</v>
      </c>
      <c r="I38">
        <v>1</v>
      </c>
      <c r="J38">
        <v>0</v>
      </c>
      <c r="K38" t="s">
        <v>18</v>
      </c>
      <c r="L38">
        <v>0.68565607070900003</v>
      </c>
      <c r="M38">
        <v>0.68565607070900003</v>
      </c>
      <c r="N38">
        <v>0</v>
      </c>
      <c r="P38">
        <f>IF(I38=1, L38, "")</f>
        <v>0.68565607070900003</v>
      </c>
      <c r="Q38" t="str">
        <f>IF(I101=1, L101, "")</f>
        <v/>
      </c>
    </row>
    <row r="39" spans="1:17">
      <c r="A39" t="s">
        <v>80</v>
      </c>
      <c r="B39">
        <v>4</v>
      </c>
      <c r="C39" t="s">
        <v>18</v>
      </c>
      <c r="D39" t="s">
        <v>51</v>
      </c>
      <c r="E39">
        <v>5</v>
      </c>
      <c r="F39" t="s">
        <v>133</v>
      </c>
      <c r="G39">
        <v>1</v>
      </c>
      <c r="H39">
        <v>1</v>
      </c>
      <c r="I39">
        <v>1</v>
      </c>
      <c r="J39">
        <v>0</v>
      </c>
      <c r="K39" t="s">
        <v>18</v>
      </c>
      <c r="L39">
        <v>0.71893692016599997</v>
      </c>
      <c r="M39">
        <v>0.71893692016599997</v>
      </c>
      <c r="N39">
        <v>0</v>
      </c>
      <c r="P39">
        <f>IF(I39=1, L39, "")</f>
        <v>0.71893692016599997</v>
      </c>
      <c r="Q39" t="str">
        <f>IF(I102=1, L102, "")</f>
        <v/>
      </c>
    </row>
    <row r="40" spans="1:17">
      <c r="A40" t="s">
        <v>144</v>
      </c>
      <c r="B40">
        <v>1</v>
      </c>
      <c r="C40" t="s">
        <v>18</v>
      </c>
      <c r="D40" t="s">
        <v>51</v>
      </c>
      <c r="E40">
        <v>5</v>
      </c>
      <c r="F40" t="s">
        <v>133</v>
      </c>
      <c r="G40">
        <v>1</v>
      </c>
      <c r="H40">
        <v>1</v>
      </c>
      <c r="I40">
        <v>1</v>
      </c>
      <c r="J40">
        <v>0</v>
      </c>
      <c r="K40" t="s">
        <v>18</v>
      </c>
      <c r="L40">
        <v>0.75249314308199999</v>
      </c>
      <c r="M40">
        <v>0.75249314308199999</v>
      </c>
      <c r="N40">
        <v>0</v>
      </c>
      <c r="P40">
        <f>IF(I40=1, L40, "")</f>
        <v>0.75249314308199999</v>
      </c>
      <c r="Q40">
        <f>IF(I103=1, L103, "")</f>
        <v>0.60220813751199997</v>
      </c>
    </row>
    <row r="41" spans="1:17">
      <c r="A41" t="s">
        <v>2</v>
      </c>
      <c r="B41">
        <v>9</v>
      </c>
      <c r="C41" t="s">
        <v>18</v>
      </c>
      <c r="D41" t="s">
        <v>51</v>
      </c>
      <c r="E41">
        <v>5</v>
      </c>
      <c r="F41" t="s">
        <v>133</v>
      </c>
      <c r="G41">
        <v>1</v>
      </c>
      <c r="H41">
        <v>1</v>
      </c>
      <c r="I41">
        <v>1</v>
      </c>
      <c r="J41">
        <v>0</v>
      </c>
      <c r="K41" t="s">
        <v>18</v>
      </c>
      <c r="L41">
        <v>0.86945796012900001</v>
      </c>
      <c r="M41">
        <v>0.86945796012900001</v>
      </c>
      <c r="N41">
        <v>0</v>
      </c>
      <c r="P41">
        <f>IF(I41=1, L41, "")</f>
        <v>0.86945796012900001</v>
      </c>
      <c r="Q41">
        <f>IF(I104=1, L104, "")</f>
        <v>1.1870558261899999</v>
      </c>
    </row>
    <row r="42" spans="1:17">
      <c r="A42" t="s">
        <v>158</v>
      </c>
      <c r="B42">
        <v>1</v>
      </c>
      <c r="C42" t="s">
        <v>18</v>
      </c>
      <c r="D42" t="s">
        <v>51</v>
      </c>
      <c r="E42">
        <v>5</v>
      </c>
      <c r="F42" t="s">
        <v>133</v>
      </c>
      <c r="G42">
        <v>1</v>
      </c>
      <c r="H42">
        <v>1</v>
      </c>
      <c r="I42">
        <v>1</v>
      </c>
      <c r="J42">
        <v>0</v>
      </c>
      <c r="K42" t="s">
        <v>18</v>
      </c>
      <c r="L42">
        <v>0.71906304359399997</v>
      </c>
      <c r="M42">
        <v>0.71906304359399997</v>
      </c>
      <c r="N42">
        <v>0</v>
      </c>
      <c r="P42">
        <f>IF(I42=1, L42, "")</f>
        <v>0.71906304359399997</v>
      </c>
      <c r="Q42">
        <f>IF(I105=1, L105, "")</f>
        <v>0.50172901153600002</v>
      </c>
    </row>
    <row r="43" spans="1:17">
      <c r="A43" t="s">
        <v>136</v>
      </c>
      <c r="B43">
        <v>8</v>
      </c>
      <c r="C43" t="s">
        <v>18</v>
      </c>
      <c r="D43" t="s">
        <v>51</v>
      </c>
      <c r="E43">
        <v>5</v>
      </c>
      <c r="F43" t="s">
        <v>133</v>
      </c>
      <c r="G43">
        <v>1</v>
      </c>
      <c r="H43">
        <v>1</v>
      </c>
      <c r="I43">
        <v>1</v>
      </c>
      <c r="J43">
        <v>0</v>
      </c>
      <c r="K43" t="s">
        <v>18</v>
      </c>
      <c r="L43">
        <v>0.75253605842600002</v>
      </c>
      <c r="M43">
        <v>0.75253605842600002</v>
      </c>
      <c r="N43">
        <v>0</v>
      </c>
      <c r="P43">
        <f>IF(I43=1, L43, "")</f>
        <v>0.75253605842600002</v>
      </c>
      <c r="Q43">
        <f>IF(I106=1, L106, "")</f>
        <v>0.735603094101</v>
      </c>
    </row>
    <row r="44" spans="1:17">
      <c r="A44" t="s">
        <v>120</v>
      </c>
      <c r="B44">
        <v>7</v>
      </c>
      <c r="C44" t="s">
        <v>18</v>
      </c>
      <c r="D44" t="s">
        <v>51</v>
      </c>
      <c r="E44">
        <v>5</v>
      </c>
      <c r="F44" t="s">
        <v>133</v>
      </c>
      <c r="G44">
        <v>1</v>
      </c>
      <c r="H44">
        <v>1</v>
      </c>
      <c r="I44">
        <v>1</v>
      </c>
      <c r="J44">
        <v>0</v>
      </c>
      <c r="K44" t="s">
        <v>18</v>
      </c>
      <c r="L44">
        <v>0.70237517356900003</v>
      </c>
      <c r="M44">
        <v>0.70237517356900003</v>
      </c>
      <c r="N44">
        <v>0</v>
      </c>
      <c r="P44">
        <f>IF(I44=1, L44, "")</f>
        <v>0.70237517356900003</v>
      </c>
      <c r="Q44">
        <f>IF(I107=1, L107, "")</f>
        <v>0.81936597824099999</v>
      </c>
    </row>
    <row r="45" spans="1:17">
      <c r="A45" t="s">
        <v>145</v>
      </c>
      <c r="B45">
        <v>2</v>
      </c>
      <c r="C45" t="s">
        <v>18</v>
      </c>
      <c r="D45" t="s">
        <v>51</v>
      </c>
      <c r="E45">
        <v>5</v>
      </c>
      <c r="F45" t="s">
        <v>133</v>
      </c>
      <c r="G45">
        <v>1</v>
      </c>
      <c r="H45">
        <v>1</v>
      </c>
      <c r="I45">
        <v>1</v>
      </c>
      <c r="J45">
        <v>0</v>
      </c>
      <c r="K45" t="s">
        <v>18</v>
      </c>
      <c r="L45">
        <v>0.70220494270300005</v>
      </c>
      <c r="M45">
        <v>0.70220494270300005</v>
      </c>
      <c r="N45">
        <v>0</v>
      </c>
      <c r="P45">
        <f>IF(I45=1, L45, "")</f>
        <v>0.70220494270300005</v>
      </c>
      <c r="Q45">
        <f>IF(I108=1, L108, "")</f>
        <v>0.58522009849500001</v>
      </c>
    </row>
    <row r="46" spans="1:17">
      <c r="A46" t="s">
        <v>65</v>
      </c>
      <c r="B46">
        <v>5</v>
      </c>
      <c r="C46" t="s">
        <v>18</v>
      </c>
      <c r="D46" t="s">
        <v>51</v>
      </c>
      <c r="E46">
        <v>5</v>
      </c>
      <c r="F46" t="s">
        <v>133</v>
      </c>
      <c r="G46">
        <v>1</v>
      </c>
      <c r="H46">
        <v>1</v>
      </c>
      <c r="I46">
        <v>1</v>
      </c>
      <c r="J46">
        <v>0</v>
      </c>
      <c r="K46" t="s">
        <v>18</v>
      </c>
      <c r="L46">
        <v>0.78589487075800002</v>
      </c>
      <c r="M46">
        <v>0.78589487075800002</v>
      </c>
      <c r="N46">
        <v>0</v>
      </c>
      <c r="P46">
        <f>IF(I46=1, L46, "")</f>
        <v>0.78589487075800002</v>
      </c>
      <c r="Q46">
        <f>IF(I109=1, L109, "")</f>
        <v>0.60211586952200002</v>
      </c>
    </row>
    <row r="47" spans="1:17">
      <c r="A47" t="s">
        <v>68</v>
      </c>
      <c r="B47">
        <v>4</v>
      </c>
      <c r="C47" t="s">
        <v>18</v>
      </c>
      <c r="D47" t="s">
        <v>51</v>
      </c>
      <c r="E47">
        <v>6</v>
      </c>
      <c r="F47" t="s">
        <v>133</v>
      </c>
      <c r="G47">
        <v>1</v>
      </c>
      <c r="H47">
        <v>1</v>
      </c>
      <c r="I47">
        <v>1</v>
      </c>
      <c r="J47">
        <v>0</v>
      </c>
      <c r="K47" t="s">
        <v>18</v>
      </c>
      <c r="L47">
        <v>0.68547701835599995</v>
      </c>
      <c r="M47">
        <v>0.68547701835599995</v>
      </c>
      <c r="N47">
        <v>0</v>
      </c>
      <c r="P47">
        <f>IF(I47=1, L47, "")</f>
        <v>0.68547701835599995</v>
      </c>
      <c r="Q47">
        <f>IF(I110=1, L110, "")</f>
        <v>0.68582320213299997</v>
      </c>
    </row>
    <row r="48" spans="1:17">
      <c r="A48" t="s">
        <v>87</v>
      </c>
      <c r="B48">
        <v>7</v>
      </c>
      <c r="C48" t="s">
        <v>18</v>
      </c>
      <c r="D48" t="s">
        <v>51</v>
      </c>
      <c r="E48">
        <v>6</v>
      </c>
      <c r="F48" t="s">
        <v>133</v>
      </c>
      <c r="G48">
        <v>1</v>
      </c>
      <c r="H48">
        <v>1</v>
      </c>
      <c r="I48">
        <v>1</v>
      </c>
      <c r="J48">
        <v>0</v>
      </c>
      <c r="K48" t="s">
        <v>18</v>
      </c>
      <c r="L48">
        <v>0.86940002441399999</v>
      </c>
      <c r="M48">
        <v>0.86940002441399999</v>
      </c>
      <c r="N48">
        <v>0</v>
      </c>
      <c r="P48">
        <f>IF(I48=1, L48, "")</f>
        <v>0.86940002441399999</v>
      </c>
      <c r="Q48">
        <f>IF(I111=1, L111, "")</f>
        <v>0.90277910232500003</v>
      </c>
    </row>
    <row r="49" spans="1:17">
      <c r="A49" t="s">
        <v>93</v>
      </c>
      <c r="B49">
        <v>8</v>
      </c>
      <c r="C49" t="s">
        <v>18</v>
      </c>
      <c r="D49" t="s">
        <v>51</v>
      </c>
      <c r="E49">
        <v>6</v>
      </c>
      <c r="F49" t="s">
        <v>133</v>
      </c>
      <c r="G49">
        <v>1</v>
      </c>
      <c r="H49">
        <v>1</v>
      </c>
      <c r="I49">
        <v>1</v>
      </c>
      <c r="J49">
        <v>0</v>
      </c>
      <c r="K49" t="s">
        <v>18</v>
      </c>
      <c r="L49">
        <v>0.63547182083099996</v>
      </c>
      <c r="M49">
        <v>0.63547182083099996</v>
      </c>
      <c r="N49">
        <v>0</v>
      </c>
      <c r="P49">
        <f>IF(I49=1, L49, "")</f>
        <v>0.63547182083099996</v>
      </c>
      <c r="Q49" t="str">
        <f>IF(I112=1, L112, "")</f>
        <v/>
      </c>
    </row>
    <row r="50" spans="1:17">
      <c r="A50" t="s">
        <v>6</v>
      </c>
      <c r="B50">
        <v>1</v>
      </c>
      <c r="C50" t="s">
        <v>18</v>
      </c>
      <c r="D50" t="s">
        <v>51</v>
      </c>
      <c r="E50">
        <v>6</v>
      </c>
      <c r="F50" t="s">
        <v>133</v>
      </c>
      <c r="G50">
        <v>1</v>
      </c>
      <c r="H50">
        <v>1</v>
      </c>
      <c r="I50">
        <v>1</v>
      </c>
      <c r="J50">
        <v>0</v>
      </c>
      <c r="K50" t="s">
        <v>18</v>
      </c>
      <c r="L50">
        <v>0.98633313179000004</v>
      </c>
      <c r="M50">
        <v>0.98633313179000004</v>
      </c>
      <c r="N50">
        <v>0</v>
      </c>
      <c r="P50">
        <f>IF(I50=1, L50, "")</f>
        <v>0.98633313179000004</v>
      </c>
      <c r="Q50">
        <f>IF(I113=1, L113, "")</f>
        <v>0.83603692054699996</v>
      </c>
    </row>
    <row r="51" spans="1:17">
      <c r="A51" t="s">
        <v>71</v>
      </c>
      <c r="B51">
        <v>1</v>
      </c>
      <c r="C51" t="s">
        <v>18</v>
      </c>
      <c r="D51" t="s">
        <v>51</v>
      </c>
      <c r="E51">
        <v>6</v>
      </c>
      <c r="F51" t="s">
        <v>133</v>
      </c>
      <c r="G51">
        <v>1</v>
      </c>
      <c r="H51">
        <v>1</v>
      </c>
      <c r="I51">
        <v>1</v>
      </c>
      <c r="J51">
        <v>0</v>
      </c>
      <c r="K51" t="s">
        <v>18</v>
      </c>
      <c r="L51">
        <v>0.65220499038699997</v>
      </c>
      <c r="M51">
        <v>0.65220499038699997</v>
      </c>
      <c r="N51">
        <v>0</v>
      </c>
      <c r="P51">
        <f>IF(I51=1, L51, "")</f>
        <v>0.65220499038699997</v>
      </c>
      <c r="Q51">
        <f>IF(I114=1, L114, "")</f>
        <v>0.58547782897900003</v>
      </c>
    </row>
    <row r="52" spans="1:17">
      <c r="A52" t="s">
        <v>118</v>
      </c>
      <c r="B52">
        <v>2</v>
      </c>
      <c r="C52" t="s">
        <v>18</v>
      </c>
      <c r="D52" t="s">
        <v>51</v>
      </c>
      <c r="E52">
        <v>6</v>
      </c>
      <c r="F52" t="s">
        <v>133</v>
      </c>
      <c r="G52">
        <v>1</v>
      </c>
      <c r="H52">
        <v>1</v>
      </c>
      <c r="I52">
        <v>1</v>
      </c>
      <c r="J52">
        <v>0</v>
      </c>
      <c r="K52" t="s">
        <v>18</v>
      </c>
      <c r="L52">
        <v>0.43488001823400002</v>
      </c>
      <c r="M52">
        <v>0.43488001823400002</v>
      </c>
      <c r="N52">
        <v>0</v>
      </c>
      <c r="P52">
        <f>IF(I52=1, L52, "")</f>
        <v>0.43488001823400002</v>
      </c>
      <c r="Q52">
        <f>IF(I115=1, L115, "")</f>
        <v>0.91951322555500004</v>
      </c>
    </row>
    <row r="53" spans="1:17">
      <c r="A53" t="s">
        <v>41</v>
      </c>
      <c r="B53">
        <v>7</v>
      </c>
      <c r="C53" t="s">
        <v>18</v>
      </c>
      <c r="D53" t="s">
        <v>51</v>
      </c>
      <c r="E53">
        <v>6</v>
      </c>
      <c r="F53" t="s">
        <v>133</v>
      </c>
      <c r="G53">
        <v>1</v>
      </c>
      <c r="H53">
        <v>0</v>
      </c>
      <c r="I53">
        <v>0</v>
      </c>
      <c r="J53">
        <v>0</v>
      </c>
      <c r="K53" t="s">
        <v>60</v>
      </c>
      <c r="L53">
        <v>0.50181198120100001</v>
      </c>
      <c r="M53">
        <v>0.50181198120100001</v>
      </c>
      <c r="N53">
        <v>0</v>
      </c>
      <c r="P53" t="str">
        <f>IF(I53=1, L53, "")</f>
        <v/>
      </c>
      <c r="Q53">
        <f>IF(I116=1, L116, "")</f>
        <v>0.71889400482200005</v>
      </c>
    </row>
    <row r="54" spans="1:17">
      <c r="A54" t="s">
        <v>62</v>
      </c>
      <c r="B54">
        <v>4</v>
      </c>
      <c r="C54" t="s">
        <v>18</v>
      </c>
      <c r="D54" t="s">
        <v>51</v>
      </c>
      <c r="E54">
        <v>6</v>
      </c>
      <c r="F54" t="s">
        <v>133</v>
      </c>
      <c r="G54">
        <v>1</v>
      </c>
      <c r="H54">
        <v>1</v>
      </c>
      <c r="I54">
        <v>1</v>
      </c>
      <c r="J54">
        <v>0</v>
      </c>
      <c r="K54" t="s">
        <v>18</v>
      </c>
      <c r="L54">
        <v>0.75246691703799995</v>
      </c>
      <c r="M54">
        <v>0.75246691703799995</v>
      </c>
      <c r="N54">
        <v>0</v>
      </c>
      <c r="P54">
        <f>IF(I54=1, L54, "")</f>
        <v>0.75246691703799995</v>
      </c>
      <c r="Q54">
        <f>IF(I117=1, L117, "")</f>
        <v>0.68558287620500002</v>
      </c>
    </row>
    <row r="55" spans="1:17">
      <c r="A55" t="s">
        <v>31</v>
      </c>
      <c r="B55">
        <v>5</v>
      </c>
      <c r="C55" t="s">
        <v>18</v>
      </c>
      <c r="D55" t="s">
        <v>51</v>
      </c>
      <c r="E55">
        <v>6</v>
      </c>
      <c r="F55" t="s">
        <v>133</v>
      </c>
      <c r="G55">
        <v>1</v>
      </c>
      <c r="H55">
        <v>1</v>
      </c>
      <c r="I55">
        <v>1</v>
      </c>
      <c r="J55">
        <v>0</v>
      </c>
      <c r="K55" t="s">
        <v>18</v>
      </c>
      <c r="L55">
        <v>0.91941690444900004</v>
      </c>
      <c r="M55">
        <v>0.91941690444900004</v>
      </c>
      <c r="N55">
        <v>0</v>
      </c>
      <c r="P55">
        <f>IF(I55=1, L55, "")</f>
        <v>0.91941690444900004</v>
      </c>
      <c r="Q55">
        <f>IF(I118=1, L118, "")</f>
        <v>0.65187907218899999</v>
      </c>
    </row>
    <row r="56" spans="1:17">
      <c r="A56" t="s">
        <v>4</v>
      </c>
      <c r="B56">
        <v>8</v>
      </c>
      <c r="C56" t="s">
        <v>18</v>
      </c>
      <c r="D56" t="s">
        <v>51</v>
      </c>
      <c r="E56">
        <v>6</v>
      </c>
      <c r="F56" t="s">
        <v>133</v>
      </c>
      <c r="G56">
        <v>1</v>
      </c>
      <c r="H56">
        <v>1</v>
      </c>
      <c r="I56">
        <v>1</v>
      </c>
      <c r="J56">
        <v>0</v>
      </c>
      <c r="K56" t="s">
        <v>18</v>
      </c>
      <c r="L56">
        <v>0.81932497024499995</v>
      </c>
      <c r="M56">
        <v>0.81932497024499995</v>
      </c>
      <c r="N56">
        <v>0</v>
      </c>
      <c r="P56">
        <f>IF(I56=1, L56, "")</f>
        <v>0.81932497024499995</v>
      </c>
      <c r="Q56">
        <f>IF(I119=1, L119, "")</f>
        <v>0.63542580604599996</v>
      </c>
    </row>
    <row r="57" spans="1:17">
      <c r="A57" t="s">
        <v>121</v>
      </c>
      <c r="B57">
        <v>6</v>
      </c>
      <c r="C57" t="s">
        <v>18</v>
      </c>
      <c r="D57" t="s">
        <v>51</v>
      </c>
      <c r="E57">
        <v>6</v>
      </c>
      <c r="F57" t="s">
        <v>133</v>
      </c>
      <c r="G57">
        <v>1</v>
      </c>
      <c r="H57">
        <v>1</v>
      </c>
      <c r="I57">
        <v>1</v>
      </c>
      <c r="J57">
        <v>0</v>
      </c>
      <c r="K57" t="s">
        <v>18</v>
      </c>
      <c r="L57">
        <v>0.76919007301300002</v>
      </c>
      <c r="M57">
        <v>0.76919007301300002</v>
      </c>
      <c r="N57">
        <v>0</v>
      </c>
      <c r="P57">
        <f>IF(I57=1, L57, "")</f>
        <v>0.76919007301300002</v>
      </c>
      <c r="Q57">
        <f>IF(I120=1, L120, "")</f>
        <v>0.60208606720000002</v>
      </c>
    </row>
    <row r="58" spans="1:17">
      <c r="A58" t="s">
        <v>100</v>
      </c>
      <c r="B58">
        <v>7</v>
      </c>
      <c r="C58" t="s">
        <v>18</v>
      </c>
      <c r="D58" t="s">
        <v>51</v>
      </c>
      <c r="E58">
        <v>6</v>
      </c>
      <c r="F58" t="s">
        <v>133</v>
      </c>
      <c r="G58">
        <v>1</v>
      </c>
      <c r="H58">
        <v>1</v>
      </c>
      <c r="I58">
        <v>1</v>
      </c>
      <c r="J58">
        <v>0</v>
      </c>
      <c r="K58" t="s">
        <v>18</v>
      </c>
      <c r="L58">
        <v>0.75247406959499996</v>
      </c>
      <c r="M58">
        <v>0.75247406959499996</v>
      </c>
      <c r="N58">
        <v>0</v>
      </c>
      <c r="P58">
        <f>IF(I58=1, L58, "")</f>
        <v>0.75247406959499996</v>
      </c>
      <c r="Q58">
        <f>IF(I121=1, L121, "")</f>
        <v>0.80273413658100001</v>
      </c>
    </row>
    <row r="59" spans="1:17">
      <c r="A59" t="s">
        <v>50</v>
      </c>
      <c r="B59">
        <v>3</v>
      </c>
      <c r="C59" t="s">
        <v>18</v>
      </c>
      <c r="D59" t="s">
        <v>51</v>
      </c>
      <c r="E59">
        <v>6</v>
      </c>
      <c r="F59" t="s">
        <v>133</v>
      </c>
      <c r="G59">
        <v>1</v>
      </c>
      <c r="H59">
        <v>1</v>
      </c>
      <c r="I59">
        <v>1</v>
      </c>
      <c r="J59">
        <v>0</v>
      </c>
      <c r="K59" t="s">
        <v>18</v>
      </c>
      <c r="L59">
        <v>0.68560314178500004</v>
      </c>
      <c r="M59">
        <v>0.68560314178500004</v>
      </c>
      <c r="N59">
        <v>0</v>
      </c>
      <c r="P59">
        <f>IF(I59=1, L59, "")</f>
        <v>0.68560314178500004</v>
      </c>
      <c r="Q59">
        <f>IF(I122=1, L122, "")</f>
        <v>1.0365269184100001</v>
      </c>
    </row>
    <row r="60" spans="1:17">
      <c r="A60" t="s">
        <v>13</v>
      </c>
      <c r="B60">
        <v>5</v>
      </c>
      <c r="C60" t="s">
        <v>18</v>
      </c>
      <c r="D60" t="s">
        <v>51</v>
      </c>
      <c r="E60">
        <v>6</v>
      </c>
      <c r="F60" t="s">
        <v>133</v>
      </c>
      <c r="G60">
        <v>1</v>
      </c>
      <c r="H60">
        <v>1</v>
      </c>
      <c r="I60">
        <v>1</v>
      </c>
      <c r="J60">
        <v>0</v>
      </c>
      <c r="K60" t="s">
        <v>18</v>
      </c>
      <c r="L60">
        <v>1.1533679962200001</v>
      </c>
      <c r="M60">
        <v>1.1533679962200001</v>
      </c>
      <c r="N60">
        <v>0</v>
      </c>
      <c r="P60">
        <f>IF(I60=1, L60, "")</f>
        <v>1.1533679962200001</v>
      </c>
      <c r="Q60">
        <f>IF(I123=1, L123, "")</f>
        <v>0.71889495849600005</v>
      </c>
    </row>
    <row r="61" spans="1:17">
      <c r="A61" t="s">
        <v>135</v>
      </c>
      <c r="B61">
        <v>6</v>
      </c>
      <c r="C61" t="s">
        <v>18</v>
      </c>
      <c r="D61" t="s">
        <v>51</v>
      </c>
      <c r="E61">
        <v>6</v>
      </c>
      <c r="F61" t="s">
        <v>133</v>
      </c>
      <c r="G61">
        <v>1</v>
      </c>
      <c r="H61">
        <v>1</v>
      </c>
      <c r="I61">
        <v>1</v>
      </c>
      <c r="J61">
        <v>0</v>
      </c>
      <c r="K61" t="s">
        <v>18</v>
      </c>
      <c r="L61">
        <v>0.88614797592200001</v>
      </c>
      <c r="M61">
        <v>0.88614797592200001</v>
      </c>
      <c r="N61">
        <v>0</v>
      </c>
      <c r="P61">
        <f>IF(I61=1, L61, "")</f>
        <v>0.88614797592200001</v>
      </c>
      <c r="Q61" t="str">
        <f>IF(I124=1, L124, "")</f>
        <v/>
      </c>
    </row>
    <row r="62" spans="1:17">
      <c r="A62" t="s">
        <v>97</v>
      </c>
      <c r="B62">
        <v>9</v>
      </c>
      <c r="C62" t="s">
        <v>18</v>
      </c>
      <c r="D62" t="s">
        <v>51</v>
      </c>
      <c r="E62">
        <v>6</v>
      </c>
      <c r="F62" t="s">
        <v>133</v>
      </c>
      <c r="G62">
        <v>1</v>
      </c>
      <c r="H62">
        <v>1</v>
      </c>
      <c r="I62">
        <v>1</v>
      </c>
      <c r="J62">
        <v>0</v>
      </c>
      <c r="K62" t="s">
        <v>18</v>
      </c>
      <c r="L62">
        <v>0.75253295898399997</v>
      </c>
      <c r="M62">
        <v>0.75253295898399997</v>
      </c>
      <c r="N62">
        <v>0</v>
      </c>
      <c r="P62">
        <f>IF(I62=1, L62, "")</f>
        <v>0.75253295898399997</v>
      </c>
      <c r="Q62">
        <f>IF(I125=1, L125, "")</f>
        <v>0.85264992713900001</v>
      </c>
    </row>
    <row r="63" spans="1:17">
      <c r="A63" t="s">
        <v>0</v>
      </c>
      <c r="B63">
        <v>8</v>
      </c>
      <c r="C63" t="s">
        <v>18</v>
      </c>
      <c r="D63" t="s">
        <v>51</v>
      </c>
      <c r="E63">
        <v>6</v>
      </c>
      <c r="F63" t="s">
        <v>133</v>
      </c>
      <c r="G63">
        <v>1</v>
      </c>
      <c r="H63">
        <v>1</v>
      </c>
      <c r="I63">
        <v>1</v>
      </c>
      <c r="J63">
        <v>0</v>
      </c>
      <c r="K63" t="s">
        <v>18</v>
      </c>
      <c r="L63">
        <v>0.71898794174199998</v>
      </c>
      <c r="M63">
        <v>0.71898794174199998</v>
      </c>
      <c r="N63">
        <v>0</v>
      </c>
      <c r="P63">
        <f>IF(I63=1, L63, "")</f>
        <v>0.71898794174199998</v>
      </c>
      <c r="Q63" t="str">
        <f>IF(I126=1, L126, "")</f>
        <v/>
      </c>
    </row>
    <row r="64" spans="1:17">
      <c r="A64" t="s">
        <v>132</v>
      </c>
      <c r="B64">
        <v>9</v>
      </c>
      <c r="C64" t="s">
        <v>18</v>
      </c>
      <c r="D64" t="s">
        <v>51</v>
      </c>
      <c r="E64">
        <v>6</v>
      </c>
      <c r="F64" t="s">
        <v>133</v>
      </c>
      <c r="G64">
        <v>1</v>
      </c>
      <c r="H64">
        <v>1</v>
      </c>
      <c r="I64">
        <v>1</v>
      </c>
      <c r="J64">
        <v>0</v>
      </c>
      <c r="K64" t="s">
        <v>18</v>
      </c>
      <c r="L64">
        <v>0.76914501190200002</v>
      </c>
      <c r="M64">
        <v>0.76914501190200002</v>
      </c>
      <c r="N64">
        <v>0</v>
      </c>
      <c r="P64">
        <f>IF(I64=1, L64, "")</f>
        <v>0.76914501190200002</v>
      </c>
      <c r="Q64">
        <f>IF(I127=1, L127, "")</f>
        <v>0.70225787162800002</v>
      </c>
    </row>
    <row r="65" spans="1:14">
      <c r="A65">
        <v>4</v>
      </c>
      <c r="B65">
        <v>4</v>
      </c>
      <c r="C65" t="s">
        <v>60</v>
      </c>
      <c r="D65">
        <v>1</v>
      </c>
      <c r="E65">
        <v>1</v>
      </c>
      <c r="F65" t="s">
        <v>15</v>
      </c>
      <c r="G65">
        <v>1</v>
      </c>
      <c r="H65">
        <v>1</v>
      </c>
      <c r="I65">
        <v>1</v>
      </c>
      <c r="J65">
        <v>0</v>
      </c>
      <c r="K65" t="s">
        <v>60</v>
      </c>
      <c r="L65">
        <v>0.46833515167200002</v>
      </c>
      <c r="M65">
        <v>0.46833515167200002</v>
      </c>
      <c r="N65">
        <v>0</v>
      </c>
    </row>
    <row r="66" spans="1:14">
      <c r="A66">
        <v>7</v>
      </c>
      <c r="B66">
        <v>7</v>
      </c>
      <c r="C66" t="s">
        <v>60</v>
      </c>
      <c r="D66">
        <v>1</v>
      </c>
      <c r="E66">
        <v>1</v>
      </c>
      <c r="F66" t="s">
        <v>15</v>
      </c>
      <c r="G66">
        <v>1</v>
      </c>
      <c r="H66">
        <v>1</v>
      </c>
      <c r="I66">
        <v>1</v>
      </c>
      <c r="J66">
        <v>0</v>
      </c>
      <c r="K66" t="s">
        <v>60</v>
      </c>
      <c r="L66">
        <v>0.55178904533399997</v>
      </c>
      <c r="M66">
        <v>0.55178904533399997</v>
      </c>
      <c r="N66">
        <v>0</v>
      </c>
    </row>
    <row r="67" spans="1:14">
      <c r="A67">
        <v>8</v>
      </c>
      <c r="B67">
        <v>8</v>
      </c>
      <c r="C67" t="s">
        <v>60</v>
      </c>
      <c r="D67">
        <v>1</v>
      </c>
      <c r="E67">
        <v>1</v>
      </c>
      <c r="F67" t="s">
        <v>15</v>
      </c>
      <c r="G67">
        <v>1</v>
      </c>
      <c r="H67">
        <v>1</v>
      </c>
      <c r="I67">
        <v>1</v>
      </c>
      <c r="J67">
        <v>0</v>
      </c>
      <c r="K67" t="s">
        <v>60</v>
      </c>
      <c r="L67">
        <v>0.43502998352099997</v>
      </c>
      <c r="M67">
        <v>0.43502998352099997</v>
      </c>
      <c r="N67">
        <v>0</v>
      </c>
    </row>
    <row r="68" spans="1:14">
      <c r="A68" t="s">
        <v>154</v>
      </c>
      <c r="B68">
        <v>6</v>
      </c>
      <c r="C68" t="s">
        <v>60</v>
      </c>
      <c r="D68">
        <v>1</v>
      </c>
      <c r="E68">
        <v>2</v>
      </c>
      <c r="F68" t="s">
        <v>15</v>
      </c>
      <c r="G68">
        <v>1</v>
      </c>
      <c r="H68">
        <v>1</v>
      </c>
      <c r="I68">
        <v>1</v>
      </c>
      <c r="J68">
        <v>0</v>
      </c>
      <c r="K68" t="s">
        <v>60</v>
      </c>
      <c r="L68">
        <v>0.518399000168</v>
      </c>
      <c r="M68">
        <v>0.518399000168</v>
      </c>
      <c r="N68">
        <v>0</v>
      </c>
    </row>
    <row r="69" spans="1:14">
      <c r="A69" t="s">
        <v>29</v>
      </c>
      <c r="B69">
        <v>2</v>
      </c>
      <c r="C69" t="s">
        <v>60</v>
      </c>
      <c r="D69">
        <v>1</v>
      </c>
      <c r="E69">
        <v>2</v>
      </c>
      <c r="F69" t="s">
        <v>15</v>
      </c>
      <c r="G69">
        <v>1</v>
      </c>
      <c r="H69">
        <v>1</v>
      </c>
      <c r="I69">
        <v>1</v>
      </c>
      <c r="J69">
        <v>0</v>
      </c>
      <c r="K69" t="s">
        <v>60</v>
      </c>
      <c r="L69">
        <v>0.60193300247199999</v>
      </c>
      <c r="M69">
        <v>0.60193300247199999</v>
      </c>
      <c r="N69">
        <v>0</v>
      </c>
    </row>
    <row r="70" spans="1:14">
      <c r="A70" t="s">
        <v>115</v>
      </c>
      <c r="B70">
        <v>3</v>
      </c>
      <c r="C70" t="s">
        <v>60</v>
      </c>
      <c r="D70">
        <v>1</v>
      </c>
      <c r="E70">
        <v>2</v>
      </c>
      <c r="F70" t="s">
        <v>15</v>
      </c>
      <c r="G70">
        <v>1</v>
      </c>
      <c r="H70">
        <v>1</v>
      </c>
      <c r="I70">
        <v>1</v>
      </c>
      <c r="J70">
        <v>0</v>
      </c>
      <c r="K70" t="s">
        <v>60</v>
      </c>
      <c r="L70">
        <v>0.60215902328500004</v>
      </c>
      <c r="M70">
        <v>0.60215902328500004</v>
      </c>
      <c r="N70">
        <v>0</v>
      </c>
    </row>
    <row r="71" spans="1:14">
      <c r="A71" t="s">
        <v>149</v>
      </c>
      <c r="B71">
        <v>3</v>
      </c>
      <c r="C71" t="s">
        <v>60</v>
      </c>
      <c r="D71">
        <v>2</v>
      </c>
      <c r="E71">
        <v>2</v>
      </c>
      <c r="F71" t="s">
        <v>15</v>
      </c>
      <c r="G71">
        <v>1</v>
      </c>
      <c r="H71">
        <v>1</v>
      </c>
      <c r="I71">
        <v>1</v>
      </c>
      <c r="J71">
        <v>0</v>
      </c>
      <c r="K71" t="s">
        <v>60</v>
      </c>
      <c r="L71">
        <v>0.51842999458299999</v>
      </c>
      <c r="M71">
        <v>0.51842999458299999</v>
      </c>
      <c r="N71">
        <v>0</v>
      </c>
    </row>
    <row r="72" spans="1:14">
      <c r="A72" t="s">
        <v>152</v>
      </c>
      <c r="B72">
        <v>5</v>
      </c>
      <c r="C72" t="s">
        <v>60</v>
      </c>
      <c r="D72">
        <v>2</v>
      </c>
      <c r="E72">
        <v>2</v>
      </c>
      <c r="F72" t="s">
        <v>15</v>
      </c>
      <c r="G72">
        <v>1</v>
      </c>
      <c r="H72">
        <v>1</v>
      </c>
      <c r="I72">
        <v>1</v>
      </c>
      <c r="J72">
        <v>0</v>
      </c>
      <c r="K72" t="s">
        <v>60</v>
      </c>
      <c r="L72">
        <v>0.68557715415999998</v>
      </c>
      <c r="M72">
        <v>0.68557715415999998</v>
      </c>
      <c r="N72">
        <v>0</v>
      </c>
    </row>
    <row r="73" spans="1:14">
      <c r="A73" t="s">
        <v>79</v>
      </c>
      <c r="B73">
        <v>6</v>
      </c>
      <c r="C73" t="s">
        <v>60</v>
      </c>
      <c r="D73">
        <v>2</v>
      </c>
      <c r="E73">
        <v>2</v>
      </c>
      <c r="F73" t="s">
        <v>15</v>
      </c>
      <c r="G73">
        <v>1</v>
      </c>
      <c r="H73">
        <v>1</v>
      </c>
      <c r="I73">
        <v>1</v>
      </c>
      <c r="J73">
        <v>0</v>
      </c>
      <c r="K73" t="s">
        <v>60</v>
      </c>
      <c r="L73">
        <v>0.55192613601700002</v>
      </c>
      <c r="M73">
        <v>0.55192613601700002</v>
      </c>
      <c r="N73">
        <v>0</v>
      </c>
    </row>
    <row r="74" spans="1:14">
      <c r="A74" t="s">
        <v>53</v>
      </c>
      <c r="B74">
        <v>9</v>
      </c>
      <c r="C74" t="s">
        <v>60</v>
      </c>
      <c r="D74">
        <v>1</v>
      </c>
      <c r="E74">
        <v>3</v>
      </c>
      <c r="F74" t="s">
        <v>15</v>
      </c>
      <c r="G74">
        <v>1</v>
      </c>
      <c r="H74">
        <v>1</v>
      </c>
      <c r="I74">
        <v>1</v>
      </c>
      <c r="J74">
        <v>0</v>
      </c>
      <c r="K74" t="s">
        <v>60</v>
      </c>
      <c r="L74">
        <v>0.53535509109500001</v>
      </c>
      <c r="M74">
        <v>0.53535509109500001</v>
      </c>
      <c r="N74">
        <v>0</v>
      </c>
    </row>
    <row r="75" spans="1:14">
      <c r="A75" t="s">
        <v>34</v>
      </c>
      <c r="B75">
        <v>8</v>
      </c>
      <c r="C75" t="s">
        <v>60</v>
      </c>
      <c r="D75">
        <v>1</v>
      </c>
      <c r="E75">
        <v>3</v>
      </c>
      <c r="F75" t="s">
        <v>15</v>
      </c>
      <c r="G75">
        <v>1</v>
      </c>
      <c r="H75">
        <v>1</v>
      </c>
      <c r="I75">
        <v>1</v>
      </c>
      <c r="J75">
        <v>0</v>
      </c>
      <c r="K75" t="s">
        <v>60</v>
      </c>
      <c r="L75">
        <v>0.63554382324199998</v>
      </c>
      <c r="M75">
        <v>0.63554382324199998</v>
      </c>
      <c r="N75">
        <v>0</v>
      </c>
    </row>
    <row r="76" spans="1:14">
      <c r="A76" t="s">
        <v>70</v>
      </c>
      <c r="B76">
        <v>9</v>
      </c>
      <c r="C76" t="s">
        <v>60</v>
      </c>
      <c r="D76">
        <v>1</v>
      </c>
      <c r="E76">
        <v>3</v>
      </c>
      <c r="F76" t="s">
        <v>15</v>
      </c>
      <c r="G76">
        <v>1</v>
      </c>
      <c r="H76">
        <v>1</v>
      </c>
      <c r="I76">
        <v>1</v>
      </c>
      <c r="J76">
        <v>0</v>
      </c>
      <c r="K76" t="s">
        <v>60</v>
      </c>
      <c r="L76">
        <v>0.95291090011599999</v>
      </c>
      <c r="M76">
        <v>0.95291090011599999</v>
      </c>
      <c r="N76">
        <v>0</v>
      </c>
    </row>
    <row r="77" spans="1:14">
      <c r="A77" t="s">
        <v>137</v>
      </c>
      <c r="B77">
        <v>1</v>
      </c>
      <c r="C77" t="s">
        <v>60</v>
      </c>
      <c r="D77">
        <v>2</v>
      </c>
      <c r="E77">
        <v>3</v>
      </c>
      <c r="F77" t="s">
        <v>15</v>
      </c>
      <c r="G77">
        <v>1</v>
      </c>
      <c r="H77">
        <v>1</v>
      </c>
      <c r="I77">
        <v>1</v>
      </c>
      <c r="J77">
        <v>0</v>
      </c>
      <c r="K77" t="s">
        <v>60</v>
      </c>
      <c r="L77">
        <v>0.71895289421099995</v>
      </c>
      <c r="M77">
        <v>0.71895289421099995</v>
      </c>
      <c r="N77">
        <v>0</v>
      </c>
    </row>
    <row r="78" spans="1:14">
      <c r="A78" t="s">
        <v>38</v>
      </c>
      <c r="B78">
        <v>1</v>
      </c>
      <c r="C78" t="s">
        <v>60</v>
      </c>
      <c r="D78">
        <v>2</v>
      </c>
      <c r="E78">
        <v>3</v>
      </c>
      <c r="F78" t="s">
        <v>15</v>
      </c>
      <c r="G78">
        <v>1</v>
      </c>
      <c r="H78">
        <v>1</v>
      </c>
      <c r="I78">
        <v>1</v>
      </c>
      <c r="J78">
        <v>0</v>
      </c>
      <c r="K78" t="s">
        <v>60</v>
      </c>
      <c r="L78">
        <v>0.55193996429400005</v>
      </c>
      <c r="M78">
        <v>0.55193996429400005</v>
      </c>
      <c r="N78">
        <v>0</v>
      </c>
    </row>
    <row r="79" spans="1:14">
      <c r="A79" t="s">
        <v>142</v>
      </c>
      <c r="B79">
        <v>2</v>
      </c>
      <c r="C79" t="s">
        <v>60</v>
      </c>
      <c r="D79">
        <v>2</v>
      </c>
      <c r="E79">
        <v>3</v>
      </c>
      <c r="F79" t="s">
        <v>15</v>
      </c>
      <c r="G79">
        <v>1</v>
      </c>
      <c r="H79">
        <v>1</v>
      </c>
      <c r="I79">
        <v>1</v>
      </c>
      <c r="J79">
        <v>0</v>
      </c>
      <c r="K79" t="s">
        <v>60</v>
      </c>
      <c r="L79">
        <v>0.56879496574400001</v>
      </c>
      <c r="M79">
        <v>0.56879496574400001</v>
      </c>
      <c r="N79">
        <v>0</v>
      </c>
    </row>
    <row r="80" spans="1:14">
      <c r="A80" t="s">
        <v>33</v>
      </c>
      <c r="B80">
        <v>6</v>
      </c>
      <c r="C80" t="s">
        <v>60</v>
      </c>
      <c r="D80">
        <v>3</v>
      </c>
      <c r="E80">
        <v>3</v>
      </c>
      <c r="F80" t="s">
        <v>15</v>
      </c>
      <c r="G80">
        <v>1</v>
      </c>
      <c r="H80">
        <v>1</v>
      </c>
      <c r="I80">
        <v>1</v>
      </c>
      <c r="J80">
        <v>0</v>
      </c>
      <c r="K80" t="s">
        <v>60</v>
      </c>
      <c r="L80">
        <v>0.43490815162699997</v>
      </c>
      <c r="M80">
        <v>0.43490815162699997</v>
      </c>
      <c r="N80">
        <v>0</v>
      </c>
    </row>
    <row r="81" spans="1:14">
      <c r="A81" t="s">
        <v>155</v>
      </c>
      <c r="B81">
        <v>2</v>
      </c>
      <c r="C81" t="s">
        <v>60</v>
      </c>
      <c r="D81">
        <v>3</v>
      </c>
      <c r="E81">
        <v>3</v>
      </c>
      <c r="F81" t="s">
        <v>15</v>
      </c>
      <c r="G81">
        <v>1</v>
      </c>
      <c r="H81">
        <v>1</v>
      </c>
      <c r="I81">
        <v>1</v>
      </c>
      <c r="J81">
        <v>0</v>
      </c>
      <c r="K81" t="s">
        <v>60</v>
      </c>
      <c r="L81">
        <v>0.48516607284500002</v>
      </c>
      <c r="M81">
        <v>0.48516607284500002</v>
      </c>
      <c r="N81">
        <v>0</v>
      </c>
    </row>
    <row r="82" spans="1:14">
      <c r="A82" t="s">
        <v>14</v>
      </c>
      <c r="B82">
        <v>3</v>
      </c>
      <c r="C82" t="s">
        <v>60</v>
      </c>
      <c r="D82">
        <v>3</v>
      </c>
      <c r="E82">
        <v>3</v>
      </c>
      <c r="F82" t="s">
        <v>15</v>
      </c>
      <c r="G82">
        <v>1</v>
      </c>
      <c r="H82">
        <v>1</v>
      </c>
      <c r="I82">
        <v>1</v>
      </c>
      <c r="J82">
        <v>0</v>
      </c>
      <c r="K82" t="s">
        <v>60</v>
      </c>
      <c r="L82">
        <v>0.65226316451999999</v>
      </c>
      <c r="M82">
        <v>0.65226316451999999</v>
      </c>
      <c r="N82">
        <v>0</v>
      </c>
    </row>
    <row r="83" spans="1:14">
      <c r="A83" t="s">
        <v>75</v>
      </c>
      <c r="B83">
        <v>2</v>
      </c>
      <c r="C83" t="s">
        <v>60</v>
      </c>
      <c r="D83">
        <v>1</v>
      </c>
      <c r="E83">
        <v>4</v>
      </c>
      <c r="F83" t="s">
        <v>15</v>
      </c>
      <c r="G83">
        <v>1</v>
      </c>
      <c r="H83">
        <v>1</v>
      </c>
      <c r="I83">
        <v>1</v>
      </c>
      <c r="J83">
        <v>0</v>
      </c>
      <c r="K83" t="s">
        <v>60</v>
      </c>
      <c r="L83">
        <v>0.819306850433</v>
      </c>
      <c r="M83">
        <v>0.819306850433</v>
      </c>
      <c r="N83">
        <v>0</v>
      </c>
    </row>
    <row r="84" spans="1:14">
      <c r="A84" t="s">
        <v>156</v>
      </c>
      <c r="B84">
        <v>3</v>
      </c>
      <c r="C84" t="s">
        <v>60</v>
      </c>
      <c r="D84">
        <v>1</v>
      </c>
      <c r="E84">
        <v>4</v>
      </c>
      <c r="F84" t="s">
        <v>15</v>
      </c>
      <c r="G84">
        <v>1</v>
      </c>
      <c r="H84">
        <v>1</v>
      </c>
      <c r="I84">
        <v>1</v>
      </c>
      <c r="J84">
        <v>0</v>
      </c>
      <c r="K84" t="s">
        <v>60</v>
      </c>
      <c r="L84">
        <v>0.73559498786900002</v>
      </c>
      <c r="M84">
        <v>0.73559498786900002</v>
      </c>
      <c r="N84">
        <v>0</v>
      </c>
    </row>
    <row r="85" spans="1:14">
      <c r="A85" t="s">
        <v>48</v>
      </c>
      <c r="B85">
        <v>4</v>
      </c>
      <c r="C85" t="s">
        <v>60</v>
      </c>
      <c r="D85">
        <v>1</v>
      </c>
      <c r="E85">
        <v>4</v>
      </c>
      <c r="F85" t="s">
        <v>15</v>
      </c>
      <c r="G85">
        <v>1</v>
      </c>
      <c r="H85">
        <v>0</v>
      </c>
      <c r="I85">
        <v>0</v>
      </c>
      <c r="J85">
        <v>0</v>
      </c>
      <c r="K85" t="s">
        <v>18</v>
      </c>
      <c r="L85">
        <v>0.55184698104899998</v>
      </c>
      <c r="M85">
        <v>0.55184698104899998</v>
      </c>
      <c r="N85">
        <v>0</v>
      </c>
    </row>
    <row r="86" spans="1:14">
      <c r="A86" t="s">
        <v>69</v>
      </c>
      <c r="B86">
        <v>5</v>
      </c>
      <c r="C86" t="s">
        <v>60</v>
      </c>
      <c r="D86">
        <v>2</v>
      </c>
      <c r="E86">
        <v>4</v>
      </c>
      <c r="F86" t="s">
        <v>15</v>
      </c>
      <c r="G86">
        <v>1</v>
      </c>
      <c r="H86">
        <v>1</v>
      </c>
      <c r="I86">
        <v>1</v>
      </c>
      <c r="J86">
        <v>0</v>
      </c>
      <c r="K86" t="s">
        <v>60</v>
      </c>
      <c r="L86">
        <v>0.61877608299300002</v>
      </c>
      <c r="M86">
        <v>0.61877608299300002</v>
      </c>
      <c r="N86">
        <v>0</v>
      </c>
    </row>
    <row r="87" spans="1:14">
      <c r="A87" t="s">
        <v>32</v>
      </c>
      <c r="B87">
        <v>9</v>
      </c>
      <c r="C87" t="s">
        <v>60</v>
      </c>
      <c r="D87">
        <v>2</v>
      </c>
      <c r="E87">
        <v>4</v>
      </c>
      <c r="F87" t="s">
        <v>15</v>
      </c>
      <c r="G87">
        <v>1</v>
      </c>
      <c r="H87">
        <v>1</v>
      </c>
      <c r="I87">
        <v>1</v>
      </c>
      <c r="J87">
        <v>0</v>
      </c>
      <c r="K87" t="s">
        <v>60</v>
      </c>
      <c r="L87">
        <v>0.48503994941700002</v>
      </c>
      <c r="M87">
        <v>0.48503994941700002</v>
      </c>
      <c r="N87">
        <v>0</v>
      </c>
    </row>
    <row r="88" spans="1:14">
      <c r="A88" t="s">
        <v>150</v>
      </c>
      <c r="B88">
        <v>1</v>
      </c>
      <c r="C88" t="s">
        <v>60</v>
      </c>
      <c r="D88">
        <v>2</v>
      </c>
      <c r="E88">
        <v>4</v>
      </c>
      <c r="F88" t="s">
        <v>15</v>
      </c>
      <c r="G88">
        <v>1</v>
      </c>
      <c r="H88">
        <v>0</v>
      </c>
      <c r="I88">
        <v>0</v>
      </c>
      <c r="J88">
        <v>0</v>
      </c>
      <c r="K88" t="s">
        <v>18</v>
      </c>
      <c r="L88">
        <v>0.73565697669999996</v>
      </c>
      <c r="M88">
        <v>0.73565697669999996</v>
      </c>
      <c r="N88">
        <v>0</v>
      </c>
    </row>
    <row r="89" spans="1:14">
      <c r="A89" t="s">
        <v>95</v>
      </c>
      <c r="B89">
        <v>8</v>
      </c>
      <c r="C89" t="s">
        <v>60</v>
      </c>
      <c r="D89">
        <v>3</v>
      </c>
      <c r="E89">
        <v>4</v>
      </c>
      <c r="F89" t="s">
        <v>15</v>
      </c>
      <c r="G89">
        <v>1</v>
      </c>
      <c r="H89">
        <v>1</v>
      </c>
      <c r="I89">
        <v>1</v>
      </c>
      <c r="J89">
        <v>0</v>
      </c>
      <c r="K89" t="s">
        <v>60</v>
      </c>
      <c r="L89">
        <v>0.501708984375</v>
      </c>
      <c r="M89">
        <v>0.501708984375</v>
      </c>
      <c r="N89">
        <v>0</v>
      </c>
    </row>
    <row r="90" spans="1:14">
      <c r="A90" t="s">
        <v>26</v>
      </c>
      <c r="B90">
        <v>6</v>
      </c>
      <c r="C90" t="s">
        <v>60</v>
      </c>
      <c r="D90">
        <v>3</v>
      </c>
      <c r="E90">
        <v>4</v>
      </c>
      <c r="F90" t="s">
        <v>15</v>
      </c>
      <c r="G90">
        <v>1</v>
      </c>
      <c r="H90">
        <v>1</v>
      </c>
      <c r="I90">
        <v>1</v>
      </c>
      <c r="J90">
        <v>0</v>
      </c>
      <c r="K90" t="s">
        <v>60</v>
      </c>
      <c r="L90">
        <v>0.76923990249600005</v>
      </c>
      <c r="M90">
        <v>0.76923990249600005</v>
      </c>
      <c r="N90">
        <v>0</v>
      </c>
    </row>
    <row r="91" spans="1:14">
      <c r="A91" t="s">
        <v>36</v>
      </c>
      <c r="B91">
        <v>7</v>
      </c>
      <c r="C91" t="s">
        <v>60</v>
      </c>
      <c r="D91">
        <v>3</v>
      </c>
      <c r="E91">
        <v>4</v>
      </c>
      <c r="F91" t="s">
        <v>15</v>
      </c>
      <c r="G91">
        <v>1</v>
      </c>
      <c r="H91">
        <v>1</v>
      </c>
      <c r="I91">
        <v>1</v>
      </c>
      <c r="J91">
        <v>0</v>
      </c>
      <c r="K91" t="s">
        <v>60</v>
      </c>
      <c r="L91">
        <v>0.55194306373599999</v>
      </c>
      <c r="M91">
        <v>0.55194306373599999</v>
      </c>
      <c r="N91">
        <v>0</v>
      </c>
    </row>
    <row r="92" spans="1:14">
      <c r="A92" t="s">
        <v>67</v>
      </c>
      <c r="B92">
        <v>1</v>
      </c>
      <c r="C92" t="s">
        <v>60</v>
      </c>
      <c r="D92">
        <v>4</v>
      </c>
      <c r="E92">
        <v>4</v>
      </c>
      <c r="F92" t="s">
        <v>15</v>
      </c>
      <c r="G92">
        <v>1</v>
      </c>
      <c r="H92">
        <v>1</v>
      </c>
      <c r="I92">
        <v>1</v>
      </c>
      <c r="J92">
        <v>0</v>
      </c>
      <c r="K92" t="s">
        <v>60</v>
      </c>
      <c r="L92">
        <v>0.618674039841</v>
      </c>
      <c r="M92">
        <v>0.618674039841</v>
      </c>
      <c r="N92">
        <v>0</v>
      </c>
    </row>
    <row r="93" spans="1:14">
      <c r="A93" t="s">
        <v>159</v>
      </c>
      <c r="B93">
        <v>1</v>
      </c>
      <c r="C93" t="s">
        <v>60</v>
      </c>
      <c r="D93">
        <v>4</v>
      </c>
      <c r="E93">
        <v>4</v>
      </c>
      <c r="F93" t="s">
        <v>15</v>
      </c>
      <c r="G93">
        <v>1</v>
      </c>
      <c r="H93">
        <v>1</v>
      </c>
      <c r="I93">
        <v>1</v>
      </c>
      <c r="J93">
        <v>0</v>
      </c>
      <c r="K93" t="s">
        <v>60</v>
      </c>
      <c r="L93">
        <v>0.58525109291099997</v>
      </c>
      <c r="M93">
        <v>0.58525109291099997</v>
      </c>
      <c r="N93">
        <v>0</v>
      </c>
    </row>
    <row r="94" spans="1:14">
      <c r="A94" t="s">
        <v>141</v>
      </c>
      <c r="B94">
        <v>2</v>
      </c>
      <c r="C94" t="s">
        <v>60</v>
      </c>
      <c r="D94">
        <v>4</v>
      </c>
      <c r="E94">
        <v>4</v>
      </c>
      <c r="F94" t="s">
        <v>15</v>
      </c>
      <c r="G94">
        <v>1</v>
      </c>
      <c r="H94">
        <v>1</v>
      </c>
      <c r="I94">
        <v>1</v>
      </c>
      <c r="J94">
        <v>0</v>
      </c>
      <c r="K94" t="s">
        <v>60</v>
      </c>
      <c r="L94">
        <v>0.68563914298999995</v>
      </c>
      <c r="M94">
        <v>0.68563914298999995</v>
      </c>
      <c r="N94">
        <v>0</v>
      </c>
    </row>
    <row r="95" spans="1:14">
      <c r="A95" t="s">
        <v>117</v>
      </c>
      <c r="B95">
        <v>9</v>
      </c>
      <c r="C95" t="s">
        <v>60</v>
      </c>
      <c r="D95">
        <v>1</v>
      </c>
      <c r="E95">
        <v>5</v>
      </c>
      <c r="F95" t="s">
        <v>15</v>
      </c>
      <c r="G95">
        <v>1</v>
      </c>
      <c r="H95">
        <v>1</v>
      </c>
      <c r="I95">
        <v>1</v>
      </c>
      <c r="J95">
        <v>0</v>
      </c>
      <c r="K95" t="s">
        <v>60</v>
      </c>
      <c r="L95">
        <v>0.60217285156199996</v>
      </c>
      <c r="M95">
        <v>0.60217285156199996</v>
      </c>
      <c r="N95">
        <v>0</v>
      </c>
    </row>
    <row r="96" spans="1:14">
      <c r="A96" t="s">
        <v>84</v>
      </c>
      <c r="B96">
        <v>8</v>
      </c>
      <c r="C96" t="s">
        <v>60</v>
      </c>
      <c r="D96">
        <v>1</v>
      </c>
      <c r="E96">
        <v>5</v>
      </c>
      <c r="F96" t="s">
        <v>15</v>
      </c>
      <c r="G96">
        <v>1</v>
      </c>
      <c r="H96">
        <v>1</v>
      </c>
      <c r="I96">
        <v>1</v>
      </c>
      <c r="J96">
        <v>0</v>
      </c>
      <c r="K96" t="s">
        <v>60</v>
      </c>
      <c r="L96">
        <v>0.73569989204399999</v>
      </c>
      <c r="M96">
        <v>0.73569989204399999</v>
      </c>
      <c r="N96">
        <v>0</v>
      </c>
    </row>
    <row r="97" spans="1:14">
      <c r="A97" t="s">
        <v>90</v>
      </c>
      <c r="B97">
        <v>9</v>
      </c>
      <c r="C97" t="s">
        <v>60</v>
      </c>
      <c r="D97">
        <v>1</v>
      </c>
      <c r="E97">
        <v>5</v>
      </c>
      <c r="F97" t="s">
        <v>15</v>
      </c>
      <c r="G97">
        <v>1</v>
      </c>
      <c r="H97">
        <v>1</v>
      </c>
      <c r="I97">
        <v>1</v>
      </c>
      <c r="J97">
        <v>0</v>
      </c>
      <c r="K97" t="s">
        <v>60</v>
      </c>
      <c r="L97">
        <v>0.66881108284000002</v>
      </c>
      <c r="M97">
        <v>0.66881108284000002</v>
      </c>
      <c r="N97">
        <v>0</v>
      </c>
    </row>
    <row r="98" spans="1:14">
      <c r="A98" t="s">
        <v>102</v>
      </c>
      <c r="B98">
        <v>6</v>
      </c>
      <c r="C98" t="s">
        <v>60</v>
      </c>
      <c r="D98">
        <v>2</v>
      </c>
      <c r="E98">
        <v>5</v>
      </c>
      <c r="F98" t="s">
        <v>15</v>
      </c>
      <c r="G98">
        <v>1</v>
      </c>
      <c r="H98">
        <v>1</v>
      </c>
      <c r="I98">
        <v>1</v>
      </c>
      <c r="J98">
        <v>0</v>
      </c>
      <c r="K98" t="s">
        <v>60</v>
      </c>
      <c r="L98">
        <v>0.70244216918900004</v>
      </c>
      <c r="M98">
        <v>0.70244216918900004</v>
      </c>
      <c r="N98">
        <v>0</v>
      </c>
    </row>
    <row r="99" spans="1:14">
      <c r="A99" t="s">
        <v>49</v>
      </c>
      <c r="B99">
        <v>2</v>
      </c>
      <c r="C99" t="s">
        <v>60</v>
      </c>
      <c r="D99">
        <v>2</v>
      </c>
      <c r="E99">
        <v>5</v>
      </c>
      <c r="F99" t="s">
        <v>15</v>
      </c>
      <c r="G99">
        <v>1</v>
      </c>
      <c r="H99">
        <v>1</v>
      </c>
      <c r="I99">
        <v>1</v>
      </c>
      <c r="J99">
        <v>0</v>
      </c>
      <c r="K99" t="s">
        <v>60</v>
      </c>
      <c r="L99">
        <v>0.80276894569400004</v>
      </c>
      <c r="M99">
        <v>0.80276894569400004</v>
      </c>
      <c r="N99">
        <v>0</v>
      </c>
    </row>
    <row r="100" spans="1:14">
      <c r="A100" t="s">
        <v>66</v>
      </c>
      <c r="B100">
        <v>3</v>
      </c>
      <c r="C100" t="s">
        <v>60</v>
      </c>
      <c r="D100">
        <v>2</v>
      </c>
      <c r="E100">
        <v>5</v>
      </c>
      <c r="F100" t="s">
        <v>15</v>
      </c>
      <c r="G100">
        <v>1</v>
      </c>
      <c r="H100">
        <v>1</v>
      </c>
      <c r="I100">
        <v>1</v>
      </c>
      <c r="J100">
        <v>0</v>
      </c>
      <c r="K100" t="s">
        <v>60</v>
      </c>
      <c r="L100">
        <v>0.86946892738299997</v>
      </c>
      <c r="M100">
        <v>0.86946892738299997</v>
      </c>
      <c r="N100">
        <v>0</v>
      </c>
    </row>
    <row r="101" spans="1:14">
      <c r="A101" t="s">
        <v>151</v>
      </c>
      <c r="B101">
        <v>4</v>
      </c>
      <c r="C101" t="s">
        <v>60</v>
      </c>
      <c r="D101">
        <v>3</v>
      </c>
      <c r="E101">
        <v>5</v>
      </c>
      <c r="F101" t="s">
        <v>15</v>
      </c>
      <c r="G101">
        <v>1</v>
      </c>
      <c r="H101">
        <v>0</v>
      </c>
      <c r="I101">
        <v>0</v>
      </c>
      <c r="J101">
        <v>0</v>
      </c>
      <c r="K101" t="s">
        <v>18</v>
      </c>
      <c r="L101">
        <v>0.78591704368600002</v>
      </c>
      <c r="M101">
        <v>0.78591704368600002</v>
      </c>
      <c r="N101">
        <v>0</v>
      </c>
    </row>
    <row r="102" spans="1:14">
      <c r="A102" t="s">
        <v>101</v>
      </c>
      <c r="B102">
        <v>7</v>
      </c>
      <c r="C102" t="s">
        <v>60</v>
      </c>
      <c r="D102">
        <v>3</v>
      </c>
      <c r="E102">
        <v>5</v>
      </c>
      <c r="F102" t="s">
        <v>15</v>
      </c>
      <c r="G102">
        <v>1</v>
      </c>
      <c r="H102">
        <v>0</v>
      </c>
      <c r="I102">
        <v>0</v>
      </c>
      <c r="J102">
        <v>0</v>
      </c>
      <c r="K102" t="s">
        <v>18</v>
      </c>
      <c r="L102">
        <v>0.75237107276899995</v>
      </c>
      <c r="M102">
        <v>0.75237107276899995</v>
      </c>
      <c r="N102">
        <v>0</v>
      </c>
    </row>
    <row r="103" spans="1:14">
      <c r="A103" t="s">
        <v>109</v>
      </c>
      <c r="B103">
        <v>8</v>
      </c>
      <c r="C103" t="s">
        <v>60</v>
      </c>
      <c r="D103">
        <v>3</v>
      </c>
      <c r="E103">
        <v>5</v>
      </c>
      <c r="F103" t="s">
        <v>15</v>
      </c>
      <c r="G103">
        <v>1</v>
      </c>
      <c r="H103">
        <v>1</v>
      </c>
      <c r="I103">
        <v>1</v>
      </c>
      <c r="J103">
        <v>0</v>
      </c>
      <c r="K103" t="s">
        <v>60</v>
      </c>
      <c r="L103">
        <v>0.60220813751199997</v>
      </c>
      <c r="M103">
        <v>0.60220813751199997</v>
      </c>
      <c r="N103">
        <v>0</v>
      </c>
    </row>
    <row r="104" spans="1:14">
      <c r="A104" t="s">
        <v>122</v>
      </c>
      <c r="B104">
        <v>2</v>
      </c>
      <c r="C104" t="s">
        <v>60</v>
      </c>
      <c r="D104">
        <v>4</v>
      </c>
      <c r="E104">
        <v>5</v>
      </c>
      <c r="F104" t="s">
        <v>15</v>
      </c>
      <c r="G104">
        <v>1</v>
      </c>
      <c r="H104">
        <v>1</v>
      </c>
      <c r="I104">
        <v>1</v>
      </c>
      <c r="J104">
        <v>0</v>
      </c>
      <c r="K104" t="s">
        <v>60</v>
      </c>
      <c r="L104">
        <v>1.1870558261899999</v>
      </c>
      <c r="M104">
        <v>1.1870558261899999</v>
      </c>
      <c r="N104">
        <v>0</v>
      </c>
    </row>
    <row r="105" spans="1:14">
      <c r="A105" t="s">
        <v>140</v>
      </c>
      <c r="B105">
        <v>3</v>
      </c>
      <c r="C105" t="s">
        <v>60</v>
      </c>
      <c r="D105">
        <v>4</v>
      </c>
      <c r="E105">
        <v>5</v>
      </c>
      <c r="F105" t="s">
        <v>15</v>
      </c>
      <c r="G105">
        <v>1</v>
      </c>
      <c r="H105">
        <v>1</v>
      </c>
      <c r="I105">
        <v>1</v>
      </c>
      <c r="J105">
        <v>0</v>
      </c>
      <c r="K105" t="s">
        <v>60</v>
      </c>
      <c r="L105">
        <v>0.50172901153600002</v>
      </c>
      <c r="M105">
        <v>0.50172901153600002</v>
      </c>
      <c r="N105">
        <v>0</v>
      </c>
    </row>
    <row r="106" spans="1:14">
      <c r="A106" t="s">
        <v>39</v>
      </c>
      <c r="B106">
        <v>4</v>
      </c>
      <c r="C106" t="s">
        <v>60</v>
      </c>
      <c r="D106">
        <v>4</v>
      </c>
      <c r="E106">
        <v>5</v>
      </c>
      <c r="F106" t="s">
        <v>15</v>
      </c>
      <c r="G106">
        <v>1</v>
      </c>
      <c r="H106">
        <v>1</v>
      </c>
      <c r="I106">
        <v>1</v>
      </c>
      <c r="J106">
        <v>0</v>
      </c>
      <c r="K106" t="s">
        <v>60</v>
      </c>
      <c r="L106">
        <v>0.735603094101</v>
      </c>
      <c r="M106">
        <v>0.735603094101</v>
      </c>
      <c r="N106">
        <v>0</v>
      </c>
    </row>
    <row r="107" spans="1:14">
      <c r="A107" t="s">
        <v>104</v>
      </c>
      <c r="B107">
        <v>1</v>
      </c>
      <c r="C107" t="s">
        <v>60</v>
      </c>
      <c r="D107">
        <v>5</v>
      </c>
      <c r="E107">
        <v>5</v>
      </c>
      <c r="F107" t="s">
        <v>15</v>
      </c>
      <c r="G107">
        <v>1</v>
      </c>
      <c r="H107">
        <v>1</v>
      </c>
      <c r="I107">
        <v>1</v>
      </c>
      <c r="J107">
        <v>0</v>
      </c>
      <c r="K107" t="s">
        <v>60</v>
      </c>
      <c r="L107">
        <v>0.81936597824099999</v>
      </c>
      <c r="M107">
        <v>0.81936597824099999</v>
      </c>
      <c r="N107">
        <v>0</v>
      </c>
    </row>
    <row r="108" spans="1:14">
      <c r="A108" t="s">
        <v>131</v>
      </c>
      <c r="B108">
        <v>1</v>
      </c>
      <c r="C108" t="s">
        <v>60</v>
      </c>
      <c r="D108">
        <v>5</v>
      </c>
      <c r="E108">
        <v>5</v>
      </c>
      <c r="F108" t="s">
        <v>15</v>
      </c>
      <c r="G108">
        <v>1</v>
      </c>
      <c r="H108">
        <v>1</v>
      </c>
      <c r="I108">
        <v>1</v>
      </c>
      <c r="J108">
        <v>0</v>
      </c>
      <c r="K108" t="s">
        <v>60</v>
      </c>
      <c r="L108">
        <v>0.58522009849500001</v>
      </c>
      <c r="M108">
        <v>0.58522009849500001</v>
      </c>
      <c r="N108">
        <v>0</v>
      </c>
    </row>
    <row r="109" spans="1:14">
      <c r="A109" t="s">
        <v>148</v>
      </c>
      <c r="B109">
        <v>2</v>
      </c>
      <c r="C109" t="s">
        <v>60</v>
      </c>
      <c r="D109">
        <v>5</v>
      </c>
      <c r="E109">
        <v>5</v>
      </c>
      <c r="F109" t="s">
        <v>15</v>
      </c>
      <c r="G109">
        <v>1</v>
      </c>
      <c r="H109">
        <v>1</v>
      </c>
      <c r="I109">
        <v>1</v>
      </c>
      <c r="J109">
        <v>0</v>
      </c>
      <c r="K109" t="s">
        <v>60</v>
      </c>
      <c r="L109">
        <v>0.60211586952200002</v>
      </c>
      <c r="M109">
        <v>0.60211586952200002</v>
      </c>
      <c r="N109">
        <v>0</v>
      </c>
    </row>
    <row r="110" spans="1:14">
      <c r="A110" t="s">
        <v>77</v>
      </c>
      <c r="B110">
        <v>6</v>
      </c>
      <c r="C110" t="s">
        <v>60</v>
      </c>
      <c r="D110">
        <v>1</v>
      </c>
      <c r="E110">
        <v>6</v>
      </c>
      <c r="F110" t="s">
        <v>15</v>
      </c>
      <c r="G110">
        <v>1</v>
      </c>
      <c r="H110">
        <v>1</v>
      </c>
      <c r="I110">
        <v>1</v>
      </c>
      <c r="J110">
        <v>0</v>
      </c>
      <c r="K110" t="s">
        <v>60</v>
      </c>
      <c r="L110">
        <v>0.68582320213299997</v>
      </c>
      <c r="M110">
        <v>0.68582320213299997</v>
      </c>
      <c r="N110">
        <v>0</v>
      </c>
    </row>
    <row r="111" spans="1:14">
      <c r="A111" t="s">
        <v>11</v>
      </c>
      <c r="B111">
        <v>2</v>
      </c>
      <c r="C111" t="s">
        <v>60</v>
      </c>
      <c r="D111">
        <v>1</v>
      </c>
      <c r="E111">
        <v>6</v>
      </c>
      <c r="F111" t="s">
        <v>15</v>
      </c>
      <c r="G111">
        <v>1</v>
      </c>
      <c r="H111">
        <v>1</v>
      </c>
      <c r="I111">
        <v>1</v>
      </c>
      <c r="J111">
        <v>0</v>
      </c>
      <c r="K111" t="s">
        <v>60</v>
      </c>
      <c r="L111">
        <v>0.90277910232500003</v>
      </c>
      <c r="M111">
        <v>0.90277910232500003</v>
      </c>
      <c r="N111">
        <v>0</v>
      </c>
    </row>
    <row r="112" spans="1:14">
      <c r="A112" t="s">
        <v>30</v>
      </c>
      <c r="B112">
        <v>3</v>
      </c>
      <c r="C112" t="s">
        <v>60</v>
      </c>
      <c r="D112">
        <v>1</v>
      </c>
      <c r="E112">
        <v>6</v>
      </c>
      <c r="F112" t="s">
        <v>15</v>
      </c>
      <c r="G112">
        <v>1</v>
      </c>
      <c r="H112">
        <v>0</v>
      </c>
      <c r="I112">
        <v>0</v>
      </c>
      <c r="J112">
        <v>0</v>
      </c>
      <c r="K112" t="s">
        <v>18</v>
      </c>
      <c r="L112">
        <v>0.63537597656199996</v>
      </c>
      <c r="M112">
        <v>0.63537597656199996</v>
      </c>
      <c r="N112">
        <v>0</v>
      </c>
    </row>
    <row r="113" spans="1:14">
      <c r="A113" t="s">
        <v>146</v>
      </c>
      <c r="B113">
        <v>5</v>
      </c>
      <c r="C113" t="s">
        <v>60</v>
      </c>
      <c r="D113">
        <v>2</v>
      </c>
      <c r="E113">
        <v>6</v>
      </c>
      <c r="F113" t="s">
        <v>15</v>
      </c>
      <c r="G113">
        <v>1</v>
      </c>
      <c r="H113">
        <v>1</v>
      </c>
      <c r="I113">
        <v>1</v>
      </c>
      <c r="J113">
        <v>0</v>
      </c>
      <c r="K113" t="s">
        <v>60</v>
      </c>
      <c r="L113">
        <v>0.83603692054699996</v>
      </c>
      <c r="M113">
        <v>0.83603692054699996</v>
      </c>
      <c r="N113">
        <v>0</v>
      </c>
    </row>
    <row r="114" spans="1:14">
      <c r="A114" t="s">
        <v>42</v>
      </c>
      <c r="B114">
        <v>9</v>
      </c>
      <c r="C114" t="s">
        <v>60</v>
      </c>
      <c r="D114">
        <v>2</v>
      </c>
      <c r="E114">
        <v>6</v>
      </c>
      <c r="F114" t="s">
        <v>15</v>
      </c>
      <c r="G114">
        <v>1</v>
      </c>
      <c r="H114">
        <v>1</v>
      </c>
      <c r="I114">
        <v>1</v>
      </c>
      <c r="J114">
        <v>0</v>
      </c>
      <c r="K114" t="s">
        <v>60</v>
      </c>
      <c r="L114">
        <v>0.58547782897900003</v>
      </c>
      <c r="M114">
        <v>0.58547782897900003</v>
      </c>
      <c r="N114">
        <v>0</v>
      </c>
    </row>
    <row r="115" spans="1:14">
      <c r="A115" t="s">
        <v>73</v>
      </c>
      <c r="B115">
        <v>1</v>
      </c>
      <c r="C115" t="s">
        <v>60</v>
      </c>
      <c r="D115">
        <v>2</v>
      </c>
      <c r="E115">
        <v>6</v>
      </c>
      <c r="F115" t="s">
        <v>15</v>
      </c>
      <c r="G115">
        <v>1</v>
      </c>
      <c r="H115">
        <v>1</v>
      </c>
      <c r="I115">
        <v>1</v>
      </c>
      <c r="J115">
        <v>0</v>
      </c>
      <c r="K115" t="s">
        <v>60</v>
      </c>
      <c r="L115">
        <v>0.91951322555500004</v>
      </c>
      <c r="M115">
        <v>0.91951322555500004</v>
      </c>
      <c r="N115">
        <v>0</v>
      </c>
    </row>
    <row r="116" spans="1:14">
      <c r="A116" t="s">
        <v>89</v>
      </c>
      <c r="B116">
        <v>9</v>
      </c>
      <c r="C116" t="s">
        <v>60</v>
      </c>
      <c r="D116">
        <v>3</v>
      </c>
      <c r="E116">
        <v>6</v>
      </c>
      <c r="F116" t="s">
        <v>15</v>
      </c>
      <c r="G116">
        <v>1</v>
      </c>
      <c r="H116">
        <v>1</v>
      </c>
      <c r="I116">
        <v>1</v>
      </c>
      <c r="J116">
        <v>0</v>
      </c>
      <c r="K116" t="s">
        <v>60</v>
      </c>
      <c r="L116">
        <v>0.71889400482200005</v>
      </c>
      <c r="M116">
        <v>0.71889400482200005</v>
      </c>
      <c r="N116">
        <v>0</v>
      </c>
    </row>
    <row r="117" spans="1:14">
      <c r="A117" t="s">
        <v>128</v>
      </c>
      <c r="B117">
        <v>8</v>
      </c>
      <c r="C117" t="s">
        <v>60</v>
      </c>
      <c r="D117">
        <v>3</v>
      </c>
      <c r="E117">
        <v>6</v>
      </c>
      <c r="F117" t="s">
        <v>15</v>
      </c>
      <c r="G117">
        <v>1</v>
      </c>
      <c r="H117">
        <v>1</v>
      </c>
      <c r="I117">
        <v>1</v>
      </c>
      <c r="J117">
        <v>0</v>
      </c>
      <c r="K117" t="s">
        <v>60</v>
      </c>
      <c r="L117">
        <v>0.68558287620500002</v>
      </c>
      <c r="M117">
        <v>0.68558287620500002</v>
      </c>
      <c r="N117">
        <v>0</v>
      </c>
    </row>
    <row r="118" spans="1:14">
      <c r="A118" t="s">
        <v>92</v>
      </c>
      <c r="B118">
        <v>9</v>
      </c>
      <c r="C118" t="s">
        <v>60</v>
      </c>
      <c r="D118">
        <v>3</v>
      </c>
      <c r="E118">
        <v>6</v>
      </c>
      <c r="F118" t="s">
        <v>15</v>
      </c>
      <c r="G118">
        <v>1</v>
      </c>
      <c r="H118">
        <v>1</v>
      </c>
      <c r="I118">
        <v>1</v>
      </c>
      <c r="J118">
        <v>0</v>
      </c>
      <c r="K118" t="s">
        <v>60</v>
      </c>
      <c r="L118">
        <v>0.65187907218899999</v>
      </c>
      <c r="M118">
        <v>0.65187907218899999</v>
      </c>
      <c r="N118">
        <v>0</v>
      </c>
    </row>
    <row r="119" spans="1:14">
      <c r="A119" t="s">
        <v>16</v>
      </c>
      <c r="B119">
        <v>8</v>
      </c>
      <c r="C119" t="s">
        <v>60</v>
      </c>
      <c r="D119">
        <v>4</v>
      </c>
      <c r="E119">
        <v>6</v>
      </c>
      <c r="F119" t="s">
        <v>15</v>
      </c>
      <c r="G119">
        <v>1</v>
      </c>
      <c r="H119">
        <v>1</v>
      </c>
      <c r="I119">
        <v>1</v>
      </c>
      <c r="J119">
        <v>0</v>
      </c>
      <c r="K119" t="s">
        <v>60</v>
      </c>
      <c r="L119">
        <v>0.63542580604599996</v>
      </c>
      <c r="M119">
        <v>0.63542580604599996</v>
      </c>
      <c r="N119">
        <v>0</v>
      </c>
    </row>
    <row r="120" spans="1:14">
      <c r="A120" t="s">
        <v>63</v>
      </c>
      <c r="B120">
        <v>6</v>
      </c>
      <c r="C120" t="s">
        <v>60</v>
      </c>
      <c r="D120">
        <v>4</v>
      </c>
      <c r="E120">
        <v>6</v>
      </c>
      <c r="F120" t="s">
        <v>15</v>
      </c>
      <c r="G120">
        <v>1</v>
      </c>
      <c r="H120">
        <v>1</v>
      </c>
      <c r="I120">
        <v>1</v>
      </c>
      <c r="J120">
        <v>0</v>
      </c>
      <c r="K120" t="s">
        <v>60</v>
      </c>
      <c r="L120">
        <v>0.60208606720000002</v>
      </c>
      <c r="M120">
        <v>0.60208606720000002</v>
      </c>
      <c r="N120">
        <v>0</v>
      </c>
    </row>
    <row r="121" spans="1:14">
      <c r="A121" t="s">
        <v>94</v>
      </c>
      <c r="B121">
        <v>7</v>
      </c>
      <c r="C121" t="s">
        <v>60</v>
      </c>
      <c r="D121">
        <v>4</v>
      </c>
      <c r="E121">
        <v>6</v>
      </c>
      <c r="F121" t="s">
        <v>15</v>
      </c>
      <c r="G121">
        <v>1</v>
      </c>
      <c r="H121">
        <v>1</v>
      </c>
      <c r="I121">
        <v>1</v>
      </c>
      <c r="J121">
        <v>0</v>
      </c>
      <c r="K121" t="s">
        <v>60</v>
      </c>
      <c r="L121">
        <v>0.80273413658100001</v>
      </c>
      <c r="M121">
        <v>0.80273413658100001</v>
      </c>
      <c r="N121">
        <v>0</v>
      </c>
    </row>
    <row r="122" spans="1:14">
      <c r="A122" t="s">
        <v>129</v>
      </c>
      <c r="B122">
        <v>2</v>
      </c>
      <c r="C122" t="s">
        <v>60</v>
      </c>
      <c r="D122">
        <v>5</v>
      </c>
      <c r="E122">
        <v>6</v>
      </c>
      <c r="F122" t="s">
        <v>15</v>
      </c>
      <c r="G122">
        <v>1</v>
      </c>
      <c r="H122">
        <v>1</v>
      </c>
      <c r="I122">
        <v>1</v>
      </c>
      <c r="J122">
        <v>0</v>
      </c>
      <c r="K122" t="s">
        <v>60</v>
      </c>
      <c r="L122">
        <v>1.0365269184100001</v>
      </c>
      <c r="M122">
        <v>1.0365269184100001</v>
      </c>
      <c r="N122">
        <v>0</v>
      </c>
    </row>
    <row r="123" spans="1:14">
      <c r="A123" t="s">
        <v>103</v>
      </c>
      <c r="B123">
        <v>3</v>
      </c>
      <c r="C123" t="s">
        <v>60</v>
      </c>
      <c r="D123">
        <v>5</v>
      </c>
      <c r="E123">
        <v>6</v>
      </c>
      <c r="F123" t="s">
        <v>15</v>
      </c>
      <c r="G123">
        <v>1</v>
      </c>
      <c r="H123">
        <v>1</v>
      </c>
      <c r="I123">
        <v>1</v>
      </c>
      <c r="J123">
        <v>0</v>
      </c>
      <c r="K123" t="s">
        <v>60</v>
      </c>
      <c r="L123">
        <v>0.71889495849600005</v>
      </c>
      <c r="M123">
        <v>0.71889495849600005</v>
      </c>
      <c r="N123">
        <v>0</v>
      </c>
    </row>
    <row r="124" spans="1:14">
      <c r="A124" t="s">
        <v>44</v>
      </c>
      <c r="B124">
        <v>4</v>
      </c>
      <c r="C124" t="s">
        <v>60</v>
      </c>
      <c r="D124">
        <v>5</v>
      </c>
      <c r="E124">
        <v>6</v>
      </c>
      <c r="F124" t="s">
        <v>15</v>
      </c>
      <c r="G124">
        <v>1</v>
      </c>
      <c r="H124">
        <v>0</v>
      </c>
      <c r="I124">
        <v>0</v>
      </c>
      <c r="J124">
        <v>0</v>
      </c>
      <c r="K124" t="s">
        <v>18</v>
      </c>
      <c r="L124">
        <v>0.83600807189899995</v>
      </c>
      <c r="M124">
        <v>0.83600807189899995</v>
      </c>
      <c r="N124">
        <v>0</v>
      </c>
    </row>
    <row r="125" spans="1:14">
      <c r="A125" t="s">
        <v>72</v>
      </c>
      <c r="B125">
        <v>3</v>
      </c>
      <c r="C125" t="s">
        <v>60</v>
      </c>
      <c r="D125">
        <v>6</v>
      </c>
      <c r="E125">
        <v>6</v>
      </c>
      <c r="F125" t="s">
        <v>15</v>
      </c>
      <c r="G125">
        <v>1</v>
      </c>
      <c r="H125">
        <v>1</v>
      </c>
      <c r="I125">
        <v>1</v>
      </c>
      <c r="J125">
        <v>0</v>
      </c>
      <c r="K125" t="s">
        <v>60</v>
      </c>
      <c r="L125">
        <v>0.85264992713900001</v>
      </c>
      <c r="M125">
        <v>0.85264992713900001</v>
      </c>
      <c r="N125">
        <v>0</v>
      </c>
    </row>
    <row r="126" spans="1:14">
      <c r="A126" t="s">
        <v>46</v>
      </c>
      <c r="B126">
        <v>5</v>
      </c>
      <c r="C126" t="s">
        <v>60</v>
      </c>
      <c r="D126">
        <v>6</v>
      </c>
      <c r="E126">
        <v>6</v>
      </c>
      <c r="F126" t="s">
        <v>15</v>
      </c>
      <c r="G126">
        <v>1</v>
      </c>
      <c r="H126">
        <v>0</v>
      </c>
      <c r="I126">
        <v>0</v>
      </c>
      <c r="J126">
        <v>0</v>
      </c>
      <c r="K126" t="s">
        <v>18</v>
      </c>
      <c r="L126">
        <v>0.61876797676100004</v>
      </c>
      <c r="M126">
        <v>0.61876797676100004</v>
      </c>
      <c r="N126">
        <v>0</v>
      </c>
    </row>
    <row r="127" spans="1:14">
      <c r="A127" t="s">
        <v>1</v>
      </c>
      <c r="B127">
        <v>6</v>
      </c>
      <c r="C127" t="s">
        <v>60</v>
      </c>
      <c r="D127">
        <v>6</v>
      </c>
      <c r="E127">
        <v>6</v>
      </c>
      <c r="F127" t="s">
        <v>15</v>
      </c>
      <c r="G127">
        <v>1</v>
      </c>
      <c r="H127">
        <v>1</v>
      </c>
      <c r="I127">
        <v>1</v>
      </c>
      <c r="J127">
        <v>0</v>
      </c>
      <c r="K127" t="s">
        <v>60</v>
      </c>
      <c r="L127">
        <v>0.70225787162800002</v>
      </c>
      <c r="M127">
        <v>0.70225787162800002</v>
      </c>
      <c r="N127">
        <v>0</v>
      </c>
    </row>
    <row r="129" spans="1:2">
      <c r="A129" t="s">
        <v>99</v>
      </c>
    </row>
    <row r="130" spans="1:2">
      <c r="A130" t="s">
        <v>74</v>
      </c>
      <c r="B130" t="s">
        <v>127</v>
      </c>
    </row>
    <row r="131" spans="1:2">
      <c r="A131" t="s">
        <v>54</v>
      </c>
      <c r="B131" t="s">
        <v>83</v>
      </c>
    </row>
    <row r="132" spans="1:2">
      <c r="A132" t="s">
        <v>112</v>
      </c>
      <c r="B132">
        <v>2</v>
      </c>
    </row>
    <row r="133" spans="1:2">
      <c r="A133" t="s">
        <v>105</v>
      </c>
      <c r="B133" t="s">
        <v>98</v>
      </c>
    </row>
  </sheetData>
  <sheetCalcPr fullCalcOnLoad="1"/>
  <sortState ref="A2:N127">
    <sortCondition ref="F3:F127"/>
  </sortState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pracTrials</vt:lpstr>
      <vt:lpstr>trials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PsychoPy1.62.01</dc:creator>
  <cp:lastModifiedBy>Jon Peirce</cp:lastModifiedBy>
  <dcterms:created xsi:type="dcterms:W3CDTF">2010-08-30T20:59:20Z</dcterms:created>
  <dcterms:modified xsi:type="dcterms:W3CDTF">2010-10-27T10:46:17Z</dcterms:modified>
</cp:coreProperties>
</file>