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than Yanez\School\CAP6610_Project\Outputs\"/>
    </mc:Choice>
  </mc:AlternateContent>
  <xr:revisionPtr revIDLastSave="0" documentId="13_ncr:1_{0DED8B41-3249-442A-A3A9-0C36C081CC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del Performan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7" i="1" l="1"/>
  <c r="Z37" i="1"/>
  <c r="Y37" i="1"/>
  <c r="X37" i="1"/>
  <c r="T37" i="1"/>
  <c r="S37" i="1"/>
  <c r="R37" i="1"/>
  <c r="Q37" i="1"/>
  <c r="M37" i="1"/>
  <c r="L37" i="1"/>
  <c r="K37" i="1"/>
  <c r="J37" i="1"/>
  <c r="D37" i="1"/>
  <c r="E37" i="1"/>
  <c r="F37" i="1"/>
  <c r="C37" i="1"/>
  <c r="AA34" i="1"/>
  <c r="AA35" i="1" s="1"/>
  <c r="Z34" i="1"/>
  <c r="Z35" i="1" s="1"/>
  <c r="Y34" i="1"/>
  <c r="Y35" i="1" s="1"/>
  <c r="X34" i="1"/>
  <c r="X35" i="1" s="1"/>
  <c r="AA18" i="1"/>
  <c r="AA19" i="1" s="1"/>
  <c r="Z18" i="1"/>
  <c r="Z19" i="1" s="1"/>
  <c r="Y18" i="1"/>
  <c r="Y19" i="1" s="1"/>
  <c r="X18" i="1"/>
  <c r="X19" i="1" s="1"/>
  <c r="T34" i="1"/>
  <c r="T35" i="1" s="1"/>
  <c r="R34" i="1"/>
  <c r="R35" i="1" s="1"/>
  <c r="Q34" i="1"/>
  <c r="Q35" i="1" s="1"/>
  <c r="T18" i="1"/>
  <c r="T19" i="1" s="1"/>
  <c r="S18" i="1"/>
  <c r="S19" i="1" s="1"/>
  <c r="R18" i="1"/>
  <c r="R19" i="1" s="1"/>
  <c r="Q18" i="1"/>
  <c r="Q19" i="1" s="1"/>
  <c r="M34" i="1"/>
  <c r="M35" i="1" s="1"/>
  <c r="L34" i="1"/>
  <c r="L35" i="1" s="1"/>
  <c r="K34" i="1"/>
  <c r="K35" i="1" s="1"/>
  <c r="J34" i="1"/>
  <c r="J35" i="1" s="1"/>
  <c r="M18" i="1"/>
  <c r="M19" i="1" s="1"/>
  <c r="L18" i="1"/>
  <c r="L19" i="1" s="1"/>
  <c r="K18" i="1"/>
  <c r="K19" i="1" s="1"/>
  <c r="J18" i="1"/>
  <c r="J19" i="1" s="1"/>
  <c r="F34" i="1"/>
  <c r="F35" i="1" s="1"/>
  <c r="F18" i="1"/>
  <c r="F19" i="1" s="1"/>
  <c r="E34" i="1"/>
  <c r="E35" i="1" s="1"/>
  <c r="D34" i="1"/>
  <c r="D35" i="1" s="1"/>
  <c r="C34" i="1"/>
  <c r="C35" i="1" s="1"/>
  <c r="D18" i="1"/>
  <c r="D19" i="1" s="1"/>
  <c r="E18" i="1"/>
  <c r="E19" i="1" s="1"/>
  <c r="C18" i="1"/>
  <c r="C19" i="1" s="1"/>
  <c r="S34" i="1"/>
  <c r="S35" i="1" s="1"/>
</calcChain>
</file>

<file path=xl/sharedStrings.xml><?xml version="1.0" encoding="utf-8"?>
<sst xmlns="http://schemas.openxmlformats.org/spreadsheetml/2006/main" count="86" uniqueCount="17">
  <si>
    <t>1D_CNN_2Conv</t>
  </si>
  <si>
    <t>Coin-Flip</t>
  </si>
  <si>
    <t>Sum-Outputs</t>
  </si>
  <si>
    <t>Combo</t>
  </si>
  <si>
    <t>Run</t>
  </si>
  <si>
    <t>Mean</t>
  </si>
  <si>
    <t xml:space="preserve"> </t>
  </si>
  <si>
    <t>1D_CNN_4Conv</t>
  </si>
  <si>
    <t>2D_CNN_2Conv</t>
  </si>
  <si>
    <t>Test</t>
  </si>
  <si>
    <t>Train</t>
  </si>
  <si>
    <t>2D_CNN_4Conv</t>
  </si>
  <si>
    <t>Snippet</t>
  </si>
  <si>
    <t>Accuracies</t>
  </si>
  <si>
    <t>STD</t>
  </si>
  <si>
    <t>Model Performances</t>
  </si>
  <si>
    <t>Train-Test Mean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</si>
</sst>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C368EA-5009-4774-9291-EBBF7802CE49}" name="Table2" displayName="Table2" ref="B7:F19" totalsRowShown="0">
  <autoFilter ref="B7:F19" xr:uid="{C4C368EA-5009-4774-9291-EBBF7802CE49}"/>
  <tableColumns count="5">
    <tableColumn id="1" xr3:uid="{89FF0181-BE08-4C1F-BEAC-9C951D1F311A}" name=" "/>
    <tableColumn id="2" xr3:uid="{032DD7C5-499D-4BF9-B038-A1A33F0B332D}" name="Coin-Flip"/>
    <tableColumn id="3" xr3:uid="{708978FE-93C8-44FE-9DD8-B9AE20ACED88}" name="Sum-Outputs"/>
    <tableColumn id="4" xr3:uid="{86D2A5B4-6520-4BD8-BCC5-94212DE73703}" name="Combo"/>
    <tableColumn id="5" xr3:uid="{39129FF4-3F06-4B25-A21C-DF4DFB43C4FA}" name="Snippe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8065E-5501-4D87-A2AB-DB1A686CE9AB}" name="Table24" displayName="Table24" ref="B23:F35" totalsRowShown="0">
  <autoFilter ref="B23:F35" xr:uid="{1718065E-5501-4D87-A2AB-DB1A686CE9AB}"/>
  <tableColumns count="5">
    <tableColumn id="1" xr3:uid="{F465EEE8-053D-4BAE-89CF-1D95A455C395}" name=" "/>
    <tableColumn id="2" xr3:uid="{DF208C95-9470-40D2-B6ED-39A2E323AA7F}" name="Coin-Flip"/>
    <tableColumn id="3" xr3:uid="{57DE555A-AB85-40F0-A917-198F78973EC1}" name="Sum-Outputs"/>
    <tableColumn id="4" xr3:uid="{DDB51023-A655-45A3-96B5-924A9417D1A2}" name="Combo"/>
    <tableColumn id="5" xr3:uid="{0F7A444F-3DF2-4CD7-A6EA-5E8AFCF1304C}" name="Snippe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B53BF21-DD5B-45E6-BDB3-748EE4182569}" name="Table215" displayName="Table215" ref="I7:M19" totalsRowShown="0">
  <autoFilter ref="I7:M19" xr:uid="{AB53BF21-DD5B-45E6-BDB3-748EE4182569}"/>
  <tableColumns count="5">
    <tableColumn id="1" xr3:uid="{414870BE-EB95-4D0C-A5F1-9D9086C83056}" name=" "/>
    <tableColumn id="2" xr3:uid="{3B4AEF01-BBD7-4A95-BD74-5B72BF68E3CE}" name="Coin-Flip"/>
    <tableColumn id="3" xr3:uid="{3A556BE1-25BE-4FE0-AC6E-5487DA3C65A1}" name="Sum-Outputs"/>
    <tableColumn id="4" xr3:uid="{0B112CE0-83ED-4F69-8B35-411C3F657421}" name="Combo"/>
    <tableColumn id="5" xr3:uid="{56651DEB-3C03-4902-987C-F4DBA1E55F3C}" name="Snippe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D79782-B222-4B60-AAF5-8EE3A66D63A3}" name="Table2416" displayName="Table2416" ref="I23:M35" totalsRowShown="0">
  <autoFilter ref="I23:M35" xr:uid="{8AD79782-B222-4B60-AAF5-8EE3A66D63A3}"/>
  <tableColumns count="5">
    <tableColumn id="1" xr3:uid="{73AB3207-95D7-468E-81BF-8AFCCF561358}" name=" "/>
    <tableColumn id="2" xr3:uid="{1B9F4A18-209B-4EEC-A099-C60D7EDD4015}" name="Coin-Flip"/>
    <tableColumn id="3" xr3:uid="{38C9BF01-92BC-4091-82B6-DD46F5BD386A}" name="Sum-Outputs"/>
    <tableColumn id="4" xr3:uid="{86F569F5-3077-4893-A332-006062DEB63E}" name="Combo"/>
    <tableColumn id="5" xr3:uid="{1E6D7E8F-545D-484D-857C-A5BEE31E64C3}" name="Snippe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12AC658-A5BE-4829-90B4-569D992E88CE}" name="Table217" displayName="Table217" ref="P7:T19" totalsRowShown="0">
  <autoFilter ref="P7:T19" xr:uid="{412AC658-A5BE-4829-90B4-569D992E88CE}"/>
  <tableColumns count="5">
    <tableColumn id="1" xr3:uid="{286E4585-9068-4F6D-92F5-C079E9F2CD8C}" name=" "/>
    <tableColumn id="2" xr3:uid="{3A44C86B-EC48-447B-A3E2-8CC598615D9D}" name="Coin-Flip"/>
    <tableColumn id="3" xr3:uid="{72D8EF73-C3DB-4A24-AFFC-7826CFE7368D}" name="Sum-Outputs"/>
    <tableColumn id="4" xr3:uid="{BE9111DD-C728-446B-A606-FE6302BC3E31}" name="Combo"/>
    <tableColumn id="5" xr3:uid="{F764215E-A2E2-49D4-B073-E00D1AAB6BC1}" name="Snippe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002EDB-B247-4A34-913D-A2CA1249E8A9}" name="Table2418" displayName="Table2418" ref="P23:T35" totalsRowShown="0">
  <autoFilter ref="P23:T35" xr:uid="{94002EDB-B247-4A34-913D-A2CA1249E8A9}"/>
  <tableColumns count="5">
    <tableColumn id="1" xr3:uid="{F997FD82-C58C-4983-B2E0-9402C9809E48}" name=" "/>
    <tableColumn id="2" xr3:uid="{68392582-4E42-4E7A-8336-10CCBA4E3C76}" name="Coin-Flip"/>
    <tableColumn id="3" xr3:uid="{6B4EE70E-926F-4568-9293-9B93821E8164}" name="Sum-Outputs"/>
    <tableColumn id="4" xr3:uid="{DDAD0874-271B-4F22-82A7-2D21264F7ED9}" name="Combo"/>
    <tableColumn id="5" xr3:uid="{2FD1A9D3-685D-4B1E-B141-978B90645790}" name="Snippe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B7877E-8E1F-436B-BB03-A753EE7244BA}" name="Table219" displayName="Table219" ref="W7:AA19" totalsRowShown="0">
  <autoFilter ref="W7:AA19" xr:uid="{6FB7877E-8E1F-436B-BB03-A753EE7244BA}"/>
  <tableColumns count="5">
    <tableColumn id="1" xr3:uid="{30C2508C-C673-4DF6-9BAE-9FDF31271C3A}" name=" "/>
    <tableColumn id="2" xr3:uid="{96CF70EB-5C85-42F8-9225-EC5B98386970}" name="Coin-Flip"/>
    <tableColumn id="3" xr3:uid="{37706E96-8F7C-4FAB-A3D7-E439CD4008D9}" name="Sum-Outputs"/>
    <tableColumn id="4" xr3:uid="{C9702905-7CE6-41A0-B83C-F08F3F571862}" name="Combo"/>
    <tableColumn id="5" xr3:uid="{C7903A4A-2DDE-45F5-8D63-F34C60C4A228}" name="Snippe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183E7F4-18A0-4049-9CFB-1D558DB8BDD3}" name="Table2420" displayName="Table2420" ref="W23:AA35" totalsRowShown="0">
  <autoFilter ref="W23:AA35" xr:uid="{7183E7F4-18A0-4049-9CFB-1D558DB8BDD3}"/>
  <tableColumns count="5">
    <tableColumn id="1" xr3:uid="{6632D307-4E2F-4486-B7E9-3EC08FE73600}" name=" "/>
    <tableColumn id="2" xr3:uid="{FA6FB361-C49E-44D3-A82B-0AAFBA134372}" name="Coin-Flip"/>
    <tableColumn id="3" xr3:uid="{778F50F7-4046-47A0-8EAA-610A58515E3E}" name="Sum-Outputs"/>
    <tableColumn id="4" xr3:uid="{4A6DB926-580C-4E52-AA91-AA95261BBB9C}" name="Combo"/>
    <tableColumn id="5" xr3:uid="{31E338CD-7942-4BF4-8CE3-CCE4895F78F8}" name="Snippe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E1" sqref="E1"/>
    </sheetView>
  </sheetViews>
  <sheetFormatPr defaultRowHeight="15" x14ac:dyDescent="0.25"/>
  <cols>
    <col min="1" max="1" width="13.5703125" customWidth="1"/>
    <col min="2" max="2" width="6.42578125" customWidth="1"/>
    <col min="3" max="3" width="8" customWidth="1"/>
    <col min="4" max="4" width="8.42578125" customWidth="1"/>
    <col min="5" max="6" width="8.140625" customWidth="1"/>
  </cols>
  <sheetData>
    <row r="1" spans="1:27" ht="23.25" x14ac:dyDescent="0.35">
      <c r="A1" s="11" t="s">
        <v>15</v>
      </c>
      <c r="B1" s="11"/>
      <c r="C1" s="11"/>
      <c r="D1" s="11"/>
    </row>
    <row r="2" spans="1:27" ht="15.75" customHeight="1" x14ac:dyDescent="0.35">
      <c r="A2" s="9"/>
    </row>
    <row r="3" spans="1:27" ht="18.75" x14ac:dyDescent="0.3">
      <c r="A3" s="2" t="s">
        <v>0</v>
      </c>
      <c r="B3" s="2"/>
      <c r="H3" s="2" t="s">
        <v>7</v>
      </c>
      <c r="I3" s="2"/>
      <c r="O3" s="2" t="s">
        <v>8</v>
      </c>
      <c r="P3" s="2"/>
      <c r="V3" s="2" t="s">
        <v>11</v>
      </c>
      <c r="W3" s="2"/>
    </row>
    <row r="4" spans="1:27" ht="18.75" x14ac:dyDescent="0.3">
      <c r="A4" s="3"/>
      <c r="B4" s="3"/>
      <c r="H4" s="3"/>
      <c r="I4" s="3"/>
      <c r="O4" s="3"/>
      <c r="P4" s="3"/>
      <c r="V4" s="3"/>
      <c r="W4" s="3"/>
    </row>
    <row r="5" spans="1:27" ht="18.75" x14ac:dyDescent="0.3">
      <c r="A5" s="8" t="s">
        <v>10</v>
      </c>
      <c r="B5" s="2"/>
      <c r="H5" s="8" t="s">
        <v>10</v>
      </c>
      <c r="I5" s="2"/>
      <c r="O5" s="8" t="s">
        <v>10</v>
      </c>
      <c r="P5" s="2"/>
      <c r="V5" s="8" t="s">
        <v>10</v>
      </c>
      <c r="W5" s="2"/>
    </row>
    <row r="6" spans="1:27" ht="15.75" x14ac:dyDescent="0.25">
      <c r="C6" s="7" t="s">
        <v>13</v>
      </c>
      <c r="D6" s="7"/>
      <c r="J6" s="7" t="s">
        <v>13</v>
      </c>
      <c r="K6" s="7"/>
      <c r="Q6" s="7" t="s">
        <v>13</v>
      </c>
      <c r="R6" s="7"/>
      <c r="X6" s="7" t="s">
        <v>13</v>
      </c>
      <c r="Y6" s="7"/>
    </row>
    <row r="7" spans="1:27" ht="30" x14ac:dyDescent="0.25">
      <c r="B7" t="s">
        <v>6</v>
      </c>
      <c r="C7" t="s">
        <v>1</v>
      </c>
      <c r="D7" s="6" t="s">
        <v>2</v>
      </c>
      <c r="E7" t="s">
        <v>3</v>
      </c>
      <c r="F7" t="s">
        <v>12</v>
      </c>
      <c r="I7" t="s">
        <v>6</v>
      </c>
      <c r="J7" t="s">
        <v>1</v>
      </c>
      <c r="K7" s="6" t="s">
        <v>2</v>
      </c>
      <c r="L7" t="s">
        <v>3</v>
      </c>
      <c r="M7" t="s">
        <v>12</v>
      </c>
      <c r="P7" t="s">
        <v>6</v>
      </c>
      <c r="Q7" t="s">
        <v>1</v>
      </c>
      <c r="R7" s="6" t="s">
        <v>2</v>
      </c>
      <c r="S7" t="s">
        <v>3</v>
      </c>
      <c r="T7" t="s">
        <v>12</v>
      </c>
      <c r="W7" t="s">
        <v>6</v>
      </c>
      <c r="X7" t="s">
        <v>1</v>
      </c>
      <c r="Y7" s="6" t="s">
        <v>2</v>
      </c>
      <c r="Z7" t="s">
        <v>3</v>
      </c>
      <c r="AA7" t="s">
        <v>12</v>
      </c>
    </row>
    <row r="8" spans="1:27" ht="15.75" x14ac:dyDescent="0.25">
      <c r="A8" s="1" t="s">
        <v>4</v>
      </c>
      <c r="B8">
        <v>1</v>
      </c>
      <c r="C8">
        <v>0.871165644171779</v>
      </c>
      <c r="D8">
        <v>0.88343558282208501</v>
      </c>
      <c r="E8">
        <v>0.86298568507157403</v>
      </c>
      <c r="F8">
        <v>0.77229800629590695</v>
      </c>
      <c r="H8" s="1" t="s">
        <v>4</v>
      </c>
      <c r="I8">
        <v>1</v>
      </c>
      <c r="J8">
        <v>0.91002044989774999</v>
      </c>
      <c r="K8">
        <v>0.93660531697341498</v>
      </c>
      <c r="L8">
        <v>0.91002044989774999</v>
      </c>
      <c r="M8">
        <v>0.81453305351521499</v>
      </c>
      <c r="O8" s="1" t="s">
        <v>4</v>
      </c>
      <c r="P8">
        <v>1</v>
      </c>
      <c r="Q8">
        <v>0.8</v>
      </c>
      <c r="R8">
        <v>0.77979797979797905</v>
      </c>
      <c r="S8">
        <v>0.77373737373737295</v>
      </c>
      <c r="T8">
        <v>0.70828961175236005</v>
      </c>
      <c r="V8" s="1" t="s">
        <v>4</v>
      </c>
      <c r="W8">
        <v>1</v>
      </c>
      <c r="X8">
        <v>0.89292929292929202</v>
      </c>
      <c r="Y8">
        <v>0.88080808080808004</v>
      </c>
      <c r="Z8">
        <v>0.884848484848484</v>
      </c>
      <c r="AA8">
        <v>0.76101783840503601</v>
      </c>
    </row>
    <row r="9" spans="1:27" x14ac:dyDescent="0.25">
      <c r="B9">
        <v>2</v>
      </c>
      <c r="C9">
        <v>0.86094069529652295</v>
      </c>
      <c r="D9">
        <v>0.832310838445807</v>
      </c>
      <c r="E9">
        <v>0.83640081799591004</v>
      </c>
      <c r="F9">
        <v>0.77282266526757604</v>
      </c>
      <c r="I9">
        <v>2</v>
      </c>
      <c r="J9">
        <v>0.88548057259713697</v>
      </c>
      <c r="K9">
        <v>0.92229038854805701</v>
      </c>
      <c r="L9">
        <v>0.88752556237218805</v>
      </c>
      <c r="M9">
        <v>0.79616998950682005</v>
      </c>
      <c r="P9">
        <v>2</v>
      </c>
      <c r="Q9">
        <v>0.83838383838383801</v>
      </c>
      <c r="R9">
        <v>0.85252525252525202</v>
      </c>
      <c r="S9">
        <v>0.83838383838383801</v>
      </c>
      <c r="T9">
        <v>0.71117523609653699</v>
      </c>
      <c r="W9">
        <v>2</v>
      </c>
      <c r="X9">
        <v>0.88282828282828196</v>
      </c>
      <c r="Y9">
        <v>0.88080808080808004</v>
      </c>
      <c r="Z9">
        <v>0.88282828282828196</v>
      </c>
      <c r="AA9">
        <v>0.75288562434417605</v>
      </c>
    </row>
    <row r="10" spans="1:27" x14ac:dyDescent="0.25">
      <c r="B10">
        <v>3</v>
      </c>
      <c r="C10">
        <v>0.85480572597136995</v>
      </c>
      <c r="D10">
        <v>0.84458077709611401</v>
      </c>
      <c r="E10">
        <v>0.832310838445807</v>
      </c>
      <c r="F10">
        <v>0.76810073452256</v>
      </c>
      <c r="I10">
        <v>3</v>
      </c>
      <c r="J10">
        <v>0.89979550102249395</v>
      </c>
      <c r="K10">
        <v>0.88139059304703404</v>
      </c>
      <c r="L10">
        <v>0.88957055214723901</v>
      </c>
      <c r="M10">
        <v>0.79905561385099599</v>
      </c>
      <c r="P10">
        <v>3</v>
      </c>
      <c r="Q10">
        <v>0.83232323232323202</v>
      </c>
      <c r="R10">
        <v>0.83838383838383801</v>
      </c>
      <c r="S10">
        <v>0.82222222222222197</v>
      </c>
      <c r="T10">
        <v>0.71143756558237103</v>
      </c>
      <c r="W10">
        <v>3</v>
      </c>
      <c r="X10">
        <v>0.86262626262626196</v>
      </c>
      <c r="Y10">
        <v>0.83434343434343405</v>
      </c>
      <c r="Z10">
        <v>0.83838383838383801</v>
      </c>
      <c r="AA10">
        <v>0.77256033578174099</v>
      </c>
    </row>
    <row r="11" spans="1:27" x14ac:dyDescent="0.25">
      <c r="B11">
        <v>4</v>
      </c>
      <c r="C11">
        <v>0.88548057259713697</v>
      </c>
      <c r="D11">
        <v>0.87321063394682996</v>
      </c>
      <c r="E11">
        <v>0.86912065439672803</v>
      </c>
      <c r="F11">
        <v>0.76915005246589696</v>
      </c>
      <c r="I11">
        <v>4</v>
      </c>
      <c r="J11">
        <v>0.89570552147239202</v>
      </c>
      <c r="K11">
        <v>0.89366053169734105</v>
      </c>
      <c r="L11">
        <v>0.88343558282208501</v>
      </c>
      <c r="M11">
        <v>0.80823714585519402</v>
      </c>
      <c r="P11">
        <v>4</v>
      </c>
      <c r="Q11">
        <v>0.83636363636363598</v>
      </c>
      <c r="R11">
        <v>0.81212121212121202</v>
      </c>
      <c r="S11">
        <v>0.82222222222222197</v>
      </c>
      <c r="T11">
        <v>0.71589716684155302</v>
      </c>
      <c r="W11">
        <v>4</v>
      </c>
      <c r="X11">
        <v>0.85656565656565598</v>
      </c>
      <c r="Y11">
        <v>0.87272727272727202</v>
      </c>
      <c r="Z11">
        <v>0.84848484848484795</v>
      </c>
      <c r="AA11">
        <v>0.77780692549842601</v>
      </c>
    </row>
    <row r="12" spans="1:27" x14ac:dyDescent="0.25">
      <c r="B12">
        <v>5</v>
      </c>
      <c r="C12">
        <v>0.89979550102249395</v>
      </c>
      <c r="D12">
        <v>0.90797546012269903</v>
      </c>
      <c r="E12">
        <v>0.89979550102249395</v>
      </c>
      <c r="F12">
        <v>0.75419727177334706</v>
      </c>
      <c r="I12">
        <v>5</v>
      </c>
      <c r="J12">
        <v>0.93251533742331205</v>
      </c>
      <c r="K12">
        <v>0.94478527607361895</v>
      </c>
      <c r="L12">
        <v>0.92638036809815905</v>
      </c>
      <c r="M12">
        <v>0.81741867785939104</v>
      </c>
      <c r="P12">
        <v>5</v>
      </c>
      <c r="Q12">
        <v>0.82828282828282795</v>
      </c>
      <c r="R12">
        <v>0.80606060606060603</v>
      </c>
      <c r="S12">
        <v>0.79393939393939394</v>
      </c>
      <c r="T12">
        <v>0.72586568730325196</v>
      </c>
      <c r="W12">
        <v>5</v>
      </c>
      <c r="X12">
        <v>0.89494949494949405</v>
      </c>
      <c r="Y12">
        <v>0.89292929292929202</v>
      </c>
      <c r="Z12">
        <v>0.88282828282828196</v>
      </c>
      <c r="AA12">
        <v>0.76101783840503601</v>
      </c>
    </row>
    <row r="13" spans="1:27" x14ac:dyDescent="0.25">
      <c r="B13">
        <v>6</v>
      </c>
      <c r="C13">
        <v>0.86912065439672803</v>
      </c>
      <c r="D13">
        <v>0.85276073619631898</v>
      </c>
      <c r="E13">
        <v>0.84458077709611401</v>
      </c>
      <c r="F13">
        <v>0.76967471143756505</v>
      </c>
      <c r="I13">
        <v>6</v>
      </c>
      <c r="J13">
        <v>0.91206543967280096</v>
      </c>
      <c r="K13">
        <v>0.91206543967280096</v>
      </c>
      <c r="L13">
        <v>0.89979550102249395</v>
      </c>
      <c r="M13">
        <v>0.80745015739769099</v>
      </c>
      <c r="P13">
        <v>6</v>
      </c>
      <c r="Q13">
        <v>0.82626262626262603</v>
      </c>
      <c r="R13">
        <v>0.83434343434343405</v>
      </c>
      <c r="S13">
        <v>0.82626262626262603</v>
      </c>
      <c r="T13">
        <v>0.68966421825813196</v>
      </c>
      <c r="W13">
        <v>6</v>
      </c>
      <c r="X13">
        <v>0.88686868686868603</v>
      </c>
      <c r="Y13">
        <v>0.85656565656565598</v>
      </c>
      <c r="Z13">
        <v>0.88282828282828196</v>
      </c>
      <c r="AA13">
        <v>0.74658971668415497</v>
      </c>
    </row>
    <row r="14" spans="1:27" x14ac:dyDescent="0.25">
      <c r="B14">
        <v>7</v>
      </c>
      <c r="C14">
        <v>0.86094069529652295</v>
      </c>
      <c r="D14">
        <v>0.86912065439672803</v>
      </c>
      <c r="E14">
        <v>0.85685071574642102</v>
      </c>
      <c r="F14">
        <v>0.77046169989506796</v>
      </c>
      <c r="I14">
        <v>7</v>
      </c>
      <c r="J14">
        <v>0.871165644171779</v>
      </c>
      <c r="K14">
        <v>0.84662576687116498</v>
      </c>
      <c r="L14">
        <v>0.84867075664621605</v>
      </c>
      <c r="M14">
        <v>0.80194123819517305</v>
      </c>
      <c r="P14">
        <v>7</v>
      </c>
      <c r="Q14">
        <v>0.79191919191919102</v>
      </c>
      <c r="R14">
        <v>0.76767676767676696</v>
      </c>
      <c r="S14">
        <v>0.76161616161616097</v>
      </c>
      <c r="T14">
        <v>0.72402938090241298</v>
      </c>
      <c r="W14">
        <v>7</v>
      </c>
      <c r="X14">
        <v>0.86868686868686795</v>
      </c>
      <c r="Y14">
        <v>0.84646464646464603</v>
      </c>
      <c r="Z14">
        <v>0.84848484848484795</v>
      </c>
      <c r="AA14">
        <v>0.78095487932843599</v>
      </c>
    </row>
    <row r="15" spans="1:27" x14ac:dyDescent="0.25">
      <c r="B15">
        <v>8</v>
      </c>
      <c r="C15">
        <v>0.85480572597136995</v>
      </c>
      <c r="D15">
        <v>0.83640081799591004</v>
      </c>
      <c r="E15">
        <v>0.838445807770961</v>
      </c>
      <c r="F15">
        <v>0.76600209863588598</v>
      </c>
      <c r="I15">
        <v>8</v>
      </c>
      <c r="J15">
        <v>0.877300613496932</v>
      </c>
      <c r="K15">
        <v>0.88548057259713697</v>
      </c>
      <c r="L15">
        <v>0.87525562372188104</v>
      </c>
      <c r="M15">
        <v>0.80220356768100698</v>
      </c>
      <c r="P15">
        <v>8</v>
      </c>
      <c r="Q15">
        <v>0.83232323232323202</v>
      </c>
      <c r="R15">
        <v>0.82626262626262603</v>
      </c>
      <c r="S15">
        <v>0.82222222222222197</v>
      </c>
      <c r="T15">
        <v>0.70199370409233997</v>
      </c>
      <c r="W15">
        <v>8</v>
      </c>
      <c r="X15">
        <v>0.82222222222222197</v>
      </c>
      <c r="Y15">
        <v>0.79393939393939394</v>
      </c>
      <c r="Z15">
        <v>0.8</v>
      </c>
      <c r="AA15">
        <v>0.76364113326337801</v>
      </c>
    </row>
    <row r="16" spans="1:27" x14ac:dyDescent="0.25">
      <c r="B16">
        <v>9</v>
      </c>
      <c r="C16">
        <v>0.83640081799591004</v>
      </c>
      <c r="D16">
        <v>0.832310838445807</v>
      </c>
      <c r="E16">
        <v>0.81799591002044902</v>
      </c>
      <c r="F16">
        <v>0.77124868835256999</v>
      </c>
      <c r="I16">
        <v>9</v>
      </c>
      <c r="J16">
        <v>0.89161554192228998</v>
      </c>
      <c r="K16">
        <v>0.83640081799591004</v>
      </c>
      <c r="L16">
        <v>0.85071574642126702</v>
      </c>
      <c r="M16">
        <v>0.80587618048268606</v>
      </c>
      <c r="P16">
        <v>9</v>
      </c>
      <c r="Q16">
        <v>0.83673469387755095</v>
      </c>
      <c r="R16">
        <v>0.80952380952380898</v>
      </c>
      <c r="S16">
        <v>0.82068965517241299</v>
      </c>
      <c r="T16">
        <v>0.71298405466970305</v>
      </c>
      <c r="W16">
        <v>9</v>
      </c>
      <c r="X16">
        <v>0.83747178329571104</v>
      </c>
      <c r="Y16">
        <v>0.86788154897494296</v>
      </c>
      <c r="Z16">
        <v>0.84318181818181803</v>
      </c>
      <c r="AA16">
        <v>0.77528089887640395</v>
      </c>
    </row>
    <row r="17" spans="1:27" x14ac:dyDescent="0.25">
      <c r="B17">
        <v>10</v>
      </c>
      <c r="C17">
        <v>0.88139059304703404</v>
      </c>
      <c r="D17">
        <v>0.88957055214723901</v>
      </c>
      <c r="E17">
        <v>0.88139059304703404</v>
      </c>
      <c r="F17">
        <v>0.78331584470094395</v>
      </c>
      <c r="I17">
        <v>10</v>
      </c>
      <c r="J17">
        <v>0.94887525562372099</v>
      </c>
      <c r="K17">
        <v>0.91820040899795496</v>
      </c>
      <c r="L17">
        <v>0.93251533742331205</v>
      </c>
      <c r="M17">
        <v>0.81295907660020905</v>
      </c>
      <c r="P17">
        <v>10</v>
      </c>
      <c r="Q17">
        <v>0.794988610478359</v>
      </c>
      <c r="R17">
        <v>0.83143507972665098</v>
      </c>
      <c r="S17">
        <v>0.79032258064516103</v>
      </c>
      <c r="T17">
        <v>0.70748299319727803</v>
      </c>
      <c r="W17">
        <v>10</v>
      </c>
      <c r="X17">
        <v>0.875</v>
      </c>
      <c r="Y17">
        <v>0.83908045977011403</v>
      </c>
      <c r="Z17">
        <v>0.86332574031890597</v>
      </c>
      <c r="AA17">
        <v>0.78752886836027702</v>
      </c>
    </row>
    <row r="18" spans="1:27" x14ac:dyDescent="0.25">
      <c r="B18" s="5" t="s">
        <v>5</v>
      </c>
      <c r="C18" s="4">
        <f>AVERAGE(C8:C17)</f>
        <v>0.86748466257668677</v>
      </c>
      <c r="D18" s="4">
        <f t="shared" ref="D18:F18" si="0">AVERAGE(D8:D17)</f>
        <v>0.86216768916155373</v>
      </c>
      <c r="E18" s="4">
        <f t="shared" si="0"/>
        <v>0.8539877300613492</v>
      </c>
      <c r="F18" s="4">
        <f t="shared" si="0"/>
        <v>0.76972717733473195</v>
      </c>
      <c r="I18" s="5" t="s">
        <v>5</v>
      </c>
      <c r="J18" s="4">
        <f>AVERAGE(J8:J17)</f>
        <v>0.90245398773006058</v>
      </c>
      <c r="K18" s="4">
        <f t="shared" ref="K18" si="1">AVERAGE(K8:K17)</f>
        <v>0.89775051124744343</v>
      </c>
      <c r="L18" s="4">
        <f t="shared" ref="L18" si="2">AVERAGE(L8:L17)</f>
        <v>0.8903885480572592</v>
      </c>
      <c r="M18" s="4">
        <f t="shared" ref="M18" si="3">AVERAGE(M8:M17)</f>
        <v>0.80658447009443823</v>
      </c>
      <c r="P18" s="5" t="s">
        <v>5</v>
      </c>
      <c r="Q18" s="4">
        <f>AVERAGE(Q8:Q17)</f>
        <v>0.82175818902144937</v>
      </c>
      <c r="R18" s="4">
        <f t="shared" ref="R18" si="4">AVERAGE(R8:R17)</f>
        <v>0.81581306064221726</v>
      </c>
      <c r="S18" s="4">
        <f t="shared" ref="S18" si="5">AVERAGE(S8:S17)</f>
        <v>0.80716182964236294</v>
      </c>
      <c r="T18" s="4">
        <f t="shared" ref="T18" si="6">AVERAGE(T8:T17)</f>
        <v>0.71088196186959385</v>
      </c>
      <c r="W18" s="5" t="s">
        <v>5</v>
      </c>
      <c r="X18" s="4">
        <f>AVERAGE(X8:X17)</f>
        <v>0.86801485509724718</v>
      </c>
      <c r="Y18" s="4">
        <f t="shared" ref="Y18" si="7">AVERAGE(Y8:Y17)</f>
        <v>0.85655478673309116</v>
      </c>
      <c r="Z18" s="4">
        <f t="shared" ref="Z18" si="8">AVERAGE(Z8:Z17)</f>
        <v>0.85751944271875868</v>
      </c>
      <c r="AA18" s="4">
        <f t="shared" ref="AA18" si="9">AVERAGE(AA8:AA17)</f>
        <v>0.76792840589470646</v>
      </c>
    </row>
    <row r="19" spans="1:27" x14ac:dyDescent="0.25">
      <c r="B19" s="5" t="s">
        <v>14</v>
      </c>
      <c r="C19" s="4">
        <f>STDEV(C9:C18)</f>
        <v>1.8061323760391379E-2</v>
      </c>
      <c r="D19" s="4">
        <f t="shared" ref="D19:F19" si="10">STDEV(D9:D18)</f>
        <v>2.5427263942331503E-2</v>
      </c>
      <c r="E19" s="4">
        <f t="shared" si="10"/>
        <v>2.4682460878828617E-2</v>
      </c>
      <c r="F19" s="4">
        <f t="shared" si="10"/>
        <v>7.1060447617989344E-3</v>
      </c>
      <c r="I19" s="5" t="s">
        <v>14</v>
      </c>
      <c r="J19" s="4">
        <f>STDEV(J9:J18)</f>
        <v>2.4071893446391095E-2</v>
      </c>
      <c r="K19" s="4">
        <f t="shared" ref="K19" si="11">STDEV(K9:K18)</f>
        <v>3.349804502012961E-2</v>
      </c>
      <c r="L19" s="4">
        <f t="shared" ref="L19" si="12">STDEV(L9:L18)</f>
        <v>2.7326314826470872E-2</v>
      </c>
      <c r="M19" s="4">
        <f t="shared" ref="M19" si="13">STDEV(M9:M18)</f>
        <v>6.3383934582111924E-3</v>
      </c>
      <c r="P19" s="5" t="s">
        <v>14</v>
      </c>
      <c r="Q19" s="4">
        <f>STDEV(Q9:Q18)</f>
        <v>1.6864698051364167E-2</v>
      </c>
      <c r="R19" s="4">
        <f t="shared" ref="R19" si="14">STDEV(R9:R18)</f>
        <v>2.3308390437988873E-2</v>
      </c>
      <c r="S19" s="4">
        <f t="shared" ref="S19" si="15">STDEV(S9:S18)</f>
        <v>2.2667118040453627E-2</v>
      </c>
      <c r="T19" s="4">
        <f t="shared" ref="T19" si="16">STDEV(T9:T18)</f>
        <v>1.0367723235566029E-2</v>
      </c>
      <c r="W19" s="5" t="s">
        <v>14</v>
      </c>
      <c r="X19" s="4">
        <f>STDEV(X9:X18)</f>
        <v>2.2304747637222753E-2</v>
      </c>
      <c r="Y19" s="4">
        <f t="shared" ref="Y19" si="17">STDEV(Y9:Y18)</f>
        <v>2.8014964918687598E-2</v>
      </c>
      <c r="Z19" s="4">
        <f t="shared" ref="Z19" si="18">STDEV(Z9:Z18)</f>
        <v>2.5656081167285755E-2</v>
      </c>
      <c r="AA19" s="4">
        <f t="shared" ref="AA19" si="19">STDEV(AA9:AA18)</f>
        <v>1.2779985243481617E-2</v>
      </c>
    </row>
    <row r="21" spans="1:27" ht="18.75" x14ac:dyDescent="0.3">
      <c r="A21" s="8" t="s">
        <v>9</v>
      </c>
      <c r="B21" s="2"/>
      <c r="H21" s="8" t="s">
        <v>9</v>
      </c>
      <c r="I21" s="2"/>
      <c r="O21" s="8" t="s">
        <v>9</v>
      </c>
      <c r="P21" s="2"/>
      <c r="V21" s="8" t="s">
        <v>9</v>
      </c>
      <c r="W21" s="2"/>
    </row>
    <row r="22" spans="1:27" ht="15.75" x14ac:dyDescent="0.25">
      <c r="C22" s="7" t="s">
        <v>13</v>
      </c>
      <c r="D22" s="7"/>
      <c r="J22" s="7" t="s">
        <v>13</v>
      </c>
      <c r="K22" s="7"/>
      <c r="Q22" s="7" t="s">
        <v>13</v>
      </c>
      <c r="R22" s="7"/>
      <c r="X22" s="7" t="s">
        <v>13</v>
      </c>
      <c r="Y22" s="7"/>
    </row>
    <row r="23" spans="1:27" ht="30" x14ac:dyDescent="0.25">
      <c r="B23" t="s">
        <v>6</v>
      </c>
      <c r="C23" t="s">
        <v>1</v>
      </c>
      <c r="D23" s="6" t="s">
        <v>2</v>
      </c>
      <c r="E23" t="s">
        <v>3</v>
      </c>
      <c r="F23" t="s">
        <v>12</v>
      </c>
      <c r="I23" t="s">
        <v>6</v>
      </c>
      <c r="J23" t="s">
        <v>1</v>
      </c>
      <c r="K23" s="6" t="s">
        <v>2</v>
      </c>
      <c r="L23" t="s">
        <v>3</v>
      </c>
      <c r="M23" t="s">
        <v>12</v>
      </c>
      <c r="P23" t="s">
        <v>6</v>
      </c>
      <c r="Q23" t="s">
        <v>1</v>
      </c>
      <c r="R23" s="6" t="s">
        <v>2</v>
      </c>
      <c r="S23" t="s">
        <v>3</v>
      </c>
      <c r="T23" t="s">
        <v>12</v>
      </c>
      <c r="W23" t="s">
        <v>6</v>
      </c>
      <c r="X23" t="s">
        <v>1</v>
      </c>
      <c r="Y23" s="6" t="s">
        <v>2</v>
      </c>
      <c r="Z23" t="s">
        <v>3</v>
      </c>
      <c r="AA23" t="s">
        <v>12</v>
      </c>
    </row>
    <row r="24" spans="1:27" ht="15.75" x14ac:dyDescent="0.25">
      <c r="A24" s="1" t="s">
        <v>4</v>
      </c>
      <c r="B24">
        <v>1</v>
      </c>
      <c r="C24">
        <v>0.81707317073170704</v>
      </c>
      <c r="D24">
        <v>0.83739837398373895</v>
      </c>
      <c r="E24">
        <v>0.81707317073170704</v>
      </c>
      <c r="F24">
        <v>0.70082676408383004</v>
      </c>
      <c r="H24" s="1" t="s">
        <v>4</v>
      </c>
      <c r="I24">
        <v>1</v>
      </c>
      <c r="J24">
        <v>0.81300813008130002</v>
      </c>
      <c r="K24">
        <v>0.79674796747967402</v>
      </c>
      <c r="L24">
        <v>0.81300813008130002</v>
      </c>
      <c r="M24">
        <v>0.69419342434147202</v>
      </c>
      <c r="O24" s="1" t="s">
        <v>4</v>
      </c>
      <c r="P24">
        <v>1</v>
      </c>
      <c r="Q24">
        <v>0.80081300813008105</v>
      </c>
      <c r="R24">
        <v>0.80487804878048697</v>
      </c>
      <c r="S24">
        <v>0.80894308943089399</v>
      </c>
      <c r="T24">
        <v>0.67583157085175904</v>
      </c>
      <c r="V24" s="1" t="s">
        <v>4</v>
      </c>
      <c r="W24">
        <v>1</v>
      </c>
      <c r="X24">
        <v>0.83333333333333304</v>
      </c>
      <c r="Y24">
        <v>0.72764227642276402</v>
      </c>
      <c r="Z24">
        <v>0.83333333333333304</v>
      </c>
      <c r="AA24">
        <v>0.65122091905402801</v>
      </c>
    </row>
    <row r="25" spans="1:27" x14ac:dyDescent="0.25">
      <c r="B25">
        <v>2</v>
      </c>
      <c r="C25">
        <v>0.78861788617886097</v>
      </c>
      <c r="D25">
        <v>0.79674796747967402</v>
      </c>
      <c r="E25">
        <v>0.78455284552845495</v>
      </c>
      <c r="F25">
        <v>0.70544126129590401</v>
      </c>
      <c r="I25">
        <v>2</v>
      </c>
      <c r="J25">
        <v>0.85365853658536495</v>
      </c>
      <c r="K25">
        <v>0.83739837398373895</v>
      </c>
      <c r="L25">
        <v>0.85365853658536495</v>
      </c>
      <c r="M25">
        <v>0.709671217073639</v>
      </c>
      <c r="P25">
        <v>2</v>
      </c>
      <c r="Q25">
        <v>0.82520325203251998</v>
      </c>
      <c r="R25">
        <v>0.82520325203251998</v>
      </c>
      <c r="S25">
        <v>0.82520325203251998</v>
      </c>
      <c r="T25">
        <v>0.644491443953086</v>
      </c>
      <c r="W25">
        <v>2</v>
      </c>
      <c r="X25">
        <v>0.73983739837398299</v>
      </c>
      <c r="Y25">
        <v>0.69512195121951204</v>
      </c>
      <c r="Z25">
        <v>0.75203252032520296</v>
      </c>
      <c r="AA25">
        <v>0.62805229763506998</v>
      </c>
    </row>
    <row r="26" spans="1:27" x14ac:dyDescent="0.25">
      <c r="B26">
        <v>3</v>
      </c>
      <c r="C26">
        <v>0.82113821138211296</v>
      </c>
      <c r="D26">
        <v>0.82520325203251998</v>
      </c>
      <c r="E26">
        <v>0.82113821138211296</v>
      </c>
      <c r="F26">
        <v>0.70544126129590401</v>
      </c>
      <c r="I26">
        <v>3</v>
      </c>
      <c r="J26">
        <v>0.792682926829268</v>
      </c>
      <c r="K26">
        <v>0.78455284552845495</v>
      </c>
      <c r="L26">
        <v>0.792682926829268</v>
      </c>
      <c r="M26">
        <v>0.67938857911939998</v>
      </c>
      <c r="P26">
        <v>3</v>
      </c>
      <c r="Q26">
        <v>0.83333333333333304</v>
      </c>
      <c r="R26">
        <v>0.85365853658536495</v>
      </c>
      <c r="S26">
        <v>0.83333333333333304</v>
      </c>
      <c r="T26">
        <v>0.65333589694289496</v>
      </c>
      <c r="W26">
        <v>3</v>
      </c>
      <c r="X26">
        <v>0.80894308943089399</v>
      </c>
      <c r="Y26">
        <v>0.80894308943089399</v>
      </c>
      <c r="Z26">
        <v>0.80487804878048697</v>
      </c>
      <c r="AA26">
        <v>0.68275331666987105</v>
      </c>
    </row>
    <row r="27" spans="1:27" x14ac:dyDescent="0.25">
      <c r="B27">
        <v>4</v>
      </c>
      <c r="C27">
        <v>0.84146341463414598</v>
      </c>
      <c r="D27">
        <v>0.84959349593495903</v>
      </c>
      <c r="E27">
        <v>0.84146341463414598</v>
      </c>
      <c r="F27">
        <v>0.69265525860411403</v>
      </c>
      <c r="I27">
        <v>4</v>
      </c>
      <c r="J27">
        <v>0.81707317073170704</v>
      </c>
      <c r="K27">
        <v>0.80894308943089399</v>
      </c>
      <c r="L27">
        <v>0.81300813008130002</v>
      </c>
      <c r="M27">
        <v>0.71140165352816698</v>
      </c>
      <c r="P27">
        <v>4</v>
      </c>
      <c r="Q27">
        <v>0.83739837398373895</v>
      </c>
      <c r="R27">
        <v>0.84552845528455201</v>
      </c>
      <c r="S27">
        <v>0.83739837398373895</v>
      </c>
      <c r="T27">
        <v>0.66169967313977995</v>
      </c>
      <c r="W27">
        <v>4</v>
      </c>
      <c r="X27">
        <v>0.82113821138211296</v>
      </c>
      <c r="Y27">
        <v>0.82113821138211296</v>
      </c>
      <c r="Z27">
        <v>0.82113821138211296</v>
      </c>
      <c r="AA27">
        <v>0.70015381657373499</v>
      </c>
    </row>
    <row r="28" spans="1:27" x14ac:dyDescent="0.25">
      <c r="B28">
        <v>5</v>
      </c>
      <c r="C28">
        <v>0.74796747967479604</v>
      </c>
      <c r="D28">
        <v>0.776422764227642</v>
      </c>
      <c r="E28">
        <v>0.75609756097560898</v>
      </c>
      <c r="F28">
        <v>0.63814651028648295</v>
      </c>
      <c r="I28">
        <v>5</v>
      </c>
      <c r="J28">
        <v>0.80487804878048697</v>
      </c>
      <c r="K28">
        <v>0.82926829268292601</v>
      </c>
      <c r="L28">
        <v>0.80487804878048697</v>
      </c>
      <c r="M28">
        <v>0.70486444914439494</v>
      </c>
      <c r="P28">
        <v>5</v>
      </c>
      <c r="Q28">
        <v>0.80894308943089399</v>
      </c>
      <c r="R28">
        <v>0.80081300813008105</v>
      </c>
      <c r="S28">
        <v>0.80487804878048697</v>
      </c>
      <c r="T28">
        <v>0.66823687752355299</v>
      </c>
      <c r="W28">
        <v>5</v>
      </c>
      <c r="X28">
        <v>0.82520325203251998</v>
      </c>
      <c r="Y28">
        <v>0.81300813008130002</v>
      </c>
      <c r="Z28">
        <v>0.82113821138211296</v>
      </c>
      <c r="AA28">
        <v>0.65179773120553697</v>
      </c>
    </row>
    <row r="29" spans="1:27" x14ac:dyDescent="0.25">
      <c r="B29">
        <v>6</v>
      </c>
      <c r="C29">
        <v>0.80894308943089399</v>
      </c>
      <c r="D29">
        <v>0.83333333333333304</v>
      </c>
      <c r="E29">
        <v>0.81300813008130002</v>
      </c>
      <c r="F29">
        <v>0.69188617573543498</v>
      </c>
      <c r="I29">
        <v>6</v>
      </c>
      <c r="J29">
        <v>0.84959349593495903</v>
      </c>
      <c r="K29">
        <v>0.84959349593495903</v>
      </c>
      <c r="L29">
        <v>0.84959349593495903</v>
      </c>
      <c r="M29">
        <v>0.70255720053835802</v>
      </c>
      <c r="P29">
        <v>6</v>
      </c>
      <c r="Q29">
        <v>0.792682926829268</v>
      </c>
      <c r="R29">
        <v>0.80081300813008105</v>
      </c>
      <c r="S29">
        <v>0.78861788617886097</v>
      </c>
      <c r="T29">
        <v>0.61959238607959999</v>
      </c>
      <c r="W29">
        <v>6</v>
      </c>
      <c r="X29">
        <v>0.70325203252032498</v>
      </c>
      <c r="Y29">
        <v>0.63414634146341398</v>
      </c>
      <c r="Z29">
        <v>0.70325203252032498</v>
      </c>
      <c r="AA29">
        <v>0.62468756008459903</v>
      </c>
    </row>
    <row r="30" spans="1:27" x14ac:dyDescent="0.25">
      <c r="B30">
        <v>7</v>
      </c>
      <c r="C30">
        <v>0.83739837398373895</v>
      </c>
      <c r="D30">
        <v>0.83333333333333304</v>
      </c>
      <c r="E30">
        <v>0.83333333333333304</v>
      </c>
      <c r="F30">
        <v>0.68698327244760604</v>
      </c>
      <c r="I30">
        <v>7</v>
      </c>
      <c r="J30">
        <v>0.80487804878048697</v>
      </c>
      <c r="K30">
        <v>0.792682926829268</v>
      </c>
      <c r="L30">
        <v>0.80487804878048697</v>
      </c>
      <c r="M30">
        <v>0.72841761199769195</v>
      </c>
      <c r="P30">
        <v>7</v>
      </c>
      <c r="Q30">
        <v>0.80081300813008105</v>
      </c>
      <c r="R30">
        <v>0.80081300813008105</v>
      </c>
      <c r="S30">
        <v>0.80487804878048697</v>
      </c>
      <c r="T30">
        <v>0.68967506248798305</v>
      </c>
      <c r="W30">
        <v>7</v>
      </c>
      <c r="X30">
        <v>0.84146341463414598</v>
      </c>
      <c r="Y30">
        <v>0.792682926829268</v>
      </c>
      <c r="Z30">
        <v>0.82926829268292601</v>
      </c>
      <c r="AA30">
        <v>0.70015381657373499</v>
      </c>
    </row>
    <row r="31" spans="1:27" x14ac:dyDescent="0.25">
      <c r="B31">
        <v>8</v>
      </c>
      <c r="C31">
        <v>0.84146341463414598</v>
      </c>
      <c r="D31">
        <v>0.82926829268292601</v>
      </c>
      <c r="E31">
        <v>0.83739837398373895</v>
      </c>
      <c r="F31">
        <v>0.68592578350317202</v>
      </c>
      <c r="I31">
        <v>8</v>
      </c>
      <c r="J31">
        <v>0.82520325203251998</v>
      </c>
      <c r="K31">
        <v>0.84552845528455201</v>
      </c>
      <c r="L31">
        <v>0.82520325203251998</v>
      </c>
      <c r="M31">
        <v>0.69688521438184903</v>
      </c>
      <c r="P31">
        <v>8</v>
      </c>
      <c r="Q31">
        <v>0.776422764227642</v>
      </c>
      <c r="R31">
        <v>0.78048780487804803</v>
      </c>
      <c r="S31">
        <v>0.78048780487804803</v>
      </c>
      <c r="T31">
        <v>0.62891751586233402</v>
      </c>
      <c r="W31">
        <v>8</v>
      </c>
      <c r="X31">
        <v>0.78455284552845495</v>
      </c>
      <c r="Y31">
        <v>0.78455284552845495</v>
      </c>
      <c r="Z31">
        <v>0.78048780487804803</v>
      </c>
      <c r="AA31">
        <v>0.69967313978081103</v>
      </c>
    </row>
    <row r="32" spans="1:27" x14ac:dyDescent="0.25">
      <c r="B32">
        <v>9</v>
      </c>
      <c r="C32">
        <v>0.81707317073170704</v>
      </c>
      <c r="D32">
        <v>0.82113821138211296</v>
      </c>
      <c r="E32">
        <v>0.81300813008130002</v>
      </c>
      <c r="F32">
        <v>0.71447798500288395</v>
      </c>
      <c r="I32">
        <v>9</v>
      </c>
      <c r="J32">
        <v>0.82520325203251998</v>
      </c>
      <c r="K32">
        <v>0.80894308943089399</v>
      </c>
      <c r="L32">
        <v>0.82113821138211296</v>
      </c>
      <c r="M32">
        <v>0.71447798500288395</v>
      </c>
      <c r="P32">
        <v>9</v>
      </c>
      <c r="Q32">
        <v>0.807606263982102</v>
      </c>
      <c r="R32">
        <v>0.77777777777777701</v>
      </c>
      <c r="S32">
        <v>0.78103837471783299</v>
      </c>
      <c r="T32">
        <v>0.67120181405895596</v>
      </c>
      <c r="W32">
        <v>9</v>
      </c>
      <c r="X32">
        <v>0.82004555808655999</v>
      </c>
      <c r="Y32">
        <v>0.78181818181818097</v>
      </c>
      <c r="Z32">
        <v>0.80689655172413699</v>
      </c>
      <c r="AA32">
        <v>0.70909090909090899</v>
      </c>
    </row>
    <row r="33" spans="1:27" x14ac:dyDescent="0.25">
      <c r="B33">
        <v>10</v>
      </c>
      <c r="C33">
        <v>0.82520325203251998</v>
      </c>
      <c r="D33">
        <v>0.81707317073170704</v>
      </c>
      <c r="E33">
        <v>0.82520325203251998</v>
      </c>
      <c r="F33">
        <v>0.69630840223033996</v>
      </c>
      <c r="I33">
        <v>10</v>
      </c>
      <c r="J33">
        <v>0.861788617886178</v>
      </c>
      <c r="K33">
        <v>0.84552845528455201</v>
      </c>
      <c r="L33">
        <v>0.861788617886178</v>
      </c>
      <c r="M33">
        <v>0.70082676408383004</v>
      </c>
      <c r="P33">
        <v>10</v>
      </c>
      <c r="Q33">
        <v>0.82628062360801702</v>
      </c>
      <c r="R33">
        <v>0.80224719101123598</v>
      </c>
      <c r="S33">
        <v>0.81038374717832895</v>
      </c>
      <c r="T33">
        <v>0.66970387243735696</v>
      </c>
      <c r="W33">
        <v>10</v>
      </c>
      <c r="X33">
        <v>0.80414746543778803</v>
      </c>
      <c r="Y33">
        <v>0.77500000000000002</v>
      </c>
      <c r="Z33">
        <v>0.79683972911963796</v>
      </c>
      <c r="AA33">
        <v>0.68735632183908002</v>
      </c>
    </row>
    <row r="34" spans="1:27" x14ac:dyDescent="0.25">
      <c r="B34" s="5" t="s">
        <v>5</v>
      </c>
      <c r="C34" s="4">
        <f>AVERAGE(C24:C33)</f>
        <v>0.81463414634146292</v>
      </c>
      <c r="D34" s="4">
        <f t="shared" ref="D34" si="20">AVERAGE(D24:D33)</f>
        <v>0.82195121951219452</v>
      </c>
      <c r="E34" s="4">
        <f t="shared" ref="E34:F34" si="21">AVERAGE(E24:E33)</f>
        <v>0.8142276422764223</v>
      </c>
      <c r="F34" s="4">
        <f t="shared" si="21"/>
        <v>0.69180926744856719</v>
      </c>
      <c r="I34" s="5" t="s">
        <v>5</v>
      </c>
      <c r="J34" s="4">
        <f>AVERAGE(J24:J33)</f>
        <v>0.82479674796747915</v>
      </c>
      <c r="K34" s="4">
        <f t="shared" ref="K34" si="22">AVERAGE(K24:K33)</f>
        <v>0.81991869918699134</v>
      </c>
      <c r="L34" s="4">
        <f t="shared" ref="L34" si="23">AVERAGE(L24:L33)</f>
        <v>0.8239837398373977</v>
      </c>
      <c r="M34" s="4">
        <f t="shared" ref="M34" si="24">AVERAGE(M24:M33)</f>
        <v>0.70426840992116868</v>
      </c>
      <c r="P34" s="5" t="s">
        <v>5</v>
      </c>
      <c r="Q34" s="4">
        <f>AVERAGE(Q24:Q33)</f>
        <v>0.8109496643687677</v>
      </c>
      <c r="R34" s="4">
        <f>AVERAGE(R24:R32)</f>
        <v>0.80999698885877691</v>
      </c>
      <c r="S34" s="4">
        <f>AVERAGE(S24:S33)</f>
        <v>0.80751619592945312</v>
      </c>
      <c r="T34" s="4">
        <f t="shared" ref="T34" si="25">AVERAGE(T24:T33)</f>
        <v>0.65826861133373027</v>
      </c>
      <c r="W34" s="5" t="s">
        <v>5</v>
      </c>
      <c r="X34" s="4">
        <f>AVERAGE(X24:X33)</f>
        <v>0.79819166007601172</v>
      </c>
      <c r="Y34" s="4">
        <f t="shared" ref="Y34" si="26">AVERAGE(Y24:Y33)</f>
        <v>0.76340539541759012</v>
      </c>
      <c r="Z34" s="4">
        <f t="shared" ref="Z34" si="27">AVERAGE(Z24:Z33)</f>
        <v>0.7949264736128322</v>
      </c>
      <c r="AA34" s="4">
        <f t="shared" ref="AA34" si="28">AVERAGE(AA24:AA33)</f>
        <v>0.67349398285073758</v>
      </c>
    </row>
    <row r="35" spans="1:27" x14ac:dyDescent="0.25">
      <c r="B35" s="5" t="s">
        <v>14</v>
      </c>
      <c r="C35" s="4">
        <f>STDEV(C25:C34)</f>
        <v>2.8423133210630509E-2</v>
      </c>
      <c r="D35" s="4">
        <f t="shared" ref="D35" si="29">STDEV(D25:D34)</f>
        <v>2.0537106765874055E-2</v>
      </c>
      <c r="E35" s="4">
        <f t="shared" ref="E35" si="30">STDEV(E25:E34)</f>
        <v>2.5978157791713415E-2</v>
      </c>
      <c r="F35" s="4">
        <f t="shared" ref="F35" si="31">STDEV(F25:F34)</f>
        <v>2.0645049690569104E-2</v>
      </c>
      <c r="I35" s="5" t="s">
        <v>14</v>
      </c>
      <c r="J35" s="4">
        <f>STDEV(J25:J34)</f>
        <v>2.2820978750139956E-2</v>
      </c>
      <c r="K35" s="4">
        <f t="shared" ref="K35" si="32">STDEV(K25:K34)</f>
        <v>2.3009749975693477E-2</v>
      </c>
      <c r="L35" s="4">
        <f t="shared" ref="L35" si="33">STDEV(L25:L34)</f>
        <v>2.3078271601316671E-2</v>
      </c>
      <c r="M35" s="4">
        <f t="shared" ref="M35" si="34">STDEV(M25:M34)</f>
        <v>1.2675384385124744E-2</v>
      </c>
      <c r="P35" s="5" t="s">
        <v>14</v>
      </c>
      <c r="Q35" s="4">
        <f>STDEV(Q25:Q34)</f>
        <v>1.9067796503955681E-2</v>
      </c>
      <c r="R35" s="4">
        <f t="shared" ref="R35" si="35">STDEV(R25:R34)</f>
        <v>2.499181983800898E-2</v>
      </c>
      <c r="S35" s="4">
        <f>STDEV(S25:S34)</f>
        <v>2.0229228143074714E-2</v>
      </c>
      <c r="T35" s="4">
        <f t="shared" ref="T35" si="36">STDEV(T25:T34)</f>
        <v>2.0912968018710197E-2</v>
      </c>
      <c r="W35" s="5" t="s">
        <v>14</v>
      </c>
      <c r="X35" s="4">
        <f>STDEV(X25:X34)</f>
        <v>4.2476855200967015E-2</v>
      </c>
      <c r="Y35" s="4">
        <f t="shared" ref="Y35" si="37">STDEV(Y25:Y34)</f>
        <v>5.8582967437669629E-2</v>
      </c>
      <c r="Z35" s="4">
        <f t="shared" ref="Z35" si="38">STDEV(Z25:Z34)</f>
        <v>3.8158309043444832E-2</v>
      </c>
      <c r="AA35" s="4">
        <f t="shared" ref="AA35" si="39">STDEV(AA25:AA34)</f>
        <v>3.0767975135456704E-2</v>
      </c>
    </row>
    <row r="37" spans="1:27" x14ac:dyDescent="0.25">
      <c r="A37" s="10" t="s">
        <v>16</v>
      </c>
      <c r="B37" s="10"/>
      <c r="C37" s="4">
        <f>C18-C34</f>
        <v>5.2850516235223854E-2</v>
      </c>
      <c r="D37" s="4">
        <f t="shared" ref="D37:F37" si="40">D18-D34</f>
        <v>4.021646964935921E-2</v>
      </c>
      <c r="E37" s="4">
        <f t="shared" si="40"/>
        <v>3.9760087784926901E-2</v>
      </c>
      <c r="F37" s="4">
        <f t="shared" si="40"/>
        <v>7.791790988616476E-2</v>
      </c>
      <c r="J37" s="4">
        <f>J18-J34</f>
        <v>7.7657239762581431E-2</v>
      </c>
      <c r="K37" s="4">
        <f t="shared" ref="K37:M37" si="41">K18-K34</f>
        <v>7.7831812060452088E-2</v>
      </c>
      <c r="L37" s="4">
        <f t="shared" si="41"/>
        <v>6.64048082198615E-2</v>
      </c>
      <c r="M37" s="4">
        <f t="shared" si="41"/>
        <v>0.10231606017326955</v>
      </c>
      <c r="Q37" s="4">
        <f>Q18-Q34</f>
        <v>1.0808524652681673E-2</v>
      </c>
      <c r="R37" s="4">
        <f t="shared" ref="R37:T37" si="42">R18-R34</f>
        <v>5.8160717834403464E-3</v>
      </c>
      <c r="S37" s="4">
        <f t="shared" si="42"/>
        <v>-3.5436628709017981E-4</v>
      </c>
      <c r="T37" s="4">
        <f t="shared" si="42"/>
        <v>5.2613350535863579E-2</v>
      </c>
      <c r="X37" s="4">
        <f>X18-X34</f>
        <v>6.9823195021235462E-2</v>
      </c>
      <c r="Y37" s="4">
        <f t="shared" ref="Y37:AA37" si="43">Y18-Y34</f>
        <v>9.314939131550104E-2</v>
      </c>
      <c r="Z37" s="4">
        <f t="shared" si="43"/>
        <v>6.2592969105926488E-2</v>
      </c>
      <c r="AA37" s="4">
        <f t="shared" si="43"/>
        <v>9.4434423043968874E-2</v>
      </c>
    </row>
  </sheetData>
  <mergeCells count="14">
    <mergeCell ref="V3:W3"/>
    <mergeCell ref="V5:W5"/>
    <mergeCell ref="V21:W21"/>
    <mergeCell ref="A37:B37"/>
    <mergeCell ref="A1:D1"/>
    <mergeCell ref="O3:P3"/>
    <mergeCell ref="O5:P5"/>
    <mergeCell ref="O21:P21"/>
    <mergeCell ref="A5:B5"/>
    <mergeCell ref="H5:I5"/>
    <mergeCell ref="H21:I21"/>
    <mergeCell ref="A3:B3"/>
    <mergeCell ref="A21:B21"/>
    <mergeCell ref="H3:I3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Performances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Yanez</dc:creator>
  <cp:lastModifiedBy>Yanez,Ethan David</cp:lastModifiedBy>
  <dcterms:created xsi:type="dcterms:W3CDTF">2015-06-05T18:17:20Z</dcterms:created>
  <dcterms:modified xsi:type="dcterms:W3CDTF">2024-05-03T06:27:17Z</dcterms:modified>
</cp:coreProperties>
</file>