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-Marie\Desktop\copy of bookings 2020\2021\"/>
    </mc:Choice>
  </mc:AlternateContent>
  <xr:revisionPtr revIDLastSave="0" documentId="8_{56C34909-D955-45EF-84ED-58DE333089F4}" xr6:coauthVersionLast="46" xr6:coauthVersionMax="46" xr10:uidLastSave="{00000000-0000-0000-0000-000000000000}"/>
  <bookViews>
    <workbookView xWindow="23880" yWindow="-120" windowWidth="20730" windowHeight="11160" tabRatio="605" activeTab="3" xr2:uid="{00000000-000D-0000-FFFF-FFFF00000000}"/>
  </bookViews>
  <sheets>
    <sheet name="Monday 5 April" sheetId="6" r:id="rId1"/>
    <sheet name=" Tuesday 6 April" sheetId="5" r:id="rId2"/>
    <sheet name=" Wednesat 7 April " sheetId="7" r:id="rId3"/>
    <sheet name="Thursday 8 April " sheetId="4" r:id="rId4"/>
    <sheet name="Friday 9 April" sheetId="3" r:id="rId5"/>
    <sheet name="BANKING" sheetId="16" r:id="rId6"/>
    <sheet name="Saturday" sheetId="8" r:id="rId7"/>
    <sheet name="Sheet1" sheetId="9" r:id="rId8"/>
    <sheet name="Sheet2" sheetId="2" r:id="rId9"/>
    <sheet name="Sheet3" sheetId="10" r:id="rId10"/>
    <sheet name="Sheet4" sheetId="11" r:id="rId11"/>
    <sheet name="Sheet5" sheetId="12" r:id="rId12"/>
    <sheet name="Sheet6" sheetId="14" r:id="rId13"/>
    <sheet name="Sheet7" sheetId="15" r:id="rId14"/>
  </sheets>
  <definedNames>
    <definedName name="_xlnm.Print_Area" localSheetId="3">'Thursday 8 April '!$A$1:$L$72</definedName>
  </definedNames>
  <calcPr calcId="181029"/>
</workbook>
</file>

<file path=xl/calcChain.xml><?xml version="1.0" encoding="utf-8"?>
<calcChain xmlns="http://schemas.openxmlformats.org/spreadsheetml/2006/main">
  <c r="J21" i="16" l="1"/>
  <c r="J23" i="16" s="1"/>
  <c r="H21" i="16"/>
  <c r="H23" i="16" s="1"/>
  <c r="F21" i="16"/>
  <c r="F23" i="16" s="1"/>
  <c r="D21" i="16"/>
  <c r="D23" i="16" s="1"/>
  <c r="B21" i="16"/>
  <c r="B23" i="16" s="1"/>
  <c r="K20" i="16"/>
  <c r="I20" i="16"/>
  <c r="G20" i="16"/>
  <c r="E20" i="16"/>
  <c r="C20" i="16"/>
</calcChain>
</file>

<file path=xl/sharedStrings.xml><?xml version="1.0" encoding="utf-8"?>
<sst xmlns="http://schemas.openxmlformats.org/spreadsheetml/2006/main" count="2021" uniqueCount="759">
  <si>
    <t>Monday</t>
  </si>
  <si>
    <t xml:space="preserve">Saturday </t>
  </si>
  <si>
    <t>BANKING</t>
  </si>
  <si>
    <t>Tuesday</t>
  </si>
  <si>
    <t>Wednesday</t>
  </si>
  <si>
    <t>Thursday</t>
  </si>
  <si>
    <t>Friday</t>
  </si>
  <si>
    <t xml:space="preserve">Bags </t>
  </si>
  <si>
    <t>short</t>
  </si>
  <si>
    <t>invoices</t>
  </si>
  <si>
    <t>Total</t>
  </si>
  <si>
    <t>flow</t>
  </si>
  <si>
    <t>balace</t>
  </si>
  <si>
    <t>Name</t>
  </si>
  <si>
    <t>Reg No</t>
  </si>
  <si>
    <t xml:space="preserve">SMG Cape Town Service Work Flow </t>
  </si>
  <si>
    <t>TUESDAY</t>
  </si>
  <si>
    <t>No</t>
  </si>
  <si>
    <t>Wip</t>
  </si>
  <si>
    <t>Contact Number</t>
  </si>
  <si>
    <t>Vin No</t>
  </si>
  <si>
    <t>Model</t>
  </si>
  <si>
    <t>Milage</t>
  </si>
  <si>
    <t>Transport</t>
  </si>
  <si>
    <t>Works Requested</t>
  </si>
  <si>
    <t>Time</t>
  </si>
  <si>
    <t>WEDNESDAY</t>
  </si>
  <si>
    <t>THURSDAY</t>
  </si>
  <si>
    <t>FRIDAY</t>
  </si>
  <si>
    <t xml:space="preserve"> </t>
  </si>
  <si>
    <t>South End Environmental Servic</t>
  </si>
  <si>
    <t>CA411293</t>
  </si>
  <si>
    <t>F15 X5 xDriv</t>
  </si>
  <si>
    <t>Mrs H Huang</t>
  </si>
  <si>
    <t>CA101141</t>
  </si>
  <si>
    <t>X1 sDrive18i</t>
  </si>
  <si>
    <t>Mr M Ezra</t>
  </si>
  <si>
    <t>PROSPWERWP</t>
  </si>
  <si>
    <t>I12 i8 CoupÃ</t>
  </si>
  <si>
    <t>Mrs L Karageorgiades</t>
  </si>
  <si>
    <t>FH64BVGP</t>
  </si>
  <si>
    <t>F48 X1 sDriv</t>
  </si>
  <si>
    <t>Mr Z Murudker</t>
  </si>
  <si>
    <t>CA32023</t>
  </si>
  <si>
    <t>320d Sedan</t>
  </si>
  <si>
    <t>Mrs R Smith</t>
  </si>
  <si>
    <t>CA275035</t>
  </si>
  <si>
    <t>M240i Coupé</t>
  </si>
  <si>
    <t>Mrs M Levine</t>
  </si>
  <si>
    <t>CA52363</t>
  </si>
  <si>
    <t>F20 118i Spo</t>
  </si>
  <si>
    <t>Miss C Danico</t>
  </si>
  <si>
    <t>NUR64528</t>
  </si>
  <si>
    <t>X3 xDrive20d</t>
  </si>
  <si>
    <t>Mr Z Rasool</t>
  </si>
  <si>
    <t>CA39819</t>
  </si>
  <si>
    <t>F30 340i Sed</t>
  </si>
  <si>
    <t>Ms K Hailstone</t>
  </si>
  <si>
    <t>CA809947</t>
  </si>
  <si>
    <t>F25 X3 xDriv</t>
  </si>
  <si>
    <t>Mr G Riemer</t>
  </si>
  <si>
    <t>CA971370</t>
  </si>
  <si>
    <t>320i Sedan</t>
  </si>
  <si>
    <t>Mrs PG Stacey</t>
  </si>
  <si>
    <t>CALDONWP</t>
  </si>
  <si>
    <t>Ms MAM Favard</t>
  </si>
  <si>
    <t>SMG101WP</t>
  </si>
  <si>
    <t>Chev Utility</t>
  </si>
  <si>
    <t>Mrs T Vos</t>
  </si>
  <si>
    <t>NOTMINEWP</t>
  </si>
  <si>
    <t>F30 320i Sed</t>
  </si>
  <si>
    <t>Mr D Oberwortmann</t>
  </si>
  <si>
    <t>CAA219492</t>
  </si>
  <si>
    <t>G05 X5 xDriv</t>
  </si>
  <si>
    <t>WBAKS420600J44303</t>
  </si>
  <si>
    <t>1. Aircon auto button, green light fused  Control panel defective - refer J/C 50037</t>
  </si>
  <si>
    <t>Jacqui</t>
  </si>
  <si>
    <t>WBAJG12040EE61949</t>
  </si>
  <si>
    <t>1. CBS</t>
  </si>
  <si>
    <t>Walied</t>
  </si>
  <si>
    <t>WBY2Z22000V396178</t>
  </si>
  <si>
    <t>1.Attend to CV leaking</t>
  </si>
  <si>
    <t>WBAHU120905A39604</t>
  </si>
  <si>
    <t>1.Attend to secure vehicle from rolling warning on</t>
  </si>
  <si>
    <t>WBA3D36000NS48212</t>
  </si>
  <si>
    <t>1. Oil service as per ad 1039.60 per ridah</t>
  </si>
  <si>
    <t>f1 9-10</t>
  </si>
  <si>
    <t>WBA2J52010VD71865</t>
  </si>
  <si>
    <t>1. Oil service  2 rear indicator</t>
  </si>
  <si>
    <t>Athlone</t>
  </si>
  <si>
    <t>WBA1A32010VY68377</t>
  </si>
  <si>
    <t>1 Replacing altinator. L1128520   6 2.Fan belt 6pack P11287603348 3. Machanical B P11287603347 4. Remove install friction wheel x 2  L1128535 5. friction wheel P11287598832</t>
  </si>
  <si>
    <t>lift</t>
  </si>
  <si>
    <t>WBAWY320500C72058</t>
  </si>
  <si>
    <t>2 x rear tyres 36122218594 2.wheel alignment</t>
  </si>
  <si>
    <t>Madeegh</t>
  </si>
  <si>
    <t>WBA8B36080NU40859</t>
  </si>
  <si>
    <t>1.Aircon has a bad odor</t>
  </si>
  <si>
    <t>WBAWX320800B28989</t>
  </si>
  <si>
    <t>1. Do timing chain - refer J/C 53688 Yusrie</t>
  </si>
  <si>
    <t>WBA3B16080NP82018</t>
  </si>
  <si>
    <t>1. Service</t>
  </si>
  <si>
    <t>WBAHU120X05K02337</t>
  </si>
  <si>
    <t>ADMCF80MJD4645574</t>
  </si>
  <si>
    <t>1. oil service 2. Brakes 3. wheel alignment pulling to lef</t>
  </si>
  <si>
    <t>WBA3B160X0NT58064</t>
  </si>
  <si>
    <t xml:space="preserve">1.Attend to brake light warning </t>
  </si>
  <si>
    <t>Brackenfell</t>
  </si>
  <si>
    <t>WBACV62060LB14176</t>
  </si>
  <si>
    <t>Sunset beach</t>
  </si>
  <si>
    <t>Mr B Sanda</t>
  </si>
  <si>
    <t>CAA63178</t>
  </si>
  <si>
    <t>F30 320d Sed</t>
  </si>
  <si>
    <t>Mr FHH Ismail</t>
  </si>
  <si>
    <t>CAA158486</t>
  </si>
  <si>
    <t>X5 xDrive50i</t>
  </si>
  <si>
    <t>Mr T Norman</t>
  </si>
  <si>
    <t>CEA555</t>
  </si>
  <si>
    <t>E70 X5 xDriv</t>
  </si>
  <si>
    <t>WBA8C56070NU84697</t>
  </si>
  <si>
    <t>1. Tyre fitment left front left rear refer  parts estimate wip 53895</t>
  </si>
  <si>
    <t>WBAKR620400M99753</t>
  </si>
  <si>
    <t>1. Service over due</t>
  </si>
  <si>
    <t>WBAZW62020L476977</t>
  </si>
  <si>
    <t>1. brakes and discs</t>
  </si>
  <si>
    <t>Mr A Morobe</t>
  </si>
  <si>
    <t>CA685439</t>
  </si>
  <si>
    <t>Mr S Omar</t>
  </si>
  <si>
    <t>FI78692WP</t>
  </si>
  <si>
    <t>530i Sedan</t>
  </si>
  <si>
    <t>WBA3B16050NP50935</t>
  </si>
  <si>
    <t>1. Oil change</t>
  </si>
  <si>
    <t>WBAJA52050G454938</t>
  </si>
  <si>
    <t>1. Oil Service 2. Car Jerking</t>
  </si>
  <si>
    <t>Mr A Tiliwa</t>
  </si>
  <si>
    <t>WBA8A16030NU75137</t>
  </si>
  <si>
    <t xml:space="preserve">1. Service </t>
  </si>
  <si>
    <t>CA62469</t>
  </si>
  <si>
    <t>Mr W Groenewald</t>
  </si>
  <si>
    <t>CA672501</t>
  </si>
  <si>
    <t>F30 318i Sed</t>
  </si>
  <si>
    <t>Mr MW Makwela</t>
  </si>
  <si>
    <t>CA777269</t>
  </si>
  <si>
    <t>118i Sports</t>
  </si>
  <si>
    <t>WBA8E36020NU32005</t>
  </si>
  <si>
    <t>f1 ms 8.00-9.00</t>
  </si>
  <si>
    <t>WBA1R520005C82504</t>
  </si>
  <si>
    <t>1. Service Light</t>
  </si>
  <si>
    <t>Parklands</t>
  </si>
  <si>
    <t>Mr Y Vahed</t>
  </si>
  <si>
    <t>CA84732</t>
  </si>
  <si>
    <t>E87 118i 5 D</t>
  </si>
  <si>
    <t>WBAUF32070PR75355</t>
  </si>
  <si>
    <t>1. Fluid 2. Filters Johannes to quote on suspension part</t>
  </si>
  <si>
    <t>WBA72DY050FK42636</t>
  </si>
  <si>
    <t>Unitrans Automotive</t>
  </si>
  <si>
    <t>G20 318i</t>
  </si>
  <si>
    <t xml:space="preserve">Maeegh </t>
  </si>
  <si>
    <t>Mr MA Noorani</t>
  </si>
  <si>
    <t>CA4954</t>
  </si>
  <si>
    <t>F13 650i Cou</t>
  </si>
  <si>
    <t>Mr M Samuels</t>
  </si>
  <si>
    <t>CF228067</t>
  </si>
  <si>
    <t>Mr M Smith</t>
  </si>
  <si>
    <t>CA146474</t>
  </si>
  <si>
    <t>X5 xDrive30d</t>
  </si>
  <si>
    <t>Mr DM Pillay</t>
  </si>
  <si>
    <t>CY28560</t>
  </si>
  <si>
    <t>Mr S Parker</t>
  </si>
  <si>
    <t>CY15788</t>
  </si>
  <si>
    <t>Mr PM Miller</t>
  </si>
  <si>
    <t>CY95559</t>
  </si>
  <si>
    <t>E84 X1 sDriv</t>
  </si>
  <si>
    <t>Mr F Isaacs</t>
  </si>
  <si>
    <t>CAA178457</t>
  </si>
  <si>
    <t>X5 xDrive40d</t>
  </si>
  <si>
    <t>Mr I Solomon</t>
  </si>
  <si>
    <t>ES97WP</t>
  </si>
  <si>
    <t>330i Sedan</t>
  </si>
  <si>
    <t>Mrs J Hall</t>
  </si>
  <si>
    <t>CA516953</t>
  </si>
  <si>
    <t>Cooper Hatch</t>
  </si>
  <si>
    <t>Ms P Lamani</t>
  </si>
  <si>
    <t>JOLA80WP</t>
  </si>
  <si>
    <t>Miss A Jones</t>
  </si>
  <si>
    <t>CA528042</t>
  </si>
  <si>
    <t>Mr D S Staines</t>
  </si>
  <si>
    <t>CAA141191</t>
  </si>
  <si>
    <t>X6 xDrive35i</t>
  </si>
  <si>
    <t>Mr Absa Vehicle Management Sol</t>
  </si>
  <si>
    <t>CY320603</t>
  </si>
  <si>
    <t>Mrs R Naidoo</t>
  </si>
  <si>
    <t>CA266113</t>
  </si>
  <si>
    <t>F20 120i Spo</t>
  </si>
  <si>
    <t>Dr N Thango</t>
  </si>
  <si>
    <t>CAA90338</t>
  </si>
  <si>
    <t>G20 330i Sed</t>
  </si>
  <si>
    <t>Mr S Jarwar</t>
  </si>
  <si>
    <t>FJG825S</t>
  </si>
  <si>
    <t>Mr M Patel</t>
  </si>
  <si>
    <t>CY327345</t>
  </si>
  <si>
    <t>G01 X3 M40i</t>
  </si>
  <si>
    <t>Mr MO Vanqa</t>
  </si>
  <si>
    <t>CA990085</t>
  </si>
  <si>
    <t>Mr Mercedes-Benz</t>
  </si>
  <si>
    <t>CF173781</t>
  </si>
  <si>
    <t>Mr R Nxumalo</t>
  </si>
  <si>
    <t>CA134645</t>
  </si>
  <si>
    <t>Mr C Thomson</t>
  </si>
  <si>
    <t>CAA158491</t>
  </si>
  <si>
    <t>F85 X5 M SAV</t>
  </si>
  <si>
    <t>Mr WJC Van Der Merwe</t>
  </si>
  <si>
    <t>CY46558</t>
  </si>
  <si>
    <t>X5 3.0d SAV</t>
  </si>
  <si>
    <t>Mrs A Maroudas</t>
  </si>
  <si>
    <t>CA195183</t>
  </si>
  <si>
    <t>X1 sDrive20d</t>
  </si>
  <si>
    <t>Mrs E  Ederies</t>
  </si>
  <si>
    <t>CA98755</t>
  </si>
  <si>
    <t>Mr P Nicholas</t>
  </si>
  <si>
    <t>CAA153587</t>
  </si>
  <si>
    <t>Mrs T Tejada</t>
  </si>
  <si>
    <t>TEJADAWP</t>
  </si>
  <si>
    <t>116i Sports</t>
  </si>
  <si>
    <t>Mr E Alexander</t>
  </si>
  <si>
    <t>N3RD91WP</t>
  </si>
  <si>
    <t>F22 M240i Co</t>
  </si>
  <si>
    <t>Mrs M Diale</t>
  </si>
  <si>
    <t>CA527564</t>
  </si>
  <si>
    <t>F10 535i Sed</t>
  </si>
  <si>
    <t>Mrs A Visser</t>
  </si>
  <si>
    <t>CY53946</t>
  </si>
  <si>
    <t>Dr N Mpungose</t>
  </si>
  <si>
    <t>ND3544</t>
  </si>
  <si>
    <t>220d Coupé</t>
  </si>
  <si>
    <t>WBA6H52090GS39323</t>
  </si>
  <si>
    <t>1. Supply Kidney grille quoted on wip 52075Parts Germany Client paid for part already.Refer Ashraf Client will come around 13:30</t>
  </si>
  <si>
    <t>Zukile</t>
  </si>
  <si>
    <t>WBAAV720X0ND52498</t>
  </si>
  <si>
    <t>1. turbo replacement 2. top gasket replacement</t>
  </si>
  <si>
    <t>WBAKS420300V26868</t>
  </si>
  <si>
    <t>1.Attend to SOS warning 2.Navigation arrow shows in sea Re Nicholas POO</t>
  </si>
  <si>
    <t>WBA3B16040NS53097</t>
  </si>
  <si>
    <t>1.Oil Service</t>
  </si>
  <si>
    <t>F1 08.00-9.00</t>
  </si>
  <si>
    <t>WBAHU120505A39695</t>
  </si>
  <si>
    <t xml:space="preserve">1. 60k service 2. brake fluid </t>
  </si>
  <si>
    <t xml:space="preserve">GoodWood </t>
  </si>
  <si>
    <t>WBAVN32070VP65714</t>
  </si>
  <si>
    <t>1. Oil service</t>
  </si>
  <si>
    <t>Lift</t>
  </si>
  <si>
    <t>WBAKS620300V10004</t>
  </si>
  <si>
    <t>1. Sunroof not working</t>
  </si>
  <si>
    <t>Obs</t>
  </si>
  <si>
    <t xml:space="preserve">Mr C Bernard </t>
  </si>
  <si>
    <t>WBA8C560X0NT32591</t>
  </si>
  <si>
    <t>F30 320d Sedan</t>
  </si>
  <si>
    <t>CA281352</t>
  </si>
  <si>
    <t>1. Bleeding Coolant and check 2. replacing exaust gas</t>
  </si>
  <si>
    <t>Miss P Boboyi</t>
  </si>
  <si>
    <t>CAA167797</t>
  </si>
  <si>
    <t>Mrs C Pretorius</t>
  </si>
  <si>
    <t>CA438455</t>
  </si>
  <si>
    <t>F45 218i Act</t>
  </si>
  <si>
    <t>Mr J Panda</t>
  </si>
  <si>
    <t>BB98VYGP</t>
  </si>
  <si>
    <t>335I CA RL</t>
  </si>
  <si>
    <t>Mr M Walbrugh</t>
  </si>
  <si>
    <t>CA961049</t>
  </si>
  <si>
    <t>F01 730d Sed</t>
  </si>
  <si>
    <t>Mr D Hindley</t>
  </si>
  <si>
    <t>CAA254900</t>
  </si>
  <si>
    <t>M4 Coupé</t>
  </si>
  <si>
    <t>Mrs NA Du Plessis</t>
  </si>
  <si>
    <t>CA310288</t>
  </si>
  <si>
    <t>120i Sports</t>
  </si>
  <si>
    <t>Mrs I Slomowitz</t>
  </si>
  <si>
    <t>CA967109</t>
  </si>
  <si>
    <t>F55 Cooper 5</t>
  </si>
  <si>
    <t>Mr A Sharma</t>
  </si>
  <si>
    <t>CAA36584</t>
  </si>
  <si>
    <t>WBA2G12030V943720</t>
  </si>
  <si>
    <t>1. Pressure test follow up</t>
  </si>
  <si>
    <t>08.00-09.00</t>
  </si>
  <si>
    <t>WBA5R12060FJ02928</t>
  </si>
  <si>
    <t xml:space="preserve">Oil change </t>
  </si>
  <si>
    <t>WMWXM52020T948165</t>
  </si>
  <si>
    <t>1. Service 2. Oil change 3. Brake fluid 4.Passanger footwell gets very wet and mouldy</t>
  </si>
  <si>
    <t>WBA1R520605C72589</t>
  </si>
  <si>
    <t>1. Multimedia had more options and currently does not</t>
  </si>
  <si>
    <t>WMWXR32090TL41380</t>
  </si>
  <si>
    <t>1 Brake fluid 2 service</t>
  </si>
  <si>
    <t>WBAFG22020LL80274</t>
  </si>
  <si>
    <t>1. Coolant leaking 2. Lower control arm left passanger</t>
  </si>
  <si>
    <t>WBAKS420600Y79797</t>
  </si>
  <si>
    <t>1. Oil Service 2. rear and front brakes 3. Vehicle check</t>
  </si>
  <si>
    <t>WBA1U72030P811374</t>
  </si>
  <si>
    <t xml:space="preserve">Lift </t>
  </si>
  <si>
    <t>WBA5R12060AK72798</t>
  </si>
  <si>
    <t>1. Service 2. Vehicle check</t>
  </si>
  <si>
    <t>WBAVA76060NK11531</t>
  </si>
  <si>
    <t>1. Service light</t>
  </si>
  <si>
    <t>WBATS32060LE86852</t>
  </si>
  <si>
    <t xml:space="preserve">1. Oil Change 2. Rear brakes 3. Check Clutch and wheel balancing </t>
  </si>
  <si>
    <t>WBA8A16070NU39435</t>
  </si>
  <si>
    <t>WBA8A16010NU76979</t>
  </si>
  <si>
    <t>1. Brakes sqeaking 2.Passenger side seatbelt warning doesn’t come on</t>
  </si>
  <si>
    <t>WBA3B16030NS53351</t>
  </si>
  <si>
    <t>1. Oil change as per ad</t>
  </si>
  <si>
    <t>WBSKT620800C90726</t>
  </si>
  <si>
    <t>1.Brake service indicator</t>
  </si>
  <si>
    <t>1. Vechicle check 2. Sevice due</t>
  </si>
  <si>
    <t>WBAHU120505K02505</t>
  </si>
  <si>
    <t>1. Front brake pads due</t>
  </si>
  <si>
    <t>WBAKS420000J41106</t>
  </si>
  <si>
    <t>1.Service due</t>
  </si>
  <si>
    <t>Lift to airport</t>
  </si>
  <si>
    <t>WBA8A16080NV10061</t>
  </si>
  <si>
    <t>1. Radio sound doesnt work</t>
  </si>
  <si>
    <t>Summer greens</t>
  </si>
  <si>
    <t>WBA1A12000VZ07089</t>
  </si>
  <si>
    <t xml:space="preserve">1. Service 2. Oil service </t>
  </si>
  <si>
    <t>Sunningdale</t>
  </si>
  <si>
    <t>WBAFR7204BC580888</t>
  </si>
  <si>
    <t xml:space="preserve">1.Service light 2. Globe faulty right side </t>
  </si>
  <si>
    <t>Pinelands</t>
  </si>
  <si>
    <t>WBAFB720X0LX10254</t>
  </si>
  <si>
    <t>1. Noise from manifold 2. Head lights to be polished 3. Left passanger door doesnt open from inside</t>
  </si>
  <si>
    <t>WBA8C56070NU25715</t>
  </si>
  <si>
    <t>1.  CARRY OUT SERVICE DUE (CBS)</t>
  </si>
  <si>
    <t>WBA2U12080VD70342</t>
  </si>
  <si>
    <t>1. Rear indicator warning</t>
  </si>
  <si>
    <t>WBS3R92060K344787</t>
  </si>
  <si>
    <t>1.  CARRY OUT BRAKEFLUID SERVICE DUE</t>
  </si>
  <si>
    <t>WMWXS520202F20367</t>
  </si>
  <si>
    <t>1.  Check grating/grinding noise coming from the rear brakes when braking (as per my Daughter)</t>
  </si>
  <si>
    <t>WBADX72050E241569</t>
  </si>
  <si>
    <t xml:space="preserve">1.Light bulbs xenons on left side 2. front sensors pdc </t>
  </si>
  <si>
    <t>Claremont</t>
  </si>
  <si>
    <t>WBAKM22050C553518</t>
  </si>
  <si>
    <t>1. Oil service 2. Day time running light 3. Left rear tyre loses pressure</t>
  </si>
  <si>
    <t>WBAJG12030EN53518</t>
  </si>
  <si>
    <t xml:space="preserve">1. Drive train  2. Service 3. Brake pads </t>
  </si>
  <si>
    <t>WBA1U720005D69992</t>
  </si>
  <si>
    <t>1.Engine oil 2. Windscreen chips</t>
  </si>
  <si>
    <t xml:space="preserve">Burgandy </t>
  </si>
  <si>
    <t>WBAFA72070LN41409</t>
  </si>
  <si>
    <t>1. Wheel alignment 2. Suspension check</t>
  </si>
  <si>
    <t>WBA2A32060V464897</t>
  </si>
  <si>
    <t xml:space="preserve"> ATT TO LEFT FRONT TYRE WORN ON AN INSIDE SHOULDER, client had a tyre burst while she was on a highway - check and confirm.</t>
  </si>
  <si>
    <t>Town</t>
  </si>
  <si>
    <t>Mr E Edwards</t>
  </si>
  <si>
    <t>CA160755</t>
  </si>
  <si>
    <t>318I RL</t>
  </si>
  <si>
    <t>Mrs A Coppin</t>
  </si>
  <si>
    <t>CA97766</t>
  </si>
  <si>
    <t>Mr M Du Toit</t>
  </si>
  <si>
    <t>CA169082</t>
  </si>
  <si>
    <t>Company Mortgage Link Cc</t>
  </si>
  <si>
    <t>HBD861FS</t>
  </si>
  <si>
    <t>G30 520d Sed</t>
  </si>
  <si>
    <t>Mr G Adams</t>
  </si>
  <si>
    <t>CA273278</t>
  </si>
  <si>
    <t>Mr W Burns</t>
  </si>
  <si>
    <t>CA6702</t>
  </si>
  <si>
    <t>F10 520i Sed</t>
  </si>
  <si>
    <t>Mrs A Kelley</t>
  </si>
  <si>
    <t>XDT440GP</t>
  </si>
  <si>
    <t>Cooper Conve</t>
  </si>
  <si>
    <t>Mr G DeWet</t>
  </si>
  <si>
    <t>CEM40021</t>
  </si>
  <si>
    <t>John Cooper</t>
  </si>
  <si>
    <t>Mr C Pheiffer</t>
  </si>
  <si>
    <t>CAA27083</t>
  </si>
  <si>
    <t>Mr G Oaker</t>
  </si>
  <si>
    <t>CA858197</t>
  </si>
  <si>
    <t>Mr G Choice</t>
  </si>
  <si>
    <t>CA96961</t>
  </si>
  <si>
    <t>F15 X5 M50d</t>
  </si>
  <si>
    <t>Mrs R  Bloomberg</t>
  </si>
  <si>
    <t>CA245707</t>
  </si>
  <si>
    <t>Cooper S 5-D</t>
  </si>
  <si>
    <t>Mr V Jaime</t>
  </si>
  <si>
    <t>JJ25ZDGP</t>
  </si>
  <si>
    <t>Mr WJ Steckel</t>
  </si>
  <si>
    <t>TYSON3WP</t>
  </si>
  <si>
    <t>Mrs S Ryan</t>
  </si>
  <si>
    <t>CA932133</t>
  </si>
  <si>
    <t>Miss V Nyamakura</t>
  </si>
  <si>
    <t>CA763416</t>
  </si>
  <si>
    <t>Mr JJ Swart</t>
  </si>
  <si>
    <t>CEM33499</t>
  </si>
  <si>
    <t>Mr FD Mthembu</t>
  </si>
  <si>
    <t>CA780710</t>
  </si>
  <si>
    <t>F33 420i Con</t>
  </si>
  <si>
    <t>Dr S Madikane</t>
  </si>
  <si>
    <t>FDZ954EC</t>
  </si>
  <si>
    <t>323I RL</t>
  </si>
  <si>
    <t>Mr MS Parker</t>
  </si>
  <si>
    <t>KFT107MP</t>
  </si>
  <si>
    <t>X5 M50d SAV</t>
  </si>
  <si>
    <t>The Grapsy Trust</t>
  </si>
  <si>
    <t>CA6522</t>
  </si>
  <si>
    <t>CA924077</t>
  </si>
  <si>
    <t>316i Sedan</t>
  </si>
  <si>
    <t>Dr D Von Ulmenstein</t>
  </si>
  <si>
    <t>DODDOWP</t>
  </si>
  <si>
    <t>Mr AJDP Buys</t>
  </si>
  <si>
    <t>CA307032</t>
  </si>
  <si>
    <t>Mr SE  Mkhabela</t>
  </si>
  <si>
    <t>CA940913</t>
  </si>
  <si>
    <t>M3 Sedan</t>
  </si>
  <si>
    <t>Mr N De Souza</t>
  </si>
  <si>
    <t>FV75WJGP</t>
  </si>
  <si>
    <t>X1 xDrive23d</t>
  </si>
  <si>
    <t>Dr HN Litoke</t>
  </si>
  <si>
    <t>CY403424</t>
  </si>
  <si>
    <t>M340i xDrive</t>
  </si>
  <si>
    <t>Mr D Leite</t>
  </si>
  <si>
    <t>CA866415</t>
  </si>
  <si>
    <t>X1 sDrive20i</t>
  </si>
  <si>
    <t>Mr S Govender</t>
  </si>
  <si>
    <t>CY93408</t>
  </si>
  <si>
    <t>120d Sports</t>
  </si>
  <si>
    <t>Mr G St Clair</t>
  </si>
  <si>
    <t>CA295150</t>
  </si>
  <si>
    <t>WBA1S120307D43166</t>
  </si>
  <si>
    <t>1.Service oil 2. Wippers streaking 3.Bead stuck inside aux hole small bead</t>
  </si>
  <si>
    <t>WBA3B16090NP52039</t>
  </si>
  <si>
    <t>1. Oil changed with filter 2. brake sensors to be replaced front and back.</t>
  </si>
  <si>
    <t>Rondebosch</t>
  </si>
  <si>
    <t>WBAJC320X0G580873</t>
  </si>
  <si>
    <t>1. Service due 2. Oil change</t>
  </si>
  <si>
    <t>WBAPN36040NL95888</t>
  </si>
  <si>
    <t xml:space="preserve">1 Oil filter 2. all 4 tyres 225/15/r17 255/45/r17 Perlis  refer wesley 3.Wheel alignment </t>
  </si>
  <si>
    <t xml:space="preserve">Plumstead </t>
  </si>
  <si>
    <t xml:space="preserve">Madeegh </t>
  </si>
  <si>
    <t>1.Wing mirror being replaced</t>
  </si>
  <si>
    <t>WBA5A32040D334300</t>
  </si>
  <si>
    <t>WMWRF32030TN06292</t>
  </si>
  <si>
    <t>1. Part from Germany for window</t>
  </si>
  <si>
    <t>WMWXM920402F20002</t>
  </si>
  <si>
    <t>WBA5R120X0AK72321</t>
  </si>
  <si>
    <t>1. Squeaking brakes 2. Vechile check</t>
  </si>
  <si>
    <t>WBAWY32000L684450</t>
  </si>
  <si>
    <t>1. Brake fluid 2. left front fender dent Rose</t>
  </si>
  <si>
    <t>WBAKS820000Y32952</t>
  </si>
  <si>
    <t>WMWXS720002E45423</t>
  </si>
  <si>
    <t>1. Hooter not working</t>
  </si>
  <si>
    <t>330D RL A</t>
  </si>
  <si>
    <t>WBA3B16010NT57868</t>
  </si>
  <si>
    <t>1. front brake pads 2. Light on gear leaver goes off when in drive mode</t>
  </si>
  <si>
    <t>WBAKS420500J42753</t>
  </si>
  <si>
    <t>1. Front brakes 2. Rear brakes 3. Windscreen wiper not spraying water leaking 4. Service</t>
  </si>
  <si>
    <t>WBA3B16030NP79219</t>
  </si>
  <si>
    <t>1. Service 2. rear fog light 3. parking light 4.Check battery</t>
  </si>
  <si>
    <t>Crawford</t>
  </si>
  <si>
    <t>WBAVN92040VX49117</t>
  </si>
  <si>
    <t>WBAWX320900B29410</t>
  </si>
  <si>
    <t>1. Holiday check</t>
  </si>
  <si>
    <t>WBA3V12030P944655</t>
  </si>
  <si>
    <t>WBAPG76020NL24139</t>
  </si>
  <si>
    <t>1 Engine oil &amp; micro filter 2. Vehicle check 3. Fit both taillamps 4. Replace both boot shocks</t>
  </si>
  <si>
    <t>WBACV020209D02509</t>
  </si>
  <si>
    <t xml:space="preserve">1. Interiorr light not working  driver door etc </t>
  </si>
  <si>
    <t>WBA3D36080NS44800</t>
  </si>
  <si>
    <t>1. Oil service 2. Brake pads</t>
  </si>
  <si>
    <t>1.  Service due</t>
  </si>
  <si>
    <t>WBA8A160X0NU34312</t>
  </si>
  <si>
    <t>WBA2J520107D19429</t>
  </si>
  <si>
    <t>1.tailight giving intermittent   warning and flashing fast</t>
  </si>
  <si>
    <t>WBAKS420900J41220</t>
  </si>
  <si>
    <t>WBSPM92080E625925</t>
  </si>
  <si>
    <t>1.Service</t>
  </si>
  <si>
    <t>WBAVP52060VP20060</t>
  </si>
  <si>
    <t>1. Oil service black as per ad</t>
  </si>
  <si>
    <t>F1 9-10</t>
  </si>
  <si>
    <t>WBA5U92090FH53311</t>
  </si>
  <si>
    <t>1.  Service</t>
  </si>
  <si>
    <t>WBAVL92050VL61027</t>
  </si>
  <si>
    <t>1. Left front light bulb xenon</t>
  </si>
  <si>
    <t>WBA1S720407A48600</t>
  </si>
  <si>
    <t>WBAWZ520700T55741</t>
  </si>
  <si>
    <t xml:space="preserve">1.Service 2. Brake fluid </t>
  </si>
  <si>
    <t>Mr J Molapo</t>
  </si>
  <si>
    <t>CA837588</t>
  </si>
  <si>
    <t>Furn-Hite Cc</t>
  </si>
  <si>
    <t>CAA253657</t>
  </si>
  <si>
    <t>X6 xDrive40d</t>
  </si>
  <si>
    <t>Mr SG Jiyane</t>
  </si>
  <si>
    <t>1KINGJWP</t>
  </si>
  <si>
    <t>Mr MM Khan</t>
  </si>
  <si>
    <t>SAADSWP</t>
  </si>
  <si>
    <t>Mrs RY Selela</t>
  </si>
  <si>
    <t>CA787114</t>
  </si>
  <si>
    <t>125i Sports</t>
  </si>
  <si>
    <t>Mrs SS Qwabe</t>
  </si>
  <si>
    <t>CAA54092</t>
  </si>
  <si>
    <t>Mr N Mayekiso</t>
  </si>
  <si>
    <t>CA663691</t>
  </si>
  <si>
    <t>WBAKS620800P88252</t>
  </si>
  <si>
    <t>WBAKV420200Z98583</t>
  </si>
  <si>
    <t>2. Royal valet - Rose ( 9-12) 1. Nail in tyre</t>
  </si>
  <si>
    <t>WBA8A16030NU77633</t>
  </si>
  <si>
    <t>1. Front brake pads</t>
  </si>
  <si>
    <t>WBA5V52030AJ67316</t>
  </si>
  <si>
    <t>WBA1A52020J684892</t>
  </si>
  <si>
    <t>8.00-9.00</t>
  </si>
  <si>
    <t>1. Oil service only 2. Brake fluid service</t>
  </si>
  <si>
    <t>WBA1R520305N17040</t>
  </si>
  <si>
    <t>1. Run in oil service</t>
  </si>
  <si>
    <t>WBA1S12020V709918</t>
  </si>
  <si>
    <t>1.  Carry out vehicle check due - F1 (8 - 9am)</t>
  </si>
  <si>
    <t>Mrs N  Ebrahim</t>
  </si>
  <si>
    <t>CAA194701</t>
  </si>
  <si>
    <t>X4 xDrive20d</t>
  </si>
  <si>
    <t>Mr MA Balogun</t>
  </si>
  <si>
    <t>CA316537</t>
  </si>
  <si>
    <t>E90 320i Sed</t>
  </si>
  <si>
    <t>Ms L Naidoo</t>
  </si>
  <si>
    <t>IAMBOSSWP</t>
  </si>
  <si>
    <t>F40 118i Spo</t>
  </si>
  <si>
    <t>Mr M Hannah</t>
  </si>
  <si>
    <t>CA34998</t>
  </si>
  <si>
    <t>Mr R Ahmed</t>
  </si>
  <si>
    <t>CA7508</t>
  </si>
  <si>
    <t>435I A</t>
  </si>
  <si>
    <t>WBAVJ12060LB99530</t>
  </si>
  <si>
    <t>1. Fit 2 front tyre (refer Craig) 2. Do wheel alignment</t>
  </si>
  <si>
    <t>WBAPG56040NM41905</t>
  </si>
  <si>
    <t>1.  Carry out brakefluid flush, due</t>
  </si>
  <si>
    <t>Milnerton</t>
  </si>
  <si>
    <t>WBA7K320305R38694</t>
  </si>
  <si>
    <t>1. Rubber on back door coming off</t>
  </si>
  <si>
    <t>WBAHS720005G65907</t>
  </si>
  <si>
    <t>1. Problem with starting car</t>
  </si>
  <si>
    <t>WBA3R12000KT32057</t>
  </si>
  <si>
    <t>1. Breather pipe has come loose by intake manifold 2. Service</t>
  </si>
  <si>
    <t>WBAAN92070NB06360</t>
  </si>
  <si>
    <t>1. Airbag campaign Refer Ashraf</t>
  </si>
  <si>
    <t>1.Attend to CV leaking POO Germany Sideshaft</t>
  </si>
  <si>
    <r>
      <t>1. Service Please b</t>
    </r>
    <r>
      <rPr>
        <b/>
        <sz val="12"/>
        <color theme="1"/>
        <rFont val="Calibri"/>
        <family val="2"/>
        <scheme val="minor"/>
      </rPr>
      <t>e done before 1 PM 0824340270</t>
    </r>
  </si>
  <si>
    <t>Mr J Mohamed</t>
  </si>
  <si>
    <t>CY202152TB</t>
  </si>
  <si>
    <t>F20 116i Spo</t>
  </si>
  <si>
    <t>WBA1A120X0VW92871</t>
  </si>
  <si>
    <t>Reverend X Kosi</t>
  </si>
  <si>
    <t>CA477350</t>
  </si>
  <si>
    <t>Mr J Wyness</t>
  </si>
  <si>
    <t>CY106457</t>
  </si>
  <si>
    <t>Mrs BE Ntau</t>
  </si>
  <si>
    <t>CAA165881</t>
  </si>
  <si>
    <t>Mrs D Botha</t>
  </si>
  <si>
    <t>CAA63808</t>
  </si>
  <si>
    <t>Mr DM Van Der Westhuizen</t>
  </si>
  <si>
    <t>CA375295</t>
  </si>
  <si>
    <t>COOPER S</t>
  </si>
  <si>
    <t>PANDAWP</t>
  </si>
  <si>
    <t>Dr Z Ryklief</t>
  </si>
  <si>
    <t>CA47579</t>
  </si>
  <si>
    <t>E88 120i Con</t>
  </si>
  <si>
    <t>Mr B Parbhoo</t>
  </si>
  <si>
    <t>CA49202</t>
  </si>
  <si>
    <t>Mrs L De Witt</t>
  </si>
  <si>
    <t>Mrs I Dierks</t>
  </si>
  <si>
    <t>CA621228</t>
  </si>
  <si>
    <t>120D RL</t>
  </si>
  <si>
    <t>Mr BG Manana</t>
  </si>
  <si>
    <t>CA867024</t>
  </si>
  <si>
    <t>Mr L Soffer</t>
  </si>
  <si>
    <t>CA421158</t>
  </si>
  <si>
    <t>Dr KN Kireshnee Naidu</t>
  </si>
  <si>
    <t>ND818600</t>
  </si>
  <si>
    <t>420D A</t>
  </si>
  <si>
    <t>Mr J Desmore</t>
  </si>
  <si>
    <t>CA19753</t>
  </si>
  <si>
    <t>F80 F80 M3 S</t>
  </si>
  <si>
    <t>Mr D Koch</t>
  </si>
  <si>
    <t>CK42083</t>
  </si>
  <si>
    <t>Mr S Shafiek</t>
  </si>
  <si>
    <t>CF220363</t>
  </si>
  <si>
    <t>Mr MJ Ntsobi</t>
  </si>
  <si>
    <t>CA5286</t>
  </si>
  <si>
    <t>730d Sedan</t>
  </si>
  <si>
    <t>CA837260</t>
  </si>
  <si>
    <t>Mr MJD Dericks</t>
  </si>
  <si>
    <t>CA367905</t>
  </si>
  <si>
    <t>Mr J Iweka</t>
  </si>
  <si>
    <t>CA726563</t>
  </si>
  <si>
    <t>F80 M3 Sedan</t>
  </si>
  <si>
    <t>Smg</t>
  </si>
  <si>
    <t>0BU60456</t>
  </si>
  <si>
    <t>M850i xDrive</t>
  </si>
  <si>
    <t>Mr A Ranch</t>
  </si>
  <si>
    <t>CA802440</t>
  </si>
  <si>
    <t>Mr R Pienaar</t>
  </si>
  <si>
    <t>HXP770MP</t>
  </si>
  <si>
    <t>F16 X6 M50d</t>
  </si>
  <si>
    <t>Mr G Jacobs</t>
  </si>
  <si>
    <t>CA183659</t>
  </si>
  <si>
    <t>318i Sedan</t>
  </si>
  <si>
    <t>Mr A Kraba</t>
  </si>
  <si>
    <t>JZ05SJGP</t>
  </si>
  <si>
    <t>Mr S Horne</t>
  </si>
  <si>
    <t>CA141017</t>
  </si>
  <si>
    <t>325I RL A</t>
  </si>
  <si>
    <t>Mr PD Whitelaw</t>
  </si>
  <si>
    <t>CA730096</t>
  </si>
  <si>
    <t>Miss B Zimela</t>
  </si>
  <si>
    <t>CAA229757</t>
  </si>
  <si>
    <t>WBA8E360X0NU81937</t>
  </si>
  <si>
    <t>Type plate</t>
  </si>
  <si>
    <t>1. Oil Service</t>
  </si>
  <si>
    <t>WBA8C56060NU26936</t>
  </si>
  <si>
    <t>WBA8C56070NT99052</t>
  </si>
  <si>
    <t>1. Brake pads 2. brake fluid 3. Oil change and filter</t>
  </si>
  <si>
    <t>walied</t>
  </si>
  <si>
    <t>WBAHS120105F01384</t>
  </si>
  <si>
    <t>1. Left rear loosing air 2. Rear light not working</t>
  </si>
  <si>
    <t>Montegue</t>
  </si>
  <si>
    <t xml:space="preserve"> 1. Service 2. Vehicle check</t>
  </si>
  <si>
    <t>WMWWJ520203D44753</t>
  </si>
  <si>
    <t>WBA3B16040NP81920</t>
  </si>
  <si>
    <t>WBAUL52090VL55879</t>
  </si>
  <si>
    <t xml:space="preserve">1. Service light </t>
  </si>
  <si>
    <t xml:space="preserve">zukile </t>
  </si>
  <si>
    <t>Mitchelsplain</t>
  </si>
  <si>
    <t>WBA3B16010NP52214</t>
  </si>
  <si>
    <t>1. Oil service as per ad</t>
  </si>
  <si>
    <t>f18.00-9.00</t>
  </si>
  <si>
    <t>WBAUD92020PT37801</t>
  </si>
  <si>
    <t>1 4 x tyres refer wesley 2.Wheel alignment balancing</t>
  </si>
  <si>
    <t>Jaqcui</t>
  </si>
  <si>
    <t>WBA8A16020NU75890</t>
  </si>
  <si>
    <t xml:space="preserve">1. rear brakes </t>
  </si>
  <si>
    <t>WBA1R520607A96907</t>
  </si>
  <si>
    <t xml:space="preserve">1. Service 2 Enginge Oil </t>
  </si>
  <si>
    <t>WBA4E92080G426639</t>
  </si>
  <si>
    <t>WBS3C920105A39975</t>
  </si>
  <si>
    <t>1. service light 2. Oil service</t>
  </si>
  <si>
    <t>WBAWY32060L676059</t>
  </si>
  <si>
    <t>WBA8A16010NT27973</t>
  </si>
  <si>
    <t>WBA7C22070B205671</t>
  </si>
  <si>
    <t>WBA8C56070NT32693</t>
  </si>
  <si>
    <t>WBA3B16080NP55109</t>
  </si>
  <si>
    <t>1. Oil service as per ad 2.Spark Plugs 3. 10 point check</t>
  </si>
  <si>
    <t>Jaqui</t>
  </si>
  <si>
    <t>WBA3A16030NS99085</t>
  </si>
  <si>
    <t>1. Noise on left rear humming 2. Micro filter changed 3. Bulb warming</t>
  </si>
  <si>
    <t xml:space="preserve">Zukile </t>
  </si>
  <si>
    <t>WBAGV820X0BU60456</t>
  </si>
  <si>
    <t>WMWRF32030TF57262</t>
  </si>
  <si>
    <t>1. Minor service</t>
  </si>
  <si>
    <t>WBAKV620700R76672</t>
  </si>
  <si>
    <t>1. Service Last service please do thorough check</t>
  </si>
  <si>
    <t>WBA8E36000NV05145</t>
  </si>
  <si>
    <t xml:space="preserve">1. Front brakes 2Shudder when at 160 </t>
  </si>
  <si>
    <t xml:space="preserve">Mitchelsplain </t>
  </si>
  <si>
    <t>WBS8M920205J89951</t>
  </si>
  <si>
    <t>WBAVB160X0NB28228</t>
  </si>
  <si>
    <t>1. Micro filter 2. Antitrap rear one is not working reset</t>
  </si>
  <si>
    <t>WBA8B36050NT13941</t>
  </si>
  <si>
    <t xml:space="preserve">1. Oil service and more not sure </t>
  </si>
  <si>
    <t xml:space="preserve">century city </t>
  </si>
  <si>
    <t>WBA8A16050NU34301</t>
  </si>
  <si>
    <t xml:space="preserve">Blouburg </t>
  </si>
  <si>
    <t>Ms F Lockhat</t>
  </si>
  <si>
    <t>CA78669</t>
  </si>
  <si>
    <t>Mr C Hennessey</t>
  </si>
  <si>
    <t>CA423986</t>
  </si>
  <si>
    <t>E90 330d Sed</t>
  </si>
  <si>
    <t>WBAWY320000C71819</t>
  </si>
  <si>
    <t>1. Oil service Only</t>
  </si>
  <si>
    <t>WBAPR96020NK76017</t>
  </si>
  <si>
    <t>1. Bonnet release cable snapped efer johannes</t>
  </si>
  <si>
    <t>Mr J Scheepers</t>
  </si>
  <si>
    <t>CA997474</t>
  </si>
  <si>
    <t>520d Sedan</t>
  </si>
  <si>
    <t>Mrs G Hendricks</t>
  </si>
  <si>
    <t>CY20772</t>
  </si>
  <si>
    <t>Cooper 3-Doo</t>
  </si>
  <si>
    <t>Mr M Omar</t>
  </si>
  <si>
    <t>CY94470</t>
  </si>
  <si>
    <t>F20 M135i Sp</t>
  </si>
  <si>
    <t>WBA5E520X0G115629</t>
  </si>
  <si>
    <t>1. Steering knock on steering rack on the lefty side after sharp turn</t>
  </si>
  <si>
    <t>jacqui</t>
  </si>
  <si>
    <t>WMWXR320302M10103</t>
  </si>
  <si>
    <t>1. Engine Oil</t>
  </si>
  <si>
    <t>F1 9.00 - 10.00</t>
  </si>
  <si>
    <t>WBA1V120905B35294</t>
  </si>
  <si>
    <t>WBY2Z22000</t>
  </si>
  <si>
    <t>WBA8B36080</t>
  </si>
  <si>
    <t>Mrs N Beyile</t>
  </si>
  <si>
    <t>CF33605</t>
  </si>
  <si>
    <t>WBA8A16070</t>
  </si>
  <si>
    <t>WBAKR62040</t>
  </si>
  <si>
    <t>Mr RD Hunt</t>
  </si>
  <si>
    <t>CA11175</t>
  </si>
  <si>
    <t>WBA5A52030</t>
  </si>
  <si>
    <t>528i Sedan</t>
  </si>
  <si>
    <t>Mr  DA  Grater</t>
  </si>
  <si>
    <t>CAA150876</t>
  </si>
  <si>
    <t>WBAKS42090</t>
  </si>
  <si>
    <t>Mr E Janari</t>
  </si>
  <si>
    <t>CA158055</t>
  </si>
  <si>
    <t>WBA1U72090</t>
  </si>
  <si>
    <t>Mr T Velebhayi</t>
  </si>
  <si>
    <t>CY165277</t>
  </si>
  <si>
    <t>WBAVN32010</t>
  </si>
  <si>
    <t>Mr MA Tisane</t>
  </si>
  <si>
    <t>CA161416</t>
  </si>
  <si>
    <t>WBA3D360X0</t>
  </si>
  <si>
    <t>Mr B Arends</t>
  </si>
  <si>
    <t>DV03RLGP</t>
  </si>
  <si>
    <t>WBAPG76020</t>
  </si>
  <si>
    <t>323I RL A</t>
  </si>
  <si>
    <t>Mr F Lockhat</t>
  </si>
  <si>
    <t>CAA240460</t>
  </si>
  <si>
    <t>WMWXU52090</t>
  </si>
  <si>
    <t>One 5-Door H</t>
  </si>
  <si>
    <t>Mr Ernst</t>
  </si>
  <si>
    <t>CA420362</t>
  </si>
  <si>
    <t>WBAPG56080</t>
  </si>
  <si>
    <t>CY134698</t>
  </si>
  <si>
    <t>WBA1C32010</t>
  </si>
  <si>
    <t>Mr A Essa</t>
  </si>
  <si>
    <t>CY218399</t>
  </si>
  <si>
    <t>WBA8A16050</t>
  </si>
  <si>
    <t>Mr C Menzi</t>
  </si>
  <si>
    <t>CAA182236</t>
  </si>
  <si>
    <t>WBA8A16040</t>
  </si>
  <si>
    <t>Mrs N Karriem</t>
  </si>
  <si>
    <t>CY70</t>
  </si>
  <si>
    <t>WBS2U72010</t>
  </si>
  <si>
    <t>F87 M2 Comp</t>
  </si>
  <si>
    <t>Mrs W Diener</t>
  </si>
  <si>
    <t>CA182557</t>
  </si>
  <si>
    <t>WBAVA760X0</t>
  </si>
  <si>
    <t>HX08ZMGP</t>
  </si>
  <si>
    <t>WBACV62060</t>
  </si>
  <si>
    <t>WMWXR32030</t>
  </si>
  <si>
    <t>Mr MY Allie</t>
  </si>
  <si>
    <t>CAA282</t>
  </si>
  <si>
    <t>WBA3A16030</t>
  </si>
  <si>
    <t>F30 316i Sed</t>
  </si>
  <si>
    <t>Mr K Mulla</t>
  </si>
  <si>
    <t>CA631429</t>
  </si>
  <si>
    <t>WBAPG56020</t>
  </si>
  <si>
    <t>WBAWY32050</t>
  </si>
  <si>
    <t>Mr W Crawly</t>
  </si>
  <si>
    <t>WBS8M92090</t>
  </si>
  <si>
    <t>Dr Y Parker</t>
  </si>
  <si>
    <t>CA384551</t>
  </si>
  <si>
    <t>WBA5V52070</t>
  </si>
  <si>
    <t>Ms L Tana</t>
  </si>
  <si>
    <t>CY383812</t>
  </si>
  <si>
    <t>WBA1A320X0</t>
  </si>
  <si>
    <t>WBAWY32060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</si>
</sst>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\ #,##0.00;[Red]&quot;R&quot;\ \-#,##0.00"/>
    <numFmt numFmtId="165" formatCode="_ &quot;R&quot;\ * #,##0.00_ ;_ &quot;R&quot;\ * \-#,##0.00_ ;_ &quot;R&quot;\ * &quot;-&quot;??_ ;_ @_ "/>
    <numFmt numFmtId="166" formatCode="&quot;R&quot;\ 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391">
    <xf numFmtId="0" fontId="0" fillId="0" borderId="0" xfId="0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49" fontId="4" fillId="0" borderId="0" xfId="0" applyNumberFormat="1" applyFont="1" applyBorder="1" applyAlignment="1"/>
    <xf numFmtId="49" fontId="3" fillId="0" borderId="0" xfId="0" applyNumberFormat="1" applyFont="1" applyFill="1" applyBorder="1" applyAlignment="1">
      <alignment textRotation="180"/>
    </xf>
    <xf numFmtId="49" fontId="4" fillId="0" borderId="1" xfId="0" applyNumberFormat="1" applyFont="1" applyBorder="1" applyAlignment="1">
      <alignment textRotation="180"/>
    </xf>
    <xf numFmtId="49" fontId="4" fillId="0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49" fontId="2" fillId="0" borderId="1" xfId="0" quotePrefix="1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quotePrefix="1" applyBorder="1"/>
    <xf numFmtId="0" fontId="0" fillId="0" borderId="1" xfId="0" quotePrefix="1" applyFill="1" applyBorder="1"/>
    <xf numFmtId="0" fontId="5" fillId="0" borderId="1" xfId="0" applyFont="1" applyBorder="1"/>
    <xf numFmtId="0" fontId="0" fillId="0" borderId="6" xfId="0" applyBorder="1"/>
    <xf numFmtId="49" fontId="1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 wrapText="1"/>
    </xf>
    <xf numFmtId="11" fontId="0" fillId="0" borderId="1" xfId="0" applyNumberFormat="1" applyFill="1" applyBorder="1"/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5" xfId="0" applyFill="1" applyBorder="1"/>
    <xf numFmtId="165" fontId="0" fillId="0" borderId="1" xfId="1" applyFont="1" applyBorder="1"/>
    <xf numFmtId="0" fontId="6" fillId="0" borderId="1" xfId="0" applyFont="1" applyBorder="1"/>
    <xf numFmtId="3" fontId="0" fillId="0" borderId="1" xfId="0" quotePrefix="1" applyNumberFormat="1" applyFill="1" applyBorder="1"/>
    <xf numFmtId="0" fontId="0" fillId="0" borderId="14" xfId="0" applyFill="1" applyBorder="1"/>
    <xf numFmtId="3" fontId="0" fillId="0" borderId="1" xfId="0" applyNumberFormat="1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Fill="1" applyBorder="1"/>
    <xf numFmtId="0" fontId="0" fillId="2" borderId="1" xfId="0" applyFill="1" applyBorder="1"/>
    <xf numFmtId="0" fontId="0" fillId="0" borderId="0" xfId="0"/>
    <xf numFmtId="0" fontId="0" fillId="0" borderId="3" xfId="0" applyBorder="1"/>
    <xf numFmtId="0" fontId="5" fillId="0" borderId="19" xfId="0" applyFont="1" applyBorder="1"/>
    <xf numFmtId="0" fontId="5" fillId="0" borderId="20" xfId="0" applyFont="1" applyBorder="1" applyAlignment="1">
      <alignment horizontal="center"/>
    </xf>
    <xf numFmtId="16" fontId="5" fillId="0" borderId="1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Border="1"/>
    <xf numFmtId="165" fontId="5" fillId="0" borderId="6" xfId="1" applyFont="1" applyBorder="1"/>
    <xf numFmtId="165" fontId="6" fillId="0" borderId="6" xfId="1" applyFont="1" applyBorder="1"/>
    <xf numFmtId="0" fontId="6" fillId="0" borderId="6" xfId="0" applyFont="1" applyBorder="1"/>
    <xf numFmtId="165" fontId="5" fillId="0" borderId="1" xfId="1" applyFont="1" applyBorder="1"/>
    <xf numFmtId="165" fontId="6" fillId="0" borderId="1" xfId="1" applyFont="1" applyBorder="1"/>
    <xf numFmtId="166" fontId="6" fillId="0" borderId="1" xfId="0" applyNumberFormat="1" applyFont="1" applyBorder="1"/>
    <xf numFmtId="166" fontId="0" fillId="0" borderId="1" xfId="0" applyNumberFormat="1" applyBorder="1"/>
    <xf numFmtId="0" fontId="5" fillId="0" borderId="1" xfId="0" applyFont="1" applyBorder="1" applyAlignment="1">
      <alignment horizontal="right"/>
    </xf>
    <xf numFmtId="0" fontId="9" fillId="0" borderId="1" xfId="0" applyFont="1" applyBorder="1"/>
    <xf numFmtId="166" fontId="9" fillId="0" borderId="1" xfId="0" applyNumberFormat="1" applyFont="1" applyBorder="1"/>
    <xf numFmtId="165" fontId="9" fillId="0" borderId="1" xfId="1" applyFont="1" applyBorder="1"/>
    <xf numFmtId="166" fontId="10" fillId="0" borderId="1" xfId="0" applyNumberFormat="1" applyFont="1" applyBorder="1"/>
    <xf numFmtId="0" fontId="11" fillId="0" borderId="1" xfId="0" applyFont="1" applyBorder="1"/>
    <xf numFmtId="166" fontId="11" fillId="0" borderId="4" xfId="0" applyNumberFormat="1" applyFont="1" applyFill="1" applyBorder="1"/>
    <xf numFmtId="166" fontId="11" fillId="0" borderId="1" xfId="0" applyNumberFormat="1" applyFont="1" applyBorder="1"/>
    <xf numFmtId="0" fontId="12" fillId="0" borderId="1" xfId="0" applyFont="1" applyBorder="1"/>
    <xf numFmtId="166" fontId="12" fillId="0" borderId="1" xfId="0" applyNumberFormat="1" applyFont="1" applyFill="1" applyBorder="1"/>
    <xf numFmtId="0" fontId="5" fillId="0" borderId="2" xfId="0" applyFont="1" applyBorder="1"/>
    <xf numFmtId="164" fontId="13" fillId="0" borderId="13" xfId="0" applyNumberFormat="1" applyFont="1" applyBorder="1"/>
    <xf numFmtId="0" fontId="0" fillId="0" borderId="24" xfId="0" applyBorder="1"/>
    <xf numFmtId="0" fontId="5" fillId="0" borderId="24" xfId="0" applyFont="1" applyBorder="1"/>
    <xf numFmtId="164" fontId="9" fillId="0" borderId="1" xfId="0" applyNumberFormat="1" applyFont="1" applyBorder="1"/>
    <xf numFmtId="164" fontId="13" fillId="0" borderId="1" xfId="0" applyNumberFormat="1" applyFont="1" applyBorder="1"/>
    <xf numFmtId="164" fontId="5" fillId="0" borderId="6" xfId="0" applyNumberFormat="1" applyFont="1" applyBorder="1"/>
    <xf numFmtId="164" fontId="5" fillId="0" borderId="1" xfId="0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25" xfId="0" applyBorder="1"/>
    <xf numFmtId="0" fontId="0" fillId="0" borderId="1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wrapText="1"/>
    </xf>
    <xf numFmtId="0" fontId="0" fillId="0" borderId="1" xfId="0" applyBorder="1" applyAlignment="1">
      <alignment horizontal="left"/>
    </xf>
    <xf numFmtId="11" fontId="0" fillId="0" borderId="1" xfId="0" applyNumberFormat="1" applyBorder="1"/>
    <xf numFmtId="0" fontId="8" fillId="0" borderId="26" xfId="0" applyFont="1" applyBorder="1"/>
    <xf numFmtId="0" fontId="0" fillId="0" borderId="26" xfId="0" applyBorder="1" applyAlignment="1">
      <alignment horizontal="center" wrapText="1"/>
    </xf>
    <xf numFmtId="0" fontId="5" fillId="2" borderId="1" xfId="0" applyFont="1" applyFill="1" applyBorder="1"/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5" fillId="0" borderId="26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7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16" fillId="0" borderId="0" xfId="0" applyFont="1" applyFill="1"/>
    <xf numFmtId="0" fontId="16" fillId="0" borderId="1" xfId="0" applyFont="1" applyFill="1" applyBorder="1"/>
    <xf numFmtId="0" fontId="18" fillId="0" borderId="10" xfId="0" applyFont="1" applyBorder="1"/>
    <xf numFmtId="0" fontId="16" fillId="0" borderId="28" xfId="0" applyFont="1" applyBorder="1"/>
    <xf numFmtId="0" fontId="16" fillId="0" borderId="0" xfId="0" applyFont="1"/>
    <xf numFmtId="0" fontId="19" fillId="0" borderId="16" xfId="0" applyFont="1" applyBorder="1"/>
    <xf numFmtId="0" fontId="19" fillId="0" borderId="18" xfId="0" applyFont="1" applyBorder="1"/>
    <xf numFmtId="0" fontId="16" fillId="0" borderId="16" xfId="0" applyFont="1" applyBorder="1"/>
    <xf numFmtId="0" fontId="16" fillId="0" borderId="13" xfId="0" applyFont="1" applyBorder="1"/>
    <xf numFmtId="0" fontId="18" fillId="0" borderId="7" xfId="0" applyFont="1" applyBorder="1"/>
    <xf numFmtId="0" fontId="18" fillId="0" borderId="8" xfId="0" applyFont="1" applyBorder="1"/>
    <xf numFmtId="0" fontId="18" fillId="0" borderId="8" xfId="0" applyFont="1" applyBorder="1" applyAlignment="1">
      <alignment horizontal="center"/>
    </xf>
    <xf numFmtId="0" fontId="18" fillId="0" borderId="9" xfId="0" applyFont="1" applyBorder="1"/>
    <xf numFmtId="0" fontId="18" fillId="0" borderId="29" xfId="0" applyFont="1" applyBorder="1"/>
    <xf numFmtId="0" fontId="18" fillId="0" borderId="13" xfId="0" applyFont="1" applyBorder="1"/>
    <xf numFmtId="0" fontId="18" fillId="0" borderId="0" xfId="0" applyFont="1"/>
    <xf numFmtId="0" fontId="18" fillId="0" borderId="30" xfId="0" applyFont="1" applyBorder="1"/>
    <xf numFmtId="0" fontId="18" fillId="0" borderId="33" xfId="0" applyFont="1" applyBorder="1"/>
    <xf numFmtId="0" fontId="16" fillId="0" borderId="29" xfId="0" applyFont="1" applyBorder="1"/>
    <xf numFmtId="0" fontId="18" fillId="0" borderId="34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left" wrapText="1"/>
    </xf>
    <xf numFmtId="0" fontId="16" fillId="0" borderId="35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12" xfId="0" applyFont="1" applyBorder="1"/>
    <xf numFmtId="0" fontId="16" fillId="0" borderId="36" xfId="0" applyFont="1" applyBorder="1"/>
    <xf numFmtId="0" fontId="16" fillId="0" borderId="37" xfId="0" applyFont="1" applyBorder="1"/>
    <xf numFmtId="2" fontId="16" fillId="0" borderId="29" xfId="0" applyNumberFormat="1" applyFont="1" applyBorder="1"/>
    <xf numFmtId="0" fontId="18" fillId="0" borderId="15" xfId="0" applyFont="1" applyBorder="1"/>
    <xf numFmtId="0" fontId="18" fillId="0" borderId="15" xfId="0" applyFont="1" applyBorder="1" applyAlignment="1">
      <alignment horizontal="center"/>
    </xf>
    <xf numFmtId="0" fontId="18" fillId="0" borderId="21" xfId="0" applyFont="1" applyBorder="1"/>
    <xf numFmtId="0" fontId="19" fillId="0" borderId="17" xfId="0" applyFont="1" applyFill="1" applyBorder="1"/>
    <xf numFmtId="0" fontId="19" fillId="0" borderId="18" xfId="0" applyFont="1" applyFill="1" applyBorder="1"/>
    <xf numFmtId="0" fontId="18" fillId="0" borderId="15" xfId="0" applyFont="1" applyFill="1" applyBorder="1"/>
    <xf numFmtId="0" fontId="16" fillId="0" borderId="27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9" fillId="0" borderId="16" xfId="0" applyFont="1" applyFill="1" applyBorder="1"/>
    <xf numFmtId="0" fontId="18" fillId="0" borderId="7" xfId="0" applyFont="1" applyFill="1" applyBorder="1"/>
    <xf numFmtId="0" fontId="18" fillId="0" borderId="8" xfId="0" applyFont="1" applyFill="1" applyBorder="1"/>
    <xf numFmtId="0" fontId="18" fillId="0" borderId="30" xfId="0" applyFont="1" applyFill="1" applyBorder="1"/>
    <xf numFmtId="0" fontId="18" fillId="0" borderId="33" xfId="0" applyFont="1" applyFill="1" applyBorder="1"/>
    <xf numFmtId="0" fontId="18" fillId="0" borderId="34" xfId="0" applyFont="1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8" fillId="0" borderId="0" xfId="0" applyFont="1" applyFill="1"/>
    <xf numFmtId="0" fontId="16" fillId="0" borderId="29" xfId="0" applyFont="1" applyFill="1" applyBorder="1"/>
    <xf numFmtId="0" fontId="0" fillId="0" borderId="1" xfId="0" applyNumberFormat="1" applyFill="1" applyBorder="1"/>
    <xf numFmtId="3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6" fillId="0" borderId="29" xfId="0" applyNumberFormat="1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 wrapText="1"/>
    </xf>
    <xf numFmtId="20" fontId="16" fillId="0" borderId="1" xfId="0" applyNumberFormat="1" applyFont="1" applyFill="1" applyBorder="1"/>
    <xf numFmtId="0" fontId="0" fillId="0" borderId="29" xfId="0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11" fontId="0" fillId="0" borderId="0" xfId="0" applyNumberFormat="1" applyFill="1" applyBorder="1"/>
    <xf numFmtId="0" fontId="15" fillId="0" borderId="29" xfId="0" applyFont="1" applyFill="1" applyBorder="1"/>
    <xf numFmtId="20" fontId="15" fillId="0" borderId="29" xfId="0" applyNumberFormat="1" applyFont="1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horizontal="left" wrapText="1"/>
    </xf>
    <xf numFmtId="20" fontId="1" fillId="0" borderId="1" xfId="0" applyNumberFormat="1" applyFont="1" applyFill="1" applyBorder="1" applyAlignment="1">
      <alignment horizontal="center"/>
    </xf>
    <xf numFmtId="2" fontId="15" fillId="0" borderId="29" xfId="0" applyNumberFormat="1" applyFont="1" applyFill="1" applyBorder="1"/>
    <xf numFmtId="0" fontId="8" fillId="0" borderId="1" xfId="0" applyFont="1" applyBorder="1"/>
    <xf numFmtId="0" fontId="8" fillId="0" borderId="1" xfId="0" applyFont="1" applyFill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2" fontId="18" fillId="0" borderId="29" xfId="0" applyNumberFormat="1" applyFont="1" applyBorder="1"/>
    <xf numFmtId="0" fontId="8" fillId="0" borderId="1" xfId="0" applyFont="1" applyBorder="1" applyAlignment="1">
      <alignment vertical="center"/>
    </xf>
    <xf numFmtId="2" fontId="15" fillId="0" borderId="31" xfId="0" applyNumberFormat="1" applyFont="1" applyFill="1" applyBorder="1"/>
    <xf numFmtId="0" fontId="0" fillId="0" borderId="1" xfId="1" applyNumberFormat="1" applyFont="1" applyFill="1" applyBorder="1"/>
    <xf numFmtId="0" fontId="6" fillId="0" borderId="1" xfId="0" applyFont="1" applyFill="1" applyBorder="1"/>
    <xf numFmtId="165" fontId="0" fillId="0" borderId="1" xfId="1" applyFont="1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/>
    <xf numFmtId="3" fontId="16" fillId="0" borderId="1" xfId="0" applyNumberFormat="1" applyFont="1" applyBorder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6" xfId="0" applyFont="1" applyFill="1" applyBorder="1"/>
    <xf numFmtId="0" fontId="21" fillId="2" borderId="1" xfId="0" applyFont="1" applyFill="1" applyBorder="1" applyAlignment="1">
      <alignment horizontal="right" vertical="center" wrapText="1"/>
    </xf>
    <xf numFmtId="3" fontId="0" fillId="2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0" fontId="0" fillId="3" borderId="1" xfId="0" applyFont="1" applyFill="1" applyBorder="1"/>
    <xf numFmtId="0" fontId="16" fillId="3" borderId="1" xfId="0" applyFont="1" applyFill="1" applyBorder="1"/>
    <xf numFmtId="0" fontId="22" fillId="0" borderId="0" xfId="0" applyFont="1" applyAlignment="1">
      <alignment vertical="center"/>
    </xf>
    <xf numFmtId="0" fontId="6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1" xfId="0" applyFill="1" applyBorder="1"/>
    <xf numFmtId="0" fontId="16" fillId="3" borderId="32" xfId="0" applyFont="1" applyFill="1" applyBorder="1"/>
    <xf numFmtId="0" fontId="16" fillId="3" borderId="29" xfId="0" applyFont="1" applyFill="1" applyBorder="1"/>
    <xf numFmtId="0" fontId="6" fillId="3" borderId="1" xfId="0" applyFont="1" applyFill="1" applyBorder="1"/>
    <xf numFmtId="2" fontId="1" fillId="0" borderId="29" xfId="0" applyNumberFormat="1" applyFont="1" applyFill="1" applyBorder="1"/>
    <xf numFmtId="0" fontId="0" fillId="3" borderId="29" xfId="0" applyFont="1" applyFill="1" applyBorder="1"/>
    <xf numFmtId="3" fontId="0" fillId="3" borderId="1" xfId="0" applyNumberFormat="1" applyFont="1" applyFill="1" applyBorder="1"/>
    <xf numFmtId="0" fontId="1" fillId="0" borderId="29" xfId="0" applyFont="1" applyFill="1" applyBorder="1"/>
    <xf numFmtId="0" fontId="0" fillId="0" borderId="29" xfId="0" applyFont="1" applyBorder="1"/>
    <xf numFmtId="0" fontId="0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wrapText="1"/>
    </xf>
    <xf numFmtId="2" fontId="1" fillId="0" borderId="35" xfId="0" applyNumberFormat="1" applyFont="1" applyFill="1" applyBorder="1"/>
    <xf numFmtId="0" fontId="0" fillId="3" borderId="4" xfId="0" applyFont="1" applyFill="1" applyBorder="1"/>
    <xf numFmtId="0" fontId="8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5" fillId="3" borderId="29" xfId="0" applyFont="1" applyFill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2" borderId="0" xfId="0" applyFont="1" applyFill="1" applyBorder="1" applyAlignment="1">
      <alignment horizontal="right"/>
    </xf>
    <xf numFmtId="0" fontId="23" fillId="3" borderId="4" xfId="0" applyFont="1" applyFill="1" applyBorder="1" applyAlignment="1">
      <alignment vertical="center"/>
    </xf>
    <xf numFmtId="0" fontId="0" fillId="3" borderId="0" xfId="0" applyFont="1" applyFill="1" applyBorder="1"/>
    <xf numFmtId="0" fontId="23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0" fillId="2" borderId="4" xfId="0" applyFont="1" applyFill="1" applyBorder="1"/>
    <xf numFmtId="0" fontId="20" fillId="0" borderId="1" xfId="0" applyFont="1" applyBorder="1"/>
    <xf numFmtId="0" fontId="0" fillId="0" borderId="0" xfId="0" applyFont="1" applyFill="1" applyBorder="1"/>
    <xf numFmtId="0" fontId="21" fillId="0" borderId="4" xfId="0" applyFont="1" applyBorder="1"/>
    <xf numFmtId="0" fontId="21" fillId="0" borderId="1" xfId="0" applyFont="1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0" borderId="6" xfId="0" applyFont="1" applyFill="1" applyBorder="1"/>
    <xf numFmtId="0" fontId="0" fillId="0" borderId="2" xfId="0" applyFont="1" applyFill="1" applyBorder="1" applyAlignment="1">
      <alignment wrapText="1"/>
    </xf>
    <xf numFmtId="2" fontId="1" fillId="0" borderId="1" xfId="0" applyNumberFormat="1" applyFont="1" applyFill="1" applyBorder="1"/>
    <xf numFmtId="0" fontId="0" fillId="3" borderId="35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2" fontId="1" fillId="2" borderId="29" xfId="0" applyNumberFormat="1" applyFont="1" applyFill="1" applyBorder="1"/>
    <xf numFmtId="0" fontId="0" fillId="2" borderId="29" xfId="0" applyFont="1" applyFill="1" applyBorder="1"/>
    <xf numFmtId="0" fontId="0" fillId="2" borderId="2" xfId="0" applyFont="1" applyFill="1" applyBorder="1" applyAlignment="1">
      <alignment wrapText="1"/>
    </xf>
    <xf numFmtId="0" fontId="21" fillId="2" borderId="1" xfId="0" applyFont="1" applyFill="1" applyBorder="1"/>
    <xf numFmtId="0" fontId="0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left" wrapText="1"/>
    </xf>
    <xf numFmtId="0" fontId="2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2" fontId="1" fillId="2" borderId="35" xfId="0" applyNumberFormat="1" applyFont="1" applyFill="1" applyBorder="1"/>
    <xf numFmtId="0" fontId="0" fillId="2" borderId="35" xfId="0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29" xfId="0" applyFont="1" applyFill="1" applyBorder="1"/>
    <xf numFmtId="0" fontId="6" fillId="2" borderId="0" xfId="0" applyFont="1" applyFill="1" applyBorder="1" applyAlignment="1">
      <alignment horizontal="left"/>
    </xf>
    <xf numFmtId="0" fontId="21" fillId="2" borderId="1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2" fontId="1" fillId="2" borderId="31" xfId="0" applyNumberFormat="1" applyFont="1" applyFill="1" applyBorder="1"/>
    <xf numFmtId="0" fontId="0" fillId="2" borderId="32" xfId="0" applyFont="1" applyFill="1" applyBorder="1"/>
    <xf numFmtId="2" fontId="0" fillId="2" borderId="29" xfId="0" applyNumberFormat="1" applyFont="1" applyFill="1" applyBorder="1"/>
    <xf numFmtId="20" fontId="1" fillId="0" borderId="29" xfId="0" applyNumberFormat="1" applyFont="1" applyFill="1" applyBorder="1"/>
    <xf numFmtId="3" fontId="22" fillId="0" borderId="0" xfId="0" applyNumberFormat="1" applyFont="1" applyAlignment="1">
      <alignment vertical="center"/>
    </xf>
    <xf numFmtId="0" fontId="22" fillId="0" borderId="1" xfId="0" applyFont="1" applyBorder="1"/>
    <xf numFmtId="0" fontId="0" fillId="2" borderId="34" xfId="0" applyFont="1" applyFill="1" applyBorder="1"/>
    <xf numFmtId="0" fontId="0" fillId="0" borderId="34" xfId="0" applyFont="1" applyBorder="1"/>
    <xf numFmtId="0" fontId="16" fillId="0" borderId="34" xfId="0" applyFont="1" applyBorder="1"/>
    <xf numFmtId="0" fontId="18" fillId="0" borderId="1" xfId="0" applyFont="1" applyBorder="1"/>
    <xf numFmtId="0" fontId="18" fillId="2" borderId="1" xfId="0" applyFont="1" applyFill="1" applyBorder="1"/>
    <xf numFmtId="0" fontId="16" fillId="2" borderId="1" xfId="0" applyFont="1" applyFill="1" applyBorder="1"/>
    <xf numFmtId="3" fontId="16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18" fillId="3" borderId="1" xfId="0" applyFont="1" applyFill="1" applyBorder="1"/>
    <xf numFmtId="0" fontId="16" fillId="0" borderId="1" xfId="0" applyFont="1" applyFill="1" applyBorder="1" applyAlignment="1">
      <alignment wrapText="1"/>
    </xf>
    <xf numFmtId="0" fontId="16" fillId="0" borderId="30" xfId="0" applyFont="1" applyBorder="1"/>
    <xf numFmtId="0" fontId="18" fillId="0" borderId="38" xfId="0" applyFont="1" applyBorder="1"/>
    <xf numFmtId="0" fontId="16" fillId="0" borderId="34" xfId="0" applyFont="1" applyFill="1" applyBorder="1"/>
    <xf numFmtId="2" fontId="16" fillId="0" borderId="34" xfId="0" applyNumberFormat="1" applyFont="1" applyFill="1" applyBorder="1"/>
    <xf numFmtId="0" fontId="16" fillId="4" borderId="1" xfId="0" applyFont="1" applyFill="1" applyBorder="1"/>
    <xf numFmtId="11" fontId="16" fillId="2" borderId="1" xfId="0" applyNumberFormat="1" applyFont="1" applyFill="1" applyBorder="1"/>
    <xf numFmtId="0" fontId="18" fillId="3" borderId="1" xfId="0" applyNumberFormat="1" applyFont="1" applyFill="1" applyBorder="1"/>
    <xf numFmtId="3" fontId="0" fillId="3" borderId="1" xfId="0" applyNumberFormat="1" applyFill="1" applyBorder="1"/>
    <xf numFmtId="0" fontId="1" fillId="3" borderId="1" xfId="0" applyFont="1" applyFill="1" applyBorder="1"/>
    <xf numFmtId="2" fontId="16" fillId="0" borderId="2" xfId="0" applyNumberFormat="1" applyFont="1" applyFill="1" applyBorder="1"/>
    <xf numFmtId="2" fontId="15" fillId="0" borderId="34" xfId="0" applyNumberFormat="1" applyFont="1" applyFill="1" applyBorder="1"/>
    <xf numFmtId="2" fontId="18" fillId="0" borderId="34" xfId="0" applyNumberFormat="1" applyFont="1" applyFill="1" applyBorder="1"/>
    <xf numFmtId="2" fontId="0" fillId="0" borderId="1" xfId="0" applyNumberFormat="1" applyFill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2" fontId="16" fillId="3" borderId="34" xfId="0" applyNumberFormat="1" applyFont="1" applyFill="1" applyBorder="1"/>
    <xf numFmtId="0" fontId="22" fillId="0" borderId="1" xfId="0" applyFont="1" applyBorder="1" applyAlignment="1">
      <alignment vertical="center"/>
    </xf>
    <xf numFmtId="2" fontId="16" fillId="0" borderId="34" xfId="0" applyNumberFormat="1" applyFont="1" applyBorder="1"/>
    <xf numFmtId="2" fontId="16" fillId="0" borderId="1" xfId="0" applyNumberFormat="1" applyFont="1" applyFill="1" applyBorder="1"/>
    <xf numFmtId="49" fontId="1" fillId="0" borderId="0" xfId="0" applyNumberFormat="1" applyFont="1" applyFill="1" applyBorder="1" applyAlignment="1">
      <alignment horizontal="left" wrapText="1"/>
    </xf>
    <xf numFmtId="11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2" borderId="34" xfId="0" applyNumberFormat="1" applyFont="1" applyFill="1" applyBorder="1"/>
    <xf numFmtId="2" fontId="1" fillId="2" borderId="34" xfId="0" applyNumberFormat="1" applyFont="1" applyFill="1" applyBorder="1"/>
    <xf numFmtId="2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49" fontId="1" fillId="2" borderId="0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2" fillId="2" borderId="0" xfId="0" applyFont="1" applyFill="1" applyAlignment="1">
      <alignment vertical="center"/>
    </xf>
    <xf numFmtId="0" fontId="20" fillId="2" borderId="0" xfId="0" applyFont="1" applyFill="1"/>
    <xf numFmtId="20" fontId="1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/>
    <xf numFmtId="2" fontId="16" fillId="2" borderId="34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1" fontId="0" fillId="0" borderId="1" xfId="0" applyNumberFormat="1" applyFont="1" applyBorder="1"/>
    <xf numFmtId="0" fontId="0" fillId="0" borderId="0" xfId="0" applyFont="1" applyBorder="1"/>
    <xf numFmtId="2" fontId="18" fillId="0" borderId="34" xfId="0" applyNumberFormat="1" applyFont="1" applyBorder="1"/>
    <xf numFmtId="0" fontId="16" fillId="3" borderId="0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2" fillId="2" borderId="1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center"/>
    </xf>
    <xf numFmtId="0" fontId="0" fillId="2" borderId="2" xfId="0" applyFill="1" applyBorder="1"/>
    <xf numFmtId="0" fontId="16" fillId="2" borderId="0" xfId="0" applyFont="1" applyFill="1" applyBorder="1"/>
    <xf numFmtId="0" fontId="20" fillId="2" borderId="1" xfId="0" applyFont="1" applyFill="1" applyBorder="1"/>
    <xf numFmtId="0" fontId="1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wrapText="1"/>
    </xf>
    <xf numFmtId="0" fontId="0" fillId="2" borderId="1" xfId="0" applyNumberFormat="1" applyFill="1" applyBorder="1"/>
    <xf numFmtId="0" fontId="16" fillId="2" borderId="1" xfId="0" applyNumberFormat="1" applyFont="1" applyFill="1" applyBorder="1"/>
    <xf numFmtId="0" fontId="1" fillId="2" borderId="1" xfId="0" applyNumberFormat="1" applyFont="1" applyFill="1" applyBorder="1"/>
    <xf numFmtId="0" fontId="0" fillId="0" borderId="2" xfId="0" applyFont="1" applyFill="1" applyBorder="1"/>
    <xf numFmtId="2" fontId="0" fillId="0" borderId="34" xfId="0" applyNumberFormat="1" applyFont="1" applyFill="1" applyBorder="1"/>
    <xf numFmtId="2" fontId="0" fillId="0" borderId="34" xfId="0" applyNumberFormat="1" applyFont="1" applyFill="1" applyBorder="1" applyAlignment="1">
      <alignment horizontal="right"/>
    </xf>
    <xf numFmtId="0" fontId="0" fillId="4" borderId="1" xfId="0" applyFont="1" applyFill="1" applyBorder="1"/>
    <xf numFmtId="2" fontId="0" fillId="0" borderId="2" xfId="0" applyNumberFormat="1" applyFont="1" applyFill="1" applyBorder="1"/>
    <xf numFmtId="2" fontId="0" fillId="0" borderId="24" xfId="0" applyNumberFormat="1" applyFont="1" applyFill="1" applyBorder="1"/>
    <xf numFmtId="0" fontId="21" fillId="3" borderId="1" xfId="0" applyFont="1" applyFill="1" applyBorder="1" applyAlignment="1">
      <alignment vertical="center"/>
    </xf>
    <xf numFmtId="2" fontId="0" fillId="3" borderId="34" xfId="0" applyNumberFormat="1" applyFont="1" applyFill="1" applyBorder="1"/>
    <xf numFmtId="0" fontId="0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center" wrapText="1"/>
    </xf>
    <xf numFmtId="49" fontId="1" fillId="0" borderId="6" xfId="0" applyNumberFormat="1" applyFont="1" applyFill="1" applyBorder="1" applyAlignment="1">
      <alignment horizontal="left" wrapText="1"/>
    </xf>
    <xf numFmtId="0" fontId="21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2" fontId="0" fillId="2" borderId="34" xfId="0" applyNumberFormat="1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49" fontId="1" fillId="2" borderId="6" xfId="0" applyNumberFormat="1" applyFont="1" applyFill="1" applyBorder="1" applyAlignment="1">
      <alignment horizontal="center" wrapText="1"/>
    </xf>
    <xf numFmtId="49" fontId="1" fillId="2" borderId="6" xfId="0" applyNumberFormat="1" applyFont="1" applyFill="1" applyBorder="1" applyAlignment="1">
      <alignment horizontal="left" wrapText="1"/>
    </xf>
    <xf numFmtId="0" fontId="21" fillId="2" borderId="0" xfId="0" applyFont="1" applyFill="1" applyBorder="1" applyAlignment="1">
      <alignment vertical="center"/>
    </xf>
    <xf numFmtId="2" fontId="0" fillId="2" borderId="24" xfId="0" applyNumberFormat="1" applyFont="1" applyFill="1" applyBorder="1"/>
    <xf numFmtId="0" fontId="0" fillId="2" borderId="0" xfId="0" applyFont="1" applyFill="1" applyBorder="1" applyAlignment="1">
      <alignment wrapText="1"/>
    </xf>
    <xf numFmtId="0" fontId="16" fillId="2" borderId="34" xfId="0" applyFont="1" applyFill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1" fontId="5" fillId="0" borderId="1" xfId="0" applyNumberFormat="1" applyFont="1" applyBorder="1"/>
    <xf numFmtId="0" fontId="5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66CC"/>
      <color rgb="FFCCFF33"/>
      <color rgb="FF9966FF"/>
      <color rgb="FF0066FF"/>
      <color rgb="FF00FF00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7"/>
  <sheetViews>
    <sheetView topLeftCell="A16" workbookViewId="0">
      <selection activeCell="C20" sqref="C20"/>
    </sheetView>
  </sheetViews>
  <sheetFormatPr defaultColWidth="9.140625" defaultRowHeight="15" x14ac:dyDescent="0.25"/>
  <cols>
    <col min="1" max="1" width="4.28515625" style="15" customWidth="1"/>
    <col min="2" max="2" width="9.42578125" style="15" customWidth="1"/>
    <col min="3" max="3" width="15.42578125" style="15" bestFit="1" customWidth="1"/>
    <col min="4" max="4" width="18.42578125" style="15" bestFit="1" customWidth="1"/>
    <col min="5" max="5" width="12.5703125" style="15" bestFit="1" customWidth="1"/>
    <col min="6" max="6" width="11.85546875" style="15" bestFit="1" customWidth="1"/>
    <col min="7" max="8" width="9.140625" style="15"/>
    <col min="9" max="9" width="17.28515625" style="15" bestFit="1" customWidth="1"/>
    <col min="10" max="10" width="20.85546875" style="15" bestFit="1" customWidth="1"/>
    <col min="11" max="11" width="17" style="15" customWidth="1"/>
    <col min="12" max="16384" width="9.140625" style="15"/>
  </cols>
  <sheetData>
    <row r="1" spans="1:14" s="16" customFormat="1" ht="15.75" customHeight="1" thickBot="1" x14ac:dyDescent="0.45">
      <c r="A1" s="369" t="s">
        <v>15</v>
      </c>
      <c r="B1" s="370"/>
      <c r="C1" s="370"/>
      <c r="D1" s="370"/>
      <c r="E1" s="370"/>
      <c r="F1" s="370"/>
      <c r="G1" s="370"/>
      <c r="H1" s="370"/>
      <c r="I1" s="370"/>
      <c r="J1" s="371"/>
      <c r="K1" s="100"/>
      <c r="L1" s="101"/>
      <c r="M1" s="14"/>
      <c r="N1" s="14"/>
    </row>
    <row r="2" spans="1:14" s="16" customFormat="1" ht="27" thickBot="1" x14ac:dyDescent="0.45">
      <c r="A2" s="103"/>
      <c r="B2" s="136"/>
      <c r="C2" s="104"/>
      <c r="D2" s="369" t="s">
        <v>0</v>
      </c>
      <c r="E2" s="370"/>
      <c r="F2" s="370"/>
      <c r="G2" s="370"/>
      <c r="H2" s="371"/>
      <c r="I2" s="372"/>
      <c r="J2" s="373"/>
      <c r="K2" s="105"/>
      <c r="L2" s="106"/>
      <c r="M2" s="14"/>
      <c r="N2" s="14"/>
    </row>
    <row r="3" spans="1:14" s="16" customFormat="1" ht="16.5" thickBot="1" x14ac:dyDescent="0.3">
      <c r="A3" s="107" t="s">
        <v>17</v>
      </c>
      <c r="B3" s="146" t="s">
        <v>18</v>
      </c>
      <c r="C3" s="108" t="s">
        <v>13</v>
      </c>
      <c r="D3" s="108" t="s">
        <v>19</v>
      </c>
      <c r="E3" s="108" t="s">
        <v>14</v>
      </c>
      <c r="F3" s="108" t="s">
        <v>20</v>
      </c>
      <c r="G3" s="108" t="s">
        <v>21</v>
      </c>
      <c r="H3" s="108" t="s">
        <v>22</v>
      </c>
      <c r="I3" s="109" t="s">
        <v>23</v>
      </c>
      <c r="J3" s="110" t="s">
        <v>24</v>
      </c>
      <c r="K3" s="111" t="s">
        <v>25</v>
      </c>
      <c r="L3" s="112"/>
      <c r="M3" s="14"/>
    </row>
    <row r="4" spans="1:14" ht="15.75" x14ac:dyDescent="0.25">
      <c r="A4" s="15">
        <v>1</v>
      </c>
      <c r="B4" s="82">
        <v>52576</v>
      </c>
      <c r="C4" s="15" t="s">
        <v>36</v>
      </c>
      <c r="D4" s="75">
        <v>824705141</v>
      </c>
      <c r="E4" s="15" t="s">
        <v>37</v>
      </c>
      <c r="F4" s="15" t="s">
        <v>691</v>
      </c>
      <c r="G4" s="88" t="s">
        <v>38</v>
      </c>
      <c r="H4" s="23"/>
      <c r="I4" s="76"/>
      <c r="J4" s="77"/>
      <c r="K4" s="78"/>
    </row>
    <row r="5" spans="1:14" ht="15.75" customHeight="1" x14ac:dyDescent="0.25">
      <c r="A5" s="15">
        <v>2</v>
      </c>
      <c r="B5" s="82">
        <v>54110</v>
      </c>
      <c r="C5" s="15" t="s">
        <v>54</v>
      </c>
      <c r="D5" s="75">
        <v>836520742</v>
      </c>
      <c r="E5" s="83" t="s">
        <v>55</v>
      </c>
      <c r="F5" s="15" t="s">
        <v>692</v>
      </c>
      <c r="G5" s="15" t="s">
        <v>56</v>
      </c>
      <c r="J5" s="79"/>
      <c r="K5" s="80"/>
    </row>
    <row r="6" spans="1:14" x14ac:dyDescent="0.25">
      <c r="A6" s="15">
        <v>3</v>
      </c>
      <c r="B6" s="382">
        <v>54419</v>
      </c>
      <c r="C6" s="15" t="s">
        <v>693</v>
      </c>
      <c r="D6" s="75"/>
      <c r="E6" s="15" t="s">
        <v>694</v>
      </c>
      <c r="F6" s="15" t="s">
        <v>695</v>
      </c>
      <c r="G6" s="15" t="s">
        <v>70</v>
      </c>
      <c r="J6" s="79"/>
      <c r="K6" s="80"/>
    </row>
    <row r="7" spans="1:14" x14ac:dyDescent="0.25">
      <c r="A7" s="15">
        <v>4</v>
      </c>
      <c r="B7" s="82">
        <v>54424</v>
      </c>
      <c r="C7" s="15" t="s">
        <v>113</v>
      </c>
      <c r="D7" s="75">
        <v>820929565</v>
      </c>
      <c r="E7" s="15" t="s">
        <v>114</v>
      </c>
      <c r="F7" s="15" t="s">
        <v>696</v>
      </c>
      <c r="G7" s="15" t="s">
        <v>115</v>
      </c>
      <c r="I7" s="29"/>
      <c r="J7" s="79"/>
      <c r="K7" s="81"/>
    </row>
    <row r="8" spans="1:14" x14ac:dyDescent="0.25">
      <c r="A8" s="15">
        <v>5</v>
      </c>
      <c r="B8" s="82">
        <v>54431</v>
      </c>
      <c r="C8" s="15" t="s">
        <v>697</v>
      </c>
      <c r="D8" s="15">
        <v>828043907</v>
      </c>
      <c r="E8" s="15" t="s">
        <v>698</v>
      </c>
      <c r="F8" s="15" t="s">
        <v>699</v>
      </c>
      <c r="G8" s="15" t="s">
        <v>700</v>
      </c>
      <c r="J8" s="79"/>
      <c r="K8" s="80"/>
    </row>
    <row r="9" spans="1:14" x14ac:dyDescent="0.25">
      <c r="A9" s="15">
        <v>6</v>
      </c>
      <c r="B9" s="82">
        <v>54433</v>
      </c>
      <c r="C9" s="15" t="s">
        <v>701</v>
      </c>
      <c r="E9" s="15" t="s">
        <v>702</v>
      </c>
      <c r="F9" s="15" t="s">
        <v>703</v>
      </c>
      <c r="G9" s="15" t="s">
        <v>165</v>
      </c>
      <c r="I9" s="29"/>
      <c r="J9" s="79"/>
      <c r="K9" s="80"/>
    </row>
    <row r="10" spans="1:14" ht="15.75" x14ac:dyDescent="0.25">
      <c r="A10" s="15">
        <v>7</v>
      </c>
      <c r="B10" s="383">
        <v>54445</v>
      </c>
      <c r="C10" s="386" t="s">
        <v>704</v>
      </c>
      <c r="D10" s="387">
        <v>829241712</v>
      </c>
      <c r="E10" s="22" t="s">
        <v>705</v>
      </c>
      <c r="F10" s="22" t="s">
        <v>706</v>
      </c>
      <c r="G10" s="91" t="s">
        <v>193</v>
      </c>
      <c r="I10" s="29"/>
      <c r="J10" s="79"/>
      <c r="K10" s="80"/>
    </row>
    <row r="11" spans="1:14" x14ac:dyDescent="0.25">
      <c r="A11" s="15">
        <v>8</v>
      </c>
      <c r="B11" s="82">
        <v>54482</v>
      </c>
      <c r="C11" s="15" t="s">
        <v>707</v>
      </c>
      <c r="D11" s="15">
        <v>828224756</v>
      </c>
      <c r="E11" s="15" t="s">
        <v>708</v>
      </c>
      <c r="F11" s="15" t="s">
        <v>709</v>
      </c>
      <c r="G11" s="15" t="s">
        <v>216</v>
      </c>
      <c r="J11" s="79"/>
      <c r="K11" s="80"/>
    </row>
    <row r="12" spans="1:14" x14ac:dyDescent="0.25">
      <c r="A12" s="15">
        <v>9</v>
      </c>
      <c r="B12" s="82">
        <v>54541</v>
      </c>
      <c r="C12" s="15" t="s">
        <v>710</v>
      </c>
      <c r="D12" s="15">
        <v>731334766</v>
      </c>
      <c r="E12" s="15" t="s">
        <v>711</v>
      </c>
      <c r="F12" s="15" t="s">
        <v>712</v>
      </c>
      <c r="G12" s="79" t="s">
        <v>44</v>
      </c>
      <c r="I12" s="29"/>
      <c r="J12" s="79"/>
      <c r="K12" s="80"/>
    </row>
    <row r="13" spans="1:14" x14ac:dyDescent="0.25">
      <c r="A13" s="15">
        <v>10</v>
      </c>
      <c r="B13" s="82">
        <v>54569</v>
      </c>
      <c r="C13" s="83" t="s">
        <v>713</v>
      </c>
      <c r="D13" s="75">
        <v>837273740</v>
      </c>
      <c r="E13" s="15" t="s">
        <v>714</v>
      </c>
      <c r="F13" s="15" t="s">
        <v>715</v>
      </c>
      <c r="G13" s="79" t="s">
        <v>716</v>
      </c>
      <c r="I13" s="29"/>
      <c r="J13" s="79"/>
      <c r="K13" s="80"/>
    </row>
    <row r="14" spans="1:14" x14ac:dyDescent="0.25">
      <c r="A14" s="15">
        <v>11</v>
      </c>
      <c r="B14" s="384">
        <v>54594</v>
      </c>
      <c r="C14" s="281" t="s">
        <v>717</v>
      </c>
      <c r="D14" s="281">
        <v>834497863</v>
      </c>
      <c r="E14" s="281" t="s">
        <v>718</v>
      </c>
      <c r="F14" s="22" t="s">
        <v>719</v>
      </c>
      <c r="G14" s="178" t="s">
        <v>720</v>
      </c>
      <c r="J14" s="79"/>
      <c r="K14" s="80"/>
    </row>
    <row r="15" spans="1:14" x14ac:dyDescent="0.25">
      <c r="A15" s="15">
        <v>12</v>
      </c>
      <c r="B15" s="82">
        <v>54597</v>
      </c>
      <c r="C15" s="15" t="s">
        <v>721</v>
      </c>
      <c r="D15" s="75">
        <v>791897046</v>
      </c>
      <c r="E15" s="15" t="s">
        <v>722</v>
      </c>
      <c r="F15" s="15" t="s">
        <v>723</v>
      </c>
      <c r="G15" s="79" t="s">
        <v>62</v>
      </c>
      <c r="J15" s="79"/>
      <c r="K15" s="80"/>
    </row>
    <row r="16" spans="1:14" x14ac:dyDescent="0.25">
      <c r="A16" s="15">
        <v>13</v>
      </c>
      <c r="B16" s="82">
        <v>54600</v>
      </c>
      <c r="C16" s="15" t="s">
        <v>372</v>
      </c>
      <c r="D16" s="15">
        <v>730541558</v>
      </c>
      <c r="E16" s="15" t="s">
        <v>724</v>
      </c>
      <c r="F16" s="15" t="s">
        <v>725</v>
      </c>
      <c r="G16" s="15" t="s">
        <v>566</v>
      </c>
      <c r="J16" s="79"/>
      <c r="K16" s="84"/>
    </row>
    <row r="17" spans="1:11" x14ac:dyDescent="0.25">
      <c r="A17" s="15">
        <v>14</v>
      </c>
      <c r="B17" s="82">
        <v>54626</v>
      </c>
      <c r="C17" s="15" t="s">
        <v>726</v>
      </c>
      <c r="D17" s="75">
        <v>768988998</v>
      </c>
      <c r="E17" s="15" t="s">
        <v>727</v>
      </c>
      <c r="F17" s="15" t="s">
        <v>728</v>
      </c>
      <c r="G17" s="15" t="s">
        <v>70</v>
      </c>
      <c r="J17" s="79"/>
      <c r="K17" s="80"/>
    </row>
    <row r="18" spans="1:11" x14ac:dyDescent="0.25">
      <c r="A18" s="15">
        <v>15</v>
      </c>
      <c r="B18" s="385">
        <v>54628</v>
      </c>
      <c r="C18" s="127" t="s">
        <v>729</v>
      </c>
      <c r="D18" s="188"/>
      <c r="E18" s="127" t="s">
        <v>730</v>
      </c>
      <c r="F18" s="127" t="s">
        <v>731</v>
      </c>
      <c r="G18" s="127" t="s">
        <v>62</v>
      </c>
      <c r="H18" s="23"/>
      <c r="I18" s="23"/>
      <c r="J18" s="77"/>
      <c r="K18" s="85"/>
    </row>
    <row r="19" spans="1:11" x14ac:dyDescent="0.25">
      <c r="A19" s="15">
        <v>16</v>
      </c>
      <c r="B19" s="389">
        <v>54629</v>
      </c>
      <c r="C19" s="208" t="s">
        <v>732</v>
      </c>
      <c r="D19" s="15">
        <v>718814378</v>
      </c>
      <c r="E19" s="15" t="s">
        <v>733</v>
      </c>
      <c r="F19" s="15" t="s">
        <v>734</v>
      </c>
      <c r="G19" s="15" t="s">
        <v>735</v>
      </c>
      <c r="J19" s="79"/>
      <c r="K19" s="81"/>
    </row>
    <row r="20" spans="1:11" ht="31.5" x14ac:dyDescent="0.25">
      <c r="A20" s="15">
        <v>17</v>
      </c>
      <c r="B20" s="390">
        <v>54635</v>
      </c>
      <c r="C20" s="207" t="s">
        <v>736</v>
      </c>
      <c r="D20" s="22"/>
      <c r="E20" s="22" t="s">
        <v>737</v>
      </c>
      <c r="F20" s="56" t="s">
        <v>738</v>
      </c>
      <c r="G20" s="388" t="s">
        <v>62</v>
      </c>
      <c r="J20" s="79"/>
      <c r="K20" s="80"/>
    </row>
    <row r="21" spans="1:11" x14ac:dyDescent="0.25">
      <c r="A21" s="15">
        <v>18</v>
      </c>
      <c r="B21" s="82">
        <v>54639</v>
      </c>
      <c r="E21" s="15" t="s">
        <v>739</v>
      </c>
      <c r="F21" s="15" t="s">
        <v>740</v>
      </c>
      <c r="G21" s="15" t="s">
        <v>165</v>
      </c>
      <c r="J21" s="79"/>
      <c r="K21" s="81"/>
    </row>
    <row r="22" spans="1:11" x14ac:dyDescent="0.25">
      <c r="A22" s="15">
        <v>19</v>
      </c>
      <c r="B22" s="82">
        <v>54640</v>
      </c>
      <c r="C22" s="15" t="s">
        <v>678</v>
      </c>
      <c r="E22" s="15" t="s">
        <v>679</v>
      </c>
      <c r="F22" s="15" t="s">
        <v>741</v>
      </c>
      <c r="G22" s="15" t="s">
        <v>680</v>
      </c>
      <c r="J22" s="79"/>
      <c r="K22" s="80"/>
    </row>
    <row r="23" spans="1:11" x14ac:dyDescent="0.25">
      <c r="A23" s="15">
        <v>20</v>
      </c>
      <c r="B23" s="82">
        <v>54646</v>
      </c>
      <c r="C23" s="15" t="s">
        <v>742</v>
      </c>
      <c r="D23" s="15">
        <v>839754135</v>
      </c>
      <c r="E23" s="83" t="s">
        <v>743</v>
      </c>
      <c r="F23" s="15" t="s">
        <v>744</v>
      </c>
      <c r="G23" s="15" t="s">
        <v>745</v>
      </c>
      <c r="J23" s="79"/>
      <c r="K23" s="80"/>
    </row>
    <row r="24" spans="1:11" x14ac:dyDescent="0.25">
      <c r="A24" s="15">
        <v>21</v>
      </c>
      <c r="B24" s="82">
        <v>54649</v>
      </c>
      <c r="C24" s="15" t="s">
        <v>746</v>
      </c>
      <c r="E24" s="15" t="s">
        <v>747</v>
      </c>
      <c r="F24" s="15" t="s">
        <v>748</v>
      </c>
      <c r="G24" s="15" t="s">
        <v>62</v>
      </c>
      <c r="J24" s="79"/>
      <c r="K24" s="80"/>
    </row>
    <row r="25" spans="1:11" x14ac:dyDescent="0.25">
      <c r="A25" s="15">
        <v>22</v>
      </c>
      <c r="B25" s="82">
        <v>54654</v>
      </c>
      <c r="C25" s="15" t="s">
        <v>51</v>
      </c>
      <c r="E25" s="15" t="s">
        <v>52</v>
      </c>
      <c r="F25" s="15" t="s">
        <v>749</v>
      </c>
      <c r="G25" s="15" t="s">
        <v>53</v>
      </c>
      <c r="J25" s="79"/>
      <c r="K25" s="80"/>
    </row>
    <row r="26" spans="1:11" ht="14.25" customHeight="1" x14ac:dyDescent="0.25">
      <c r="A26" s="15">
        <v>23</v>
      </c>
      <c r="B26" s="82">
        <v>54663</v>
      </c>
      <c r="C26" s="15" t="s">
        <v>750</v>
      </c>
      <c r="E26" s="83" t="s">
        <v>751</v>
      </c>
      <c r="F26" s="15" t="s">
        <v>751</v>
      </c>
      <c r="G26" s="15" t="s">
        <v>411</v>
      </c>
      <c r="I26" s="87"/>
      <c r="J26" s="88"/>
      <c r="K26" s="89"/>
    </row>
    <row r="27" spans="1:11" x14ac:dyDescent="0.25">
      <c r="A27" s="15">
        <v>24</v>
      </c>
      <c r="B27" s="82">
        <v>54674</v>
      </c>
      <c r="C27" s="15" t="s">
        <v>752</v>
      </c>
      <c r="D27" s="15">
        <v>825601412</v>
      </c>
      <c r="E27" s="15" t="s">
        <v>753</v>
      </c>
      <c r="F27" s="15" t="s">
        <v>754</v>
      </c>
      <c r="G27" s="15" t="s">
        <v>44</v>
      </c>
      <c r="J27" s="79"/>
      <c r="K27" s="80"/>
    </row>
    <row r="28" spans="1:11" x14ac:dyDescent="0.25">
      <c r="A28" s="15">
        <v>25</v>
      </c>
      <c r="B28" s="82">
        <v>54676</v>
      </c>
      <c r="C28" s="15" t="s">
        <v>755</v>
      </c>
      <c r="D28" s="15">
        <v>748021417</v>
      </c>
      <c r="E28" s="15" t="s">
        <v>756</v>
      </c>
      <c r="F28" s="15" t="s">
        <v>757</v>
      </c>
      <c r="G28" s="15" t="s">
        <v>50</v>
      </c>
      <c r="J28" s="79"/>
      <c r="K28" s="81"/>
    </row>
    <row r="29" spans="1:11" x14ac:dyDescent="0.25">
      <c r="A29" s="15">
        <v>26</v>
      </c>
      <c r="B29" s="82">
        <v>54680</v>
      </c>
      <c r="C29" s="15" t="s">
        <v>577</v>
      </c>
      <c r="D29" s="15">
        <v>713113896</v>
      </c>
      <c r="E29" s="15" t="s">
        <v>578</v>
      </c>
      <c r="F29" s="15" t="s">
        <v>758</v>
      </c>
      <c r="G29" s="15" t="s">
        <v>53</v>
      </c>
      <c r="I29" s="29"/>
      <c r="J29" s="79"/>
      <c r="K29" s="80"/>
    </row>
    <row r="30" spans="1:11" x14ac:dyDescent="0.25">
      <c r="A30" s="15">
        <v>27</v>
      </c>
      <c r="B30" s="40"/>
      <c r="F30" s="90"/>
      <c r="J30" s="79"/>
      <c r="K30" s="81"/>
    </row>
    <row r="31" spans="1:11" ht="15.75" x14ac:dyDescent="0.25">
      <c r="A31" s="15">
        <v>28</v>
      </c>
      <c r="B31" s="86"/>
      <c r="C31" s="22"/>
      <c r="D31" s="22"/>
      <c r="E31" s="22"/>
      <c r="F31" s="22"/>
      <c r="G31" s="22"/>
      <c r="H31" s="22"/>
      <c r="I31" s="22"/>
      <c r="J31" s="91"/>
      <c r="K31" s="92"/>
    </row>
    <row r="32" spans="1:11" x14ac:dyDescent="0.25">
      <c r="A32" s="15">
        <v>29</v>
      </c>
      <c r="B32" s="40"/>
      <c r="J32" s="79"/>
      <c r="K32" s="81"/>
    </row>
    <row r="33" spans="1:11" x14ac:dyDescent="0.25">
      <c r="A33" s="15">
        <v>30</v>
      </c>
      <c r="B33" s="40"/>
      <c r="J33" s="79"/>
      <c r="K33" s="81"/>
    </row>
    <row r="34" spans="1:11" x14ac:dyDescent="0.25">
      <c r="A34" s="15">
        <v>31</v>
      </c>
      <c r="B34" s="40"/>
      <c r="I34" s="29"/>
      <c r="J34" s="79"/>
      <c r="K34" s="81"/>
    </row>
    <row r="35" spans="1:11" x14ac:dyDescent="0.25">
      <c r="A35" s="15">
        <v>32</v>
      </c>
      <c r="B35" s="40"/>
      <c r="J35" s="79"/>
      <c r="K35" s="81"/>
    </row>
    <row r="36" spans="1:11" x14ac:dyDescent="0.25">
      <c r="A36" s="15">
        <v>33</v>
      </c>
      <c r="B36" s="40"/>
      <c r="I36" s="29"/>
      <c r="J36" s="79"/>
      <c r="K36" s="81"/>
    </row>
    <row r="37" spans="1:11" x14ac:dyDescent="0.25">
      <c r="A37" s="15">
        <v>34</v>
      </c>
      <c r="B37" s="40"/>
      <c r="J37" s="79"/>
      <c r="K37" s="81"/>
    </row>
    <row r="38" spans="1:11" x14ac:dyDescent="0.25">
      <c r="A38" s="15">
        <v>35</v>
      </c>
      <c r="B38" s="40"/>
      <c r="I38" s="29"/>
      <c r="J38" s="79"/>
      <c r="K38" s="80"/>
    </row>
    <row r="39" spans="1:11" ht="15.75" customHeight="1" x14ac:dyDescent="0.25">
      <c r="B39" s="40"/>
      <c r="J39" s="79"/>
      <c r="K39" s="80"/>
    </row>
    <row r="40" spans="1:11" x14ac:dyDescent="0.25">
      <c r="J40" s="79"/>
      <c r="K40" s="80"/>
    </row>
    <row r="41" spans="1:11" x14ac:dyDescent="0.25">
      <c r="B41" s="42"/>
      <c r="J41" s="79"/>
      <c r="K41" s="81"/>
    </row>
    <row r="42" spans="1:11" x14ac:dyDescent="0.25">
      <c r="B42" s="42"/>
      <c r="E42" s="82"/>
      <c r="I42" s="29"/>
      <c r="J42" s="79"/>
      <c r="K42" s="80"/>
    </row>
    <row r="43" spans="1:11" x14ac:dyDescent="0.25">
      <c r="B43" s="42"/>
      <c r="J43" s="79"/>
      <c r="K43" s="80"/>
    </row>
    <row r="44" spans="1:11" x14ac:dyDescent="0.25">
      <c r="B44" s="42"/>
      <c r="J44" s="79"/>
      <c r="K44" s="80"/>
    </row>
    <row r="45" spans="1:11" x14ac:dyDescent="0.25">
      <c r="J45" s="79"/>
      <c r="K45" s="80"/>
    </row>
    <row r="46" spans="1:11" x14ac:dyDescent="0.25">
      <c r="F46" s="20"/>
    </row>
    <row r="48" spans="1:11" x14ac:dyDescent="0.25">
      <c r="J48" s="29"/>
    </row>
    <row r="54" spans="2:6" x14ac:dyDescent="0.25">
      <c r="B54" s="22"/>
    </row>
    <row r="55" spans="2:6" x14ac:dyDescent="0.25">
      <c r="F55" s="21"/>
    </row>
    <row r="56" spans="2:6" x14ac:dyDescent="0.25">
      <c r="F56" s="20"/>
    </row>
    <row r="57" spans="2:6" x14ac:dyDescent="0.25">
      <c r="F57" s="20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6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7"/>
  <sheetViews>
    <sheetView zoomScale="110" zoomScaleNormal="110" workbookViewId="0">
      <selection sqref="A1:K46"/>
    </sheetView>
  </sheetViews>
  <sheetFormatPr defaultColWidth="9.140625" defaultRowHeight="15" x14ac:dyDescent="0.25"/>
  <cols>
    <col min="1" max="1" width="6" style="17" bestFit="1" customWidth="1"/>
    <col min="2" max="2" width="19.7109375" style="17" bestFit="1" customWidth="1"/>
    <col min="3" max="3" width="15.5703125" style="17" customWidth="1"/>
    <col min="4" max="4" width="15.85546875" style="17" bestFit="1" customWidth="1"/>
    <col min="5" max="5" width="11.5703125" style="17" bestFit="1" customWidth="1"/>
    <col min="6" max="6" width="20.42578125" style="17" bestFit="1" customWidth="1"/>
    <col min="7" max="7" width="7.85546875" style="17" customWidth="1"/>
    <col min="8" max="8" width="6.140625" style="17" bestFit="1" customWidth="1"/>
    <col min="9" max="9" width="45.28515625" style="17" customWidth="1"/>
    <col min="10" max="10" width="8.28515625" style="17" customWidth="1"/>
    <col min="11" max="11" width="13.5703125" style="17" customWidth="1"/>
    <col min="12" max="12" width="5.5703125" style="17" bestFit="1" customWidth="1"/>
    <col min="13" max="16384" width="9.140625" style="17"/>
  </cols>
  <sheetData>
    <row r="1" spans="1:11" ht="26.25" customHeight="1" x14ac:dyDescent="0.25">
      <c r="A1" s="201">
        <v>54126</v>
      </c>
      <c r="B1" s="201" t="s">
        <v>361</v>
      </c>
      <c r="C1" s="189">
        <v>834344033</v>
      </c>
      <c r="D1" s="189" t="s">
        <v>362</v>
      </c>
      <c r="E1" s="201" t="s">
        <v>433</v>
      </c>
      <c r="F1" s="189" t="s">
        <v>449</v>
      </c>
      <c r="G1" s="326">
        <v>92175</v>
      </c>
      <c r="H1" s="121" t="s">
        <v>435</v>
      </c>
      <c r="I1" s="122" t="s">
        <v>434</v>
      </c>
      <c r="J1" s="306">
        <v>7.3</v>
      </c>
      <c r="K1" s="127" t="s">
        <v>436</v>
      </c>
    </row>
    <row r="2" spans="1:11" ht="30" x14ac:dyDescent="0.25">
      <c r="A2" s="201">
        <v>53478</v>
      </c>
      <c r="B2" s="201" t="s">
        <v>354</v>
      </c>
      <c r="C2" s="189">
        <v>828234787</v>
      </c>
      <c r="D2" s="189" t="s">
        <v>355</v>
      </c>
      <c r="E2" s="201" t="s">
        <v>426</v>
      </c>
      <c r="F2" s="217" t="s">
        <v>275</v>
      </c>
      <c r="G2" s="189">
        <v>30349</v>
      </c>
      <c r="H2" s="189"/>
      <c r="I2" s="323" t="s">
        <v>427</v>
      </c>
      <c r="J2" s="306">
        <v>7.3019999999999996</v>
      </c>
      <c r="K2" s="127" t="s">
        <v>76</v>
      </c>
    </row>
    <row r="3" spans="1:11" ht="19.5" customHeight="1" x14ac:dyDescent="0.25">
      <c r="A3" s="201">
        <v>53826</v>
      </c>
      <c r="B3" s="201" t="s">
        <v>356</v>
      </c>
      <c r="C3" s="190">
        <v>822112443</v>
      </c>
      <c r="D3" s="189" t="s">
        <v>357</v>
      </c>
      <c r="E3" s="201" t="s">
        <v>428</v>
      </c>
      <c r="F3" s="189" t="s">
        <v>70</v>
      </c>
      <c r="G3" s="189">
        <v>101014</v>
      </c>
      <c r="H3" s="88" t="s">
        <v>430</v>
      </c>
      <c r="I3" s="143" t="s">
        <v>429</v>
      </c>
      <c r="J3" s="306">
        <v>7.45</v>
      </c>
      <c r="K3" s="127" t="s">
        <v>76</v>
      </c>
    </row>
    <row r="4" spans="1:11" ht="25.5" customHeight="1" x14ac:dyDescent="0.25">
      <c r="A4" s="201">
        <v>54009</v>
      </c>
      <c r="B4" s="201" t="s">
        <v>48</v>
      </c>
      <c r="C4" s="201">
        <v>832966279</v>
      </c>
      <c r="D4" s="201" t="s">
        <v>49</v>
      </c>
      <c r="E4" s="201" t="s">
        <v>90</v>
      </c>
      <c r="F4" s="201" t="s">
        <v>50</v>
      </c>
      <c r="G4" s="201">
        <v>103541</v>
      </c>
      <c r="H4" s="205"/>
      <c r="I4" s="332" t="s">
        <v>91</v>
      </c>
      <c r="J4" s="304">
        <v>8</v>
      </c>
      <c r="K4" s="202" t="s">
        <v>76</v>
      </c>
    </row>
    <row r="5" spans="1:11" ht="77.25" customHeight="1" x14ac:dyDescent="0.25">
      <c r="A5" s="201">
        <v>54347</v>
      </c>
      <c r="B5" s="201" t="s">
        <v>390</v>
      </c>
      <c r="C5" s="189">
        <v>761441634</v>
      </c>
      <c r="D5" s="189" t="s">
        <v>391</v>
      </c>
      <c r="E5" s="231" t="s">
        <v>458</v>
      </c>
      <c r="F5" s="88" t="s">
        <v>59</v>
      </c>
      <c r="G5" s="324">
        <v>79617</v>
      </c>
      <c r="H5" s="325"/>
      <c r="I5" s="324" t="s">
        <v>459</v>
      </c>
      <c r="J5" s="306">
        <v>8.15</v>
      </c>
      <c r="K5" s="127" t="s">
        <v>76</v>
      </c>
    </row>
    <row r="6" spans="1:11" ht="30" x14ac:dyDescent="0.25">
      <c r="A6" s="201">
        <v>54356</v>
      </c>
      <c r="B6" s="201" t="s">
        <v>395</v>
      </c>
      <c r="C6" s="189">
        <v>215146787</v>
      </c>
      <c r="D6" s="189" t="s">
        <v>396</v>
      </c>
      <c r="E6" s="201" t="s">
        <v>461</v>
      </c>
      <c r="F6" s="189" t="s">
        <v>397</v>
      </c>
      <c r="G6" s="189">
        <v>139796</v>
      </c>
      <c r="H6" s="189"/>
      <c r="I6" s="323" t="s">
        <v>462</v>
      </c>
      <c r="J6" s="306">
        <v>8.3000000000000007</v>
      </c>
      <c r="K6" s="127" t="s">
        <v>76</v>
      </c>
    </row>
    <row r="7" spans="1:11" ht="28.5" customHeight="1" x14ac:dyDescent="0.25">
      <c r="A7" s="201">
        <v>54381</v>
      </c>
      <c r="B7" s="201" t="s">
        <v>392</v>
      </c>
      <c r="C7" s="189">
        <v>795118768</v>
      </c>
      <c r="D7" s="189" t="s">
        <v>393</v>
      </c>
      <c r="E7" s="201" t="s">
        <v>460</v>
      </c>
      <c r="F7" s="189" t="s">
        <v>394</v>
      </c>
      <c r="G7" s="189">
        <v>42857</v>
      </c>
      <c r="H7" s="88"/>
      <c r="I7" s="189" t="s">
        <v>467</v>
      </c>
      <c r="J7" s="306">
        <v>8.3000000000000007</v>
      </c>
      <c r="K7" s="127" t="s">
        <v>76</v>
      </c>
    </row>
    <row r="8" spans="1:11" ht="33.75" customHeight="1" x14ac:dyDescent="0.25">
      <c r="A8" s="201">
        <v>54394</v>
      </c>
      <c r="B8" s="201" t="s">
        <v>409</v>
      </c>
      <c r="C8" s="189">
        <v>828249647</v>
      </c>
      <c r="D8" s="327" t="s">
        <v>410</v>
      </c>
      <c r="E8" s="201" t="s">
        <v>472</v>
      </c>
      <c r="F8" s="189" t="s">
        <v>411</v>
      </c>
      <c r="G8" s="189">
        <v>158429</v>
      </c>
      <c r="H8" s="88" t="s">
        <v>107</v>
      </c>
      <c r="I8" s="93" t="s">
        <v>473</v>
      </c>
      <c r="J8" s="306">
        <v>8.4499999999999993</v>
      </c>
      <c r="K8" s="127" t="s">
        <v>76</v>
      </c>
    </row>
    <row r="9" spans="1:11" ht="15.75" x14ac:dyDescent="0.25">
      <c r="A9" s="202">
        <v>54428</v>
      </c>
      <c r="B9" s="295" t="s">
        <v>484</v>
      </c>
      <c r="C9" s="75">
        <v>763450901</v>
      </c>
      <c r="D9" s="15" t="s">
        <v>485</v>
      </c>
      <c r="E9" s="208" t="s">
        <v>500</v>
      </c>
      <c r="F9" s="15" t="s">
        <v>32</v>
      </c>
      <c r="G9" s="189">
        <v>47633</v>
      </c>
      <c r="H9" s="217"/>
      <c r="I9" s="94" t="s">
        <v>101</v>
      </c>
      <c r="J9" s="306">
        <v>9</v>
      </c>
      <c r="K9" s="127" t="s">
        <v>76</v>
      </c>
    </row>
    <row r="10" spans="1:11" x14ac:dyDescent="0.25">
      <c r="A10" s="208">
        <v>54436</v>
      </c>
      <c r="B10" s="208" t="s">
        <v>491</v>
      </c>
      <c r="C10" s="15">
        <v>721962008</v>
      </c>
      <c r="D10" s="15" t="s">
        <v>492</v>
      </c>
      <c r="E10" s="208" t="s">
        <v>505</v>
      </c>
      <c r="F10" s="15" t="s">
        <v>44</v>
      </c>
      <c r="G10" s="15">
        <v>11979</v>
      </c>
      <c r="H10" s="15"/>
      <c r="I10" s="118" t="s">
        <v>101</v>
      </c>
      <c r="J10" s="306">
        <v>9.15</v>
      </c>
      <c r="K10" s="127" t="s">
        <v>76</v>
      </c>
    </row>
    <row r="11" spans="1:11" x14ac:dyDescent="0.25">
      <c r="A11" s="286">
        <v>54507</v>
      </c>
      <c r="B11" s="202" t="s">
        <v>519</v>
      </c>
      <c r="C11" s="283">
        <v>607239318</v>
      </c>
      <c r="D11" s="283" t="s">
        <v>520</v>
      </c>
      <c r="E11" s="202" t="s">
        <v>532</v>
      </c>
      <c r="F11" s="283" t="s">
        <v>521</v>
      </c>
      <c r="G11" s="15">
        <v>4419</v>
      </c>
      <c r="H11" s="79"/>
      <c r="I11" s="15" t="s">
        <v>533</v>
      </c>
      <c r="J11" s="306">
        <v>9.4499999999999993</v>
      </c>
      <c r="K11" s="127" t="s">
        <v>76</v>
      </c>
    </row>
    <row r="12" spans="1:11" ht="15.75" x14ac:dyDescent="0.25">
      <c r="A12" s="201">
        <v>54392</v>
      </c>
      <c r="B12" s="201" t="s">
        <v>407</v>
      </c>
      <c r="C12" s="190">
        <v>791795454</v>
      </c>
      <c r="D12" s="189" t="s">
        <v>408</v>
      </c>
      <c r="E12" s="201" t="s">
        <v>471</v>
      </c>
      <c r="F12" s="217" t="s">
        <v>165</v>
      </c>
      <c r="G12" s="189">
        <v>49540</v>
      </c>
      <c r="H12" s="123" t="s">
        <v>297</v>
      </c>
      <c r="I12" s="122" t="s">
        <v>101</v>
      </c>
      <c r="J12" s="306">
        <v>10</v>
      </c>
      <c r="K12" s="127" t="s">
        <v>76</v>
      </c>
    </row>
    <row r="13" spans="1:11" ht="28.5" customHeight="1" x14ac:dyDescent="0.25">
      <c r="A13" s="201">
        <v>54333</v>
      </c>
      <c r="B13" s="201" t="s">
        <v>382</v>
      </c>
      <c r="C13" s="189">
        <v>768313744</v>
      </c>
      <c r="D13" s="189" t="s">
        <v>383</v>
      </c>
      <c r="E13" s="231" t="s">
        <v>450</v>
      </c>
      <c r="F13" s="189" t="s">
        <v>62</v>
      </c>
      <c r="G13" s="189">
        <v>99536</v>
      </c>
      <c r="H13" s="88"/>
      <c r="I13" s="143" t="s">
        <v>451</v>
      </c>
      <c r="J13" s="306"/>
      <c r="K13" s="127" t="s">
        <v>76</v>
      </c>
    </row>
    <row r="14" spans="1:11" ht="31.5" x14ac:dyDescent="0.25">
      <c r="A14" s="208">
        <v>54465</v>
      </c>
      <c r="B14" s="208" t="s">
        <v>493</v>
      </c>
      <c r="C14" s="15">
        <v>651070580</v>
      </c>
      <c r="D14" s="15" t="s">
        <v>494</v>
      </c>
      <c r="E14" s="208" t="s">
        <v>506</v>
      </c>
      <c r="F14" s="79" t="s">
        <v>495</v>
      </c>
      <c r="G14" s="15">
        <v>95754</v>
      </c>
      <c r="H14" s="124" t="s">
        <v>507</v>
      </c>
      <c r="I14" s="143" t="s">
        <v>508</v>
      </c>
      <c r="J14" s="306"/>
      <c r="K14" s="127" t="s">
        <v>76</v>
      </c>
    </row>
    <row r="15" spans="1:11" ht="33.75" customHeight="1" x14ac:dyDescent="0.25">
      <c r="A15" s="286">
        <v>54489</v>
      </c>
      <c r="B15" s="202" t="s">
        <v>513</v>
      </c>
      <c r="C15" s="283">
        <v>833092900</v>
      </c>
      <c r="D15" s="283" t="s">
        <v>514</v>
      </c>
      <c r="E15" s="330" t="s">
        <v>527</v>
      </c>
      <c r="F15" s="283" t="s">
        <v>515</v>
      </c>
      <c r="G15" s="15">
        <v>27158</v>
      </c>
      <c r="H15" s="79"/>
      <c r="I15" s="15" t="s">
        <v>528</v>
      </c>
      <c r="J15" s="306"/>
      <c r="K15" s="127" t="s">
        <v>76</v>
      </c>
    </row>
    <row r="16" spans="1:11" ht="39.75" customHeight="1" x14ac:dyDescent="0.25">
      <c r="A16" s="201">
        <v>54261</v>
      </c>
      <c r="B16" s="201" t="s">
        <v>366</v>
      </c>
      <c r="C16" s="190">
        <v>738118506</v>
      </c>
      <c r="D16" s="189" t="s">
        <v>367</v>
      </c>
      <c r="E16" s="201" t="s">
        <v>439</v>
      </c>
      <c r="F16" s="189" t="s">
        <v>368</v>
      </c>
      <c r="G16" s="189">
        <v>141716</v>
      </c>
      <c r="H16" s="88"/>
      <c r="I16" s="93" t="s">
        <v>440</v>
      </c>
      <c r="J16" s="306">
        <v>7.45</v>
      </c>
      <c r="K16" s="127" t="s">
        <v>436</v>
      </c>
    </row>
    <row r="17" spans="1:11" ht="15.75" x14ac:dyDescent="0.25">
      <c r="A17" s="201">
        <v>54345</v>
      </c>
      <c r="B17" s="201" t="s">
        <v>388</v>
      </c>
      <c r="C17" s="190">
        <v>761303102</v>
      </c>
      <c r="D17" s="327" t="s">
        <v>389</v>
      </c>
      <c r="E17" s="231" t="s">
        <v>457</v>
      </c>
      <c r="F17" s="88" t="s">
        <v>172</v>
      </c>
      <c r="G17" s="189">
        <v>79278</v>
      </c>
      <c r="H17" s="217" t="s">
        <v>345</v>
      </c>
      <c r="I17" s="189" t="s">
        <v>136</v>
      </c>
      <c r="J17" s="306">
        <v>8</v>
      </c>
      <c r="K17" s="127" t="s">
        <v>436</v>
      </c>
    </row>
    <row r="18" spans="1:11" x14ac:dyDescent="0.25">
      <c r="A18" s="201">
        <v>54386</v>
      </c>
      <c r="B18" s="201"/>
      <c r="C18" s="189">
        <v>217619582</v>
      </c>
      <c r="D18" s="189" t="s">
        <v>403</v>
      </c>
      <c r="E18" s="229" t="s">
        <v>468</v>
      </c>
      <c r="F18" s="189" t="s">
        <v>404</v>
      </c>
      <c r="G18" s="233">
        <v>69930</v>
      </c>
      <c r="H18" s="217" t="s">
        <v>297</v>
      </c>
      <c r="I18" s="323" t="s">
        <v>315</v>
      </c>
      <c r="J18" s="306">
        <v>8.3000000000000007</v>
      </c>
      <c r="K18" s="127" t="s">
        <v>436</v>
      </c>
    </row>
    <row r="19" spans="1:11" ht="15.75" x14ac:dyDescent="0.25">
      <c r="A19" s="201">
        <v>54415</v>
      </c>
      <c r="B19" s="201" t="s">
        <v>418</v>
      </c>
      <c r="C19" s="189">
        <v>766005356</v>
      </c>
      <c r="D19" s="189" t="s">
        <v>419</v>
      </c>
      <c r="E19" s="229" t="s">
        <v>479</v>
      </c>
      <c r="F19" s="88" t="s">
        <v>420</v>
      </c>
      <c r="G19" s="189">
        <v>85706</v>
      </c>
      <c r="H19" s="217"/>
      <c r="I19" s="94" t="s">
        <v>480</v>
      </c>
      <c r="J19" s="306">
        <v>8.4499999999999993</v>
      </c>
      <c r="K19" s="281" t="s">
        <v>436</v>
      </c>
    </row>
    <row r="20" spans="1:11" ht="15.75" x14ac:dyDescent="0.25">
      <c r="A20" s="208">
        <v>54430</v>
      </c>
      <c r="B20" s="208" t="s">
        <v>489</v>
      </c>
      <c r="C20" s="15">
        <v>791066070</v>
      </c>
      <c r="D20" s="15" t="s">
        <v>490</v>
      </c>
      <c r="E20" s="208" t="s">
        <v>503</v>
      </c>
      <c r="F20" s="15" t="s">
        <v>62</v>
      </c>
      <c r="G20" s="15">
        <v>41264</v>
      </c>
      <c r="H20" s="88" t="s">
        <v>322</v>
      </c>
      <c r="I20" s="93" t="s">
        <v>504</v>
      </c>
      <c r="J20" s="306">
        <v>9</v>
      </c>
      <c r="K20" s="127" t="s">
        <v>436</v>
      </c>
    </row>
    <row r="21" spans="1:11" ht="36.75" customHeight="1" x14ac:dyDescent="0.25">
      <c r="A21" s="201">
        <v>54389</v>
      </c>
      <c r="B21" s="201" t="s">
        <v>405</v>
      </c>
      <c r="C21" s="190">
        <v>829290909</v>
      </c>
      <c r="D21" s="189" t="s">
        <v>406</v>
      </c>
      <c r="E21" s="201" t="s">
        <v>469</v>
      </c>
      <c r="F21" s="189" t="s">
        <v>47</v>
      </c>
      <c r="G21" s="189">
        <v>9805</v>
      </c>
      <c r="H21" s="88"/>
      <c r="I21" s="93" t="s">
        <v>470</v>
      </c>
      <c r="J21" s="306"/>
      <c r="K21" s="127" t="s">
        <v>436</v>
      </c>
    </row>
    <row r="22" spans="1:11" ht="13.5" customHeight="1" x14ac:dyDescent="0.25">
      <c r="A22" s="201">
        <v>54229</v>
      </c>
      <c r="B22" s="201" t="s">
        <v>363</v>
      </c>
      <c r="C22" s="189">
        <v>829081188</v>
      </c>
      <c r="D22" s="189" t="s">
        <v>364</v>
      </c>
      <c r="E22" s="201" t="s">
        <v>438</v>
      </c>
      <c r="F22" s="189" t="s">
        <v>365</v>
      </c>
      <c r="G22" s="328">
        <v>95544</v>
      </c>
      <c r="H22" s="88" t="s">
        <v>253</v>
      </c>
      <c r="I22" s="323" t="s">
        <v>437</v>
      </c>
      <c r="J22" s="306">
        <v>7.3</v>
      </c>
      <c r="K22" s="127" t="s">
        <v>79</v>
      </c>
    </row>
    <row r="23" spans="1:11" ht="15.75" x14ac:dyDescent="0.25">
      <c r="A23" s="201">
        <v>54311</v>
      </c>
      <c r="B23" s="201" t="s">
        <v>372</v>
      </c>
      <c r="C23" s="189">
        <v>730541558</v>
      </c>
      <c r="D23" s="189" t="s">
        <v>373</v>
      </c>
      <c r="E23" s="201" t="s">
        <v>442</v>
      </c>
      <c r="F23" s="189" t="s">
        <v>178</v>
      </c>
      <c r="G23" s="189">
        <v>11396</v>
      </c>
      <c r="H23" s="88"/>
      <c r="I23" s="93" t="s">
        <v>443</v>
      </c>
      <c r="J23" s="306">
        <v>7.45</v>
      </c>
      <c r="K23" s="127" t="s">
        <v>79</v>
      </c>
    </row>
    <row r="24" spans="1:11" ht="15.75" x14ac:dyDescent="0.25">
      <c r="A24" s="201">
        <v>54057</v>
      </c>
      <c r="B24" s="201" t="s">
        <v>358</v>
      </c>
      <c r="C24" s="189">
        <v>825582299</v>
      </c>
      <c r="D24" s="189" t="s">
        <v>359</v>
      </c>
      <c r="E24" s="201" t="s">
        <v>431</v>
      </c>
      <c r="F24" s="123" t="s">
        <v>360</v>
      </c>
      <c r="G24" s="189">
        <v>91000</v>
      </c>
      <c r="H24" s="217"/>
      <c r="I24" s="189" t="s">
        <v>432</v>
      </c>
      <c r="J24" s="306">
        <v>8</v>
      </c>
      <c r="K24" s="281" t="s">
        <v>79</v>
      </c>
    </row>
    <row r="25" spans="1:11" x14ac:dyDescent="0.25">
      <c r="A25" s="201">
        <v>54338</v>
      </c>
      <c r="B25" s="201" t="s">
        <v>386</v>
      </c>
      <c r="C25" s="189">
        <v>798277943</v>
      </c>
      <c r="D25" s="189" t="s">
        <v>387</v>
      </c>
      <c r="E25" s="201" t="s">
        <v>454</v>
      </c>
      <c r="F25" s="189" t="s">
        <v>70</v>
      </c>
      <c r="G25" s="328">
        <v>103809</v>
      </c>
      <c r="H25" s="217" t="s">
        <v>456</v>
      </c>
      <c r="I25" s="189" t="s">
        <v>455</v>
      </c>
      <c r="J25" s="306">
        <v>8.15</v>
      </c>
      <c r="K25" s="127" t="s">
        <v>79</v>
      </c>
    </row>
    <row r="26" spans="1:11" ht="15.75" x14ac:dyDescent="0.25">
      <c r="A26" s="201">
        <v>54368</v>
      </c>
      <c r="B26" s="201" t="s">
        <v>398</v>
      </c>
      <c r="C26" s="190">
        <v>823320059</v>
      </c>
      <c r="D26" s="189" t="s">
        <v>399</v>
      </c>
      <c r="E26" s="201" t="s">
        <v>463</v>
      </c>
      <c r="F26" s="88" t="s">
        <v>400</v>
      </c>
      <c r="G26" s="233">
        <v>8828</v>
      </c>
      <c r="H26" s="217"/>
      <c r="I26" s="94" t="s">
        <v>464</v>
      </c>
      <c r="J26" s="306">
        <v>8.3000000000000007</v>
      </c>
      <c r="K26" s="127" t="s">
        <v>79</v>
      </c>
    </row>
    <row r="27" spans="1:11" x14ac:dyDescent="0.25">
      <c r="A27" s="201">
        <v>54371</v>
      </c>
      <c r="B27" s="201" t="s">
        <v>401</v>
      </c>
      <c r="C27" s="190">
        <v>215115109</v>
      </c>
      <c r="D27" s="189" t="s">
        <v>402</v>
      </c>
      <c r="E27" s="201" t="s">
        <v>465</v>
      </c>
      <c r="F27" s="189" t="s">
        <v>112</v>
      </c>
      <c r="G27" s="189">
        <v>66209</v>
      </c>
      <c r="H27" s="217"/>
      <c r="I27" s="189" t="s">
        <v>466</v>
      </c>
      <c r="J27" s="329">
        <v>8.4499999999999993</v>
      </c>
      <c r="K27" s="127" t="s">
        <v>79</v>
      </c>
    </row>
    <row r="28" spans="1:11" ht="15.75" x14ac:dyDescent="0.25">
      <c r="A28" s="201">
        <v>51256</v>
      </c>
      <c r="B28" s="201" t="s">
        <v>351</v>
      </c>
      <c r="C28" s="93">
        <v>726022604</v>
      </c>
      <c r="D28" s="93" t="s">
        <v>352</v>
      </c>
      <c r="E28" s="201" t="s">
        <v>538</v>
      </c>
      <c r="F28" s="217" t="s">
        <v>353</v>
      </c>
      <c r="G28" s="189">
        <v>142546</v>
      </c>
      <c r="H28" s="88"/>
      <c r="I28" s="323" t="s">
        <v>539</v>
      </c>
      <c r="J28" s="306">
        <v>9</v>
      </c>
      <c r="K28" s="127" t="s">
        <v>79</v>
      </c>
    </row>
    <row r="29" spans="1:11" x14ac:dyDescent="0.25">
      <c r="A29" s="201">
        <v>54416</v>
      </c>
      <c r="B29" s="201" t="s">
        <v>421</v>
      </c>
      <c r="C29" s="190">
        <v>215583293</v>
      </c>
      <c r="D29" s="189" t="s">
        <v>422</v>
      </c>
      <c r="E29" s="201" t="s">
        <v>481</v>
      </c>
      <c r="F29" s="189" t="s">
        <v>423</v>
      </c>
      <c r="G29" s="189">
        <v>17577</v>
      </c>
      <c r="H29" s="217"/>
      <c r="I29" s="323" t="s">
        <v>473</v>
      </c>
      <c r="J29" s="306">
        <v>9</v>
      </c>
      <c r="K29" s="127" t="s">
        <v>79</v>
      </c>
    </row>
    <row r="30" spans="1:11" ht="63" x14ac:dyDescent="0.25">
      <c r="A30" s="201">
        <v>54426</v>
      </c>
      <c r="B30" s="201" t="s">
        <v>424</v>
      </c>
      <c r="C30" s="189">
        <v>794119004</v>
      </c>
      <c r="D30" s="189" t="s">
        <v>425</v>
      </c>
      <c r="E30" s="201" t="s">
        <v>482</v>
      </c>
      <c r="F30" s="189" t="s">
        <v>59</v>
      </c>
      <c r="G30" s="189">
        <v>54879</v>
      </c>
      <c r="H30" s="124" t="s">
        <v>109</v>
      </c>
      <c r="I30" s="333" t="s">
        <v>483</v>
      </c>
      <c r="J30" s="306">
        <v>9.15</v>
      </c>
      <c r="K30" s="127" t="s">
        <v>79</v>
      </c>
    </row>
    <row r="31" spans="1:11" x14ac:dyDescent="0.25">
      <c r="A31" s="286">
        <v>54515</v>
      </c>
      <c r="B31" s="202" t="s">
        <v>524</v>
      </c>
      <c r="C31" s="283">
        <v>824172149</v>
      </c>
      <c r="D31" s="283" t="s">
        <v>525</v>
      </c>
      <c r="E31" s="202" t="s">
        <v>536</v>
      </c>
      <c r="F31" s="283" t="s">
        <v>526</v>
      </c>
      <c r="G31" s="15">
        <v>83153</v>
      </c>
      <c r="H31" s="79"/>
      <c r="I31" s="15" t="s">
        <v>537</v>
      </c>
      <c r="J31" s="306">
        <v>9.3000000000000007</v>
      </c>
      <c r="K31" s="127" t="s">
        <v>79</v>
      </c>
    </row>
    <row r="32" spans="1:11" ht="15.75" x14ac:dyDescent="0.25">
      <c r="A32" s="201">
        <v>52576</v>
      </c>
      <c r="B32" s="201" t="s">
        <v>36</v>
      </c>
      <c r="C32" s="189">
        <v>824705141</v>
      </c>
      <c r="D32" s="189" t="s">
        <v>37</v>
      </c>
      <c r="E32" s="201" t="s">
        <v>80</v>
      </c>
      <c r="F32" s="189" t="s">
        <v>38</v>
      </c>
      <c r="G32" s="189">
        <v>22945</v>
      </c>
      <c r="H32" s="88"/>
      <c r="I32" s="93" t="s">
        <v>540</v>
      </c>
      <c r="J32" s="306"/>
      <c r="K32" s="281" t="s">
        <v>79</v>
      </c>
    </row>
    <row r="33" spans="1:11" x14ac:dyDescent="0.25">
      <c r="A33" s="201">
        <v>54316</v>
      </c>
      <c r="B33" s="201" t="s">
        <v>374</v>
      </c>
      <c r="C33" s="189">
        <v>823794279</v>
      </c>
      <c r="D33" s="189" t="s">
        <v>375</v>
      </c>
      <c r="E33" s="201" t="s">
        <v>444</v>
      </c>
      <c r="F33" s="217" t="s">
        <v>53</v>
      </c>
      <c r="G33" s="142">
        <v>109779</v>
      </c>
      <c r="H33" s="217"/>
      <c r="I33" s="189" t="s">
        <v>445</v>
      </c>
      <c r="J33" s="306">
        <v>7.3</v>
      </c>
      <c r="K33" s="127" t="s">
        <v>237</v>
      </c>
    </row>
    <row r="34" spans="1:11" ht="31.5" x14ac:dyDescent="0.25">
      <c r="A34" s="201">
        <v>54324</v>
      </c>
      <c r="B34" s="201" t="s">
        <v>376</v>
      </c>
      <c r="C34" s="189">
        <v>836275579</v>
      </c>
      <c r="D34" s="189" t="s">
        <v>377</v>
      </c>
      <c r="E34" s="201" t="s">
        <v>446</v>
      </c>
      <c r="F34" s="217" t="s">
        <v>378</v>
      </c>
      <c r="G34" s="189">
        <v>50207</v>
      </c>
      <c r="H34" s="217"/>
      <c r="I34" s="94" t="s">
        <v>541</v>
      </c>
      <c r="J34" s="306">
        <v>7.45</v>
      </c>
      <c r="K34" s="127" t="s">
        <v>237</v>
      </c>
    </row>
    <row r="35" spans="1:11" ht="30" x14ac:dyDescent="0.25">
      <c r="A35" s="201">
        <v>54335</v>
      </c>
      <c r="B35" s="201" t="s">
        <v>384</v>
      </c>
      <c r="C35" s="189">
        <v>840554044</v>
      </c>
      <c r="D35" s="189" t="s">
        <v>385</v>
      </c>
      <c r="E35" s="201" t="s">
        <v>452</v>
      </c>
      <c r="F35" s="189" t="s">
        <v>165</v>
      </c>
      <c r="G35" s="189">
        <v>81689</v>
      </c>
      <c r="H35" s="217"/>
      <c r="I35" s="323" t="s">
        <v>453</v>
      </c>
      <c r="J35" s="306">
        <v>8</v>
      </c>
      <c r="K35" s="127" t="s">
        <v>237</v>
      </c>
    </row>
    <row r="36" spans="1:11" x14ac:dyDescent="0.25">
      <c r="A36" s="201">
        <v>54350</v>
      </c>
      <c r="B36" s="201" t="s">
        <v>392</v>
      </c>
      <c r="C36" s="189">
        <v>795118768</v>
      </c>
      <c r="D36" s="189" t="s">
        <v>393</v>
      </c>
      <c r="E36" s="201" t="s">
        <v>460</v>
      </c>
      <c r="F36" s="189" t="s">
        <v>394</v>
      </c>
      <c r="G36" s="189">
        <v>42857</v>
      </c>
      <c r="H36" s="217" t="s">
        <v>297</v>
      </c>
      <c r="I36" s="189" t="s">
        <v>101</v>
      </c>
      <c r="J36" s="306">
        <v>8.15</v>
      </c>
      <c r="K36" s="127" t="s">
        <v>237</v>
      </c>
    </row>
    <row r="37" spans="1:11" ht="15.75" x14ac:dyDescent="0.25">
      <c r="A37" s="201">
        <v>54295</v>
      </c>
      <c r="B37" s="201" t="s">
        <v>369</v>
      </c>
      <c r="C37" s="190">
        <v>718971640</v>
      </c>
      <c r="D37" s="189" t="s">
        <v>370</v>
      </c>
      <c r="E37" s="201" t="s">
        <v>441</v>
      </c>
      <c r="F37" s="189" t="s">
        <v>371</v>
      </c>
      <c r="G37" s="189">
        <v>31000</v>
      </c>
      <c r="H37" s="88" t="s">
        <v>297</v>
      </c>
      <c r="I37" s="143" t="s">
        <v>249</v>
      </c>
      <c r="J37" s="306">
        <v>8.3000000000000007</v>
      </c>
      <c r="K37" s="127" t="s">
        <v>237</v>
      </c>
    </row>
    <row r="38" spans="1:11" ht="15.75" x14ac:dyDescent="0.25">
      <c r="A38" s="201">
        <v>54414</v>
      </c>
      <c r="B38" s="201" t="s">
        <v>415</v>
      </c>
      <c r="C38" s="189">
        <v>848657895</v>
      </c>
      <c r="D38" s="189" t="s">
        <v>416</v>
      </c>
      <c r="E38" s="201" t="s">
        <v>477</v>
      </c>
      <c r="F38" s="189" t="s">
        <v>417</v>
      </c>
      <c r="G38" s="189">
        <v>15100</v>
      </c>
      <c r="H38" s="88"/>
      <c r="I38" s="189" t="s">
        <v>478</v>
      </c>
      <c r="J38" s="306">
        <v>8.4499999999999993</v>
      </c>
      <c r="K38" s="127" t="s">
        <v>237</v>
      </c>
    </row>
    <row r="39" spans="1:11" x14ac:dyDescent="0.25">
      <c r="A39" s="208">
        <v>54429</v>
      </c>
      <c r="B39" s="208" t="s">
        <v>486</v>
      </c>
      <c r="C39" s="15">
        <v>215256044</v>
      </c>
      <c r="D39" s="15" t="s">
        <v>487</v>
      </c>
      <c r="E39" s="208" t="s">
        <v>501</v>
      </c>
      <c r="F39" s="15" t="s">
        <v>488</v>
      </c>
      <c r="G39" s="189">
        <v>2278</v>
      </c>
      <c r="H39" s="217" t="s">
        <v>297</v>
      </c>
      <c r="I39" s="331" t="s">
        <v>502</v>
      </c>
      <c r="J39" s="306">
        <v>9</v>
      </c>
      <c r="K39" s="127" t="s">
        <v>237</v>
      </c>
    </row>
    <row r="40" spans="1:11" ht="15.75" x14ac:dyDescent="0.25">
      <c r="A40" s="201">
        <v>54325</v>
      </c>
      <c r="B40" s="201" t="s">
        <v>379</v>
      </c>
      <c r="C40" s="189">
        <v>832901090</v>
      </c>
      <c r="D40" s="189" t="s">
        <v>380</v>
      </c>
      <c r="E40" s="201" t="s">
        <v>447</v>
      </c>
      <c r="F40" s="189" t="s">
        <v>381</v>
      </c>
      <c r="G40" s="189">
        <v>11912</v>
      </c>
      <c r="H40" s="217"/>
      <c r="I40" s="93" t="s">
        <v>448</v>
      </c>
      <c r="J40" s="306">
        <v>9.15</v>
      </c>
      <c r="K40" s="127" t="s">
        <v>237</v>
      </c>
    </row>
    <row r="41" spans="1:11" x14ac:dyDescent="0.25">
      <c r="A41" s="286">
        <v>54513</v>
      </c>
      <c r="B41" s="202" t="s">
        <v>522</v>
      </c>
      <c r="C41" s="127">
        <v>646532452</v>
      </c>
      <c r="D41" s="127" t="s">
        <v>523</v>
      </c>
      <c r="E41" s="202" t="s">
        <v>534</v>
      </c>
      <c r="F41" s="127" t="s">
        <v>420</v>
      </c>
      <c r="G41" s="15">
        <v>46657</v>
      </c>
      <c r="H41" s="79"/>
      <c r="I41" s="15" t="s">
        <v>535</v>
      </c>
      <c r="J41" s="306">
        <v>9.15</v>
      </c>
      <c r="K41" s="127" t="s">
        <v>237</v>
      </c>
    </row>
    <row r="42" spans="1:11" ht="15.75" x14ac:dyDescent="0.25">
      <c r="A42" s="202">
        <v>54538</v>
      </c>
      <c r="B42" s="208" t="s">
        <v>542</v>
      </c>
      <c r="C42" s="15">
        <v>724771852</v>
      </c>
      <c r="D42" s="15" t="s">
        <v>543</v>
      </c>
      <c r="E42" s="305" t="s">
        <v>545</v>
      </c>
      <c r="F42" s="88" t="s">
        <v>544</v>
      </c>
      <c r="G42" s="15">
        <v>69121</v>
      </c>
      <c r="H42" s="79" t="s">
        <v>297</v>
      </c>
      <c r="I42" s="15" t="s">
        <v>101</v>
      </c>
      <c r="J42" s="306">
        <v>9.3000000000000007</v>
      </c>
      <c r="K42" s="127" t="s">
        <v>237</v>
      </c>
    </row>
    <row r="43" spans="1:11" ht="15.75" x14ac:dyDescent="0.25">
      <c r="A43" s="201">
        <v>54411</v>
      </c>
      <c r="B43" s="201" t="s">
        <v>412</v>
      </c>
      <c r="C43" s="189">
        <v>828259800</v>
      </c>
      <c r="D43" s="189" t="s">
        <v>413</v>
      </c>
      <c r="E43" s="201" t="s">
        <v>474</v>
      </c>
      <c r="F43" s="189" t="s">
        <v>414</v>
      </c>
      <c r="G43" s="189">
        <v>99810</v>
      </c>
      <c r="H43" s="88" t="s">
        <v>476</v>
      </c>
      <c r="I43" s="93" t="s">
        <v>475</v>
      </c>
      <c r="J43" s="306"/>
      <c r="K43" s="281" t="s">
        <v>237</v>
      </c>
    </row>
    <row r="44" spans="1:11" x14ac:dyDescent="0.25">
      <c r="A44" s="208">
        <v>54466</v>
      </c>
      <c r="B44" s="208" t="s">
        <v>496</v>
      </c>
      <c r="C44" s="75">
        <v>798182447</v>
      </c>
      <c r="D44" s="83" t="s">
        <v>497</v>
      </c>
      <c r="E44" s="208" t="s">
        <v>509</v>
      </c>
      <c r="F44" s="15" t="s">
        <v>143</v>
      </c>
      <c r="G44" s="15">
        <v>18113</v>
      </c>
      <c r="H44" s="15" t="s">
        <v>507</v>
      </c>
      <c r="I44" s="15" t="s">
        <v>510</v>
      </c>
      <c r="J44" s="306"/>
      <c r="K44" s="281" t="s">
        <v>237</v>
      </c>
    </row>
    <row r="45" spans="1:11" x14ac:dyDescent="0.25">
      <c r="A45" s="208">
        <v>54478</v>
      </c>
      <c r="B45" s="208" t="s">
        <v>498</v>
      </c>
      <c r="C45" s="15">
        <v>793854943</v>
      </c>
      <c r="D45" s="79" t="s">
        <v>499</v>
      </c>
      <c r="E45" s="208" t="s">
        <v>511</v>
      </c>
      <c r="F45" s="15" t="s">
        <v>193</v>
      </c>
      <c r="G45" s="15">
        <v>68434</v>
      </c>
      <c r="H45" s="79" t="s">
        <v>507</v>
      </c>
      <c r="I45" s="15" t="s">
        <v>512</v>
      </c>
      <c r="J45" s="306"/>
      <c r="K45" s="127" t="s">
        <v>237</v>
      </c>
    </row>
    <row r="46" spans="1:11" ht="31.5" x14ac:dyDescent="0.25">
      <c r="A46" s="286">
        <v>54490</v>
      </c>
      <c r="B46" s="202" t="s">
        <v>516</v>
      </c>
      <c r="C46" s="127">
        <v>785300034</v>
      </c>
      <c r="D46" s="127" t="s">
        <v>517</v>
      </c>
      <c r="E46" s="330" t="s">
        <v>529</v>
      </c>
      <c r="F46" s="127" t="s">
        <v>518</v>
      </c>
      <c r="G46" s="15">
        <v>93502</v>
      </c>
      <c r="H46" s="121" t="s">
        <v>531</v>
      </c>
      <c r="I46" s="125" t="s">
        <v>530</v>
      </c>
      <c r="J46" s="306"/>
      <c r="K46" s="127" t="s">
        <v>237</v>
      </c>
    </row>
    <row r="57" spans="5:5" x14ac:dyDescent="0.25">
      <c r="E57" s="36"/>
    </row>
  </sheetData>
  <sortState xmlns:xlrd2="http://schemas.microsoft.com/office/spreadsheetml/2017/richdata2" ref="A2:K46">
    <sortCondition ref="K1:K4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7"/>
  <sheetViews>
    <sheetView zoomScaleNormal="100" workbookViewId="0">
      <selection sqref="A1:K37"/>
    </sheetView>
  </sheetViews>
  <sheetFormatPr defaultRowHeight="15" x14ac:dyDescent="0.25"/>
  <cols>
    <col min="1" max="1" width="9.140625" style="17"/>
    <col min="2" max="2" width="20.140625" style="17" customWidth="1"/>
    <col min="3" max="3" width="15.7109375" style="17" customWidth="1"/>
    <col min="4" max="7" width="9.140625" style="17"/>
    <col min="8" max="8" width="14.85546875" style="17" customWidth="1"/>
    <col min="9" max="9" width="62.5703125" style="17" customWidth="1"/>
    <col min="10" max="16384" width="9.140625" style="17"/>
  </cols>
  <sheetData>
    <row r="1" spans="1:11" x14ac:dyDescent="0.25">
      <c r="A1" s="201">
        <v>53514</v>
      </c>
      <c r="B1" s="189" t="s">
        <v>550</v>
      </c>
      <c r="C1" s="190">
        <v>670835562</v>
      </c>
      <c r="D1" s="189" t="s">
        <v>551</v>
      </c>
      <c r="E1" s="201" t="s">
        <v>614</v>
      </c>
      <c r="F1" s="189" t="s">
        <v>44</v>
      </c>
      <c r="G1" s="191">
        <v>64086</v>
      </c>
      <c r="H1" s="192"/>
      <c r="I1" s="346" t="s">
        <v>615</v>
      </c>
      <c r="J1" s="348">
        <v>7.3</v>
      </c>
      <c r="K1" s="189" t="s">
        <v>616</v>
      </c>
    </row>
    <row r="2" spans="1:11" x14ac:dyDescent="0.25">
      <c r="A2" s="201">
        <v>53536</v>
      </c>
      <c r="B2" s="189" t="s">
        <v>552</v>
      </c>
      <c r="C2" s="190">
        <v>623569731</v>
      </c>
      <c r="D2" s="189" t="s">
        <v>553</v>
      </c>
      <c r="E2" s="352" t="s">
        <v>617</v>
      </c>
      <c r="F2" s="217" t="s">
        <v>35</v>
      </c>
      <c r="G2" s="191">
        <v>59825</v>
      </c>
      <c r="H2" s="192" t="s">
        <v>619</v>
      </c>
      <c r="I2" s="191" t="s">
        <v>618</v>
      </c>
      <c r="J2" s="347">
        <v>7.3</v>
      </c>
      <c r="K2" s="189" t="s">
        <v>76</v>
      </c>
    </row>
    <row r="3" spans="1:11" ht="45" x14ac:dyDescent="0.25">
      <c r="A3" s="201">
        <v>54009</v>
      </c>
      <c r="B3" s="201" t="s">
        <v>48</v>
      </c>
      <c r="C3" s="214">
        <v>832966279</v>
      </c>
      <c r="D3" s="201" t="s">
        <v>49</v>
      </c>
      <c r="E3" s="201" t="s">
        <v>90</v>
      </c>
      <c r="F3" s="201" t="s">
        <v>50</v>
      </c>
      <c r="G3" s="201">
        <v>103541</v>
      </c>
      <c r="H3" s="205"/>
      <c r="I3" s="332" t="s">
        <v>91</v>
      </c>
      <c r="J3" s="353">
        <v>7.3</v>
      </c>
      <c r="K3" s="201" t="s">
        <v>76</v>
      </c>
    </row>
    <row r="4" spans="1:11" ht="15.75" x14ac:dyDescent="0.25">
      <c r="A4" s="201">
        <v>54331</v>
      </c>
      <c r="B4" s="189" t="s">
        <v>554</v>
      </c>
      <c r="C4" s="189">
        <v>824902872</v>
      </c>
      <c r="D4" s="189" t="s">
        <v>555</v>
      </c>
      <c r="E4" s="229" t="s">
        <v>621</v>
      </c>
      <c r="F4" s="189" t="s">
        <v>556</v>
      </c>
      <c r="G4" s="354">
        <v>21735</v>
      </c>
      <c r="H4" s="355"/>
      <c r="I4" s="356" t="s">
        <v>249</v>
      </c>
      <c r="J4" s="347">
        <v>7.3</v>
      </c>
      <c r="K4" s="189" t="s">
        <v>76</v>
      </c>
    </row>
    <row r="5" spans="1:11" ht="55.5" customHeight="1" x14ac:dyDescent="0.25">
      <c r="A5" s="201">
        <v>53387</v>
      </c>
      <c r="B5" s="189" t="s">
        <v>548</v>
      </c>
      <c r="C5" s="189">
        <v>835079622</v>
      </c>
      <c r="D5" s="189" t="s">
        <v>549</v>
      </c>
      <c r="E5" s="201" t="s">
        <v>613</v>
      </c>
      <c r="F5" s="217" t="s">
        <v>112</v>
      </c>
      <c r="G5" s="191">
        <v>66469</v>
      </c>
      <c r="H5" s="191"/>
      <c r="I5" s="191" t="s">
        <v>612</v>
      </c>
      <c r="J5" s="347">
        <v>8</v>
      </c>
      <c r="K5" s="189" t="s">
        <v>76</v>
      </c>
    </row>
    <row r="6" spans="1:11" ht="15.75" x14ac:dyDescent="0.25">
      <c r="A6" s="201">
        <v>54544</v>
      </c>
      <c r="B6" s="189" t="s">
        <v>601</v>
      </c>
      <c r="C6" s="190">
        <v>822565220</v>
      </c>
      <c r="D6" s="189" t="s">
        <v>602</v>
      </c>
      <c r="E6" s="201" t="s">
        <v>658</v>
      </c>
      <c r="F6" s="123" t="s">
        <v>411</v>
      </c>
      <c r="G6" s="191"/>
      <c r="H6" s="192" t="s">
        <v>148</v>
      </c>
      <c r="I6" s="191" t="s">
        <v>136</v>
      </c>
      <c r="J6" s="350">
        <v>8.4499999999999993</v>
      </c>
      <c r="K6" s="189" t="s">
        <v>76</v>
      </c>
    </row>
    <row r="7" spans="1:11" ht="15.75" x14ac:dyDescent="0.25">
      <c r="A7" s="201">
        <v>54565</v>
      </c>
      <c r="B7" s="189" t="s">
        <v>608</v>
      </c>
      <c r="C7" s="189">
        <v>827212591</v>
      </c>
      <c r="D7" s="189" t="s">
        <v>609</v>
      </c>
      <c r="E7" s="201" t="s">
        <v>664</v>
      </c>
      <c r="F7" s="189" t="s">
        <v>62</v>
      </c>
      <c r="G7" s="191">
        <v>71710</v>
      </c>
      <c r="H7" s="156" t="s">
        <v>665</v>
      </c>
      <c r="I7" s="191" t="s">
        <v>101</v>
      </c>
      <c r="J7" s="347">
        <v>9</v>
      </c>
      <c r="K7" s="189" t="s">
        <v>76</v>
      </c>
    </row>
    <row r="8" spans="1:11" x14ac:dyDescent="0.25">
      <c r="A8" s="208">
        <v>54598</v>
      </c>
      <c r="B8" s="15" t="s">
        <v>666</v>
      </c>
      <c r="C8" s="75">
        <v>216961407</v>
      </c>
      <c r="D8" s="15" t="s">
        <v>667</v>
      </c>
      <c r="E8" s="208" t="s">
        <v>671</v>
      </c>
      <c r="F8" s="15" t="s">
        <v>59</v>
      </c>
      <c r="G8" s="191">
        <v>102351</v>
      </c>
      <c r="H8" s="191" t="s">
        <v>430</v>
      </c>
      <c r="I8" s="191" t="s">
        <v>672</v>
      </c>
      <c r="J8" s="347">
        <v>9.15</v>
      </c>
      <c r="K8" s="189" t="s">
        <v>76</v>
      </c>
    </row>
    <row r="9" spans="1:11" ht="31.5" x14ac:dyDescent="0.25">
      <c r="A9" s="208">
        <v>54609</v>
      </c>
      <c r="B9" s="15" t="s">
        <v>675</v>
      </c>
      <c r="C9" s="15">
        <v>828201253</v>
      </c>
      <c r="D9" s="15" t="s">
        <v>676</v>
      </c>
      <c r="E9" s="208" t="s">
        <v>684</v>
      </c>
      <c r="F9" s="15" t="s">
        <v>677</v>
      </c>
      <c r="G9" s="17">
        <v>61430</v>
      </c>
      <c r="H9" s="156"/>
      <c r="I9" s="168" t="s">
        <v>685</v>
      </c>
      <c r="J9" s="291">
        <v>9.3000000000000007</v>
      </c>
      <c r="K9" s="127" t="s">
        <v>686</v>
      </c>
    </row>
    <row r="10" spans="1:11" x14ac:dyDescent="0.25">
      <c r="A10" s="201">
        <v>52936</v>
      </c>
      <c r="B10" s="189" t="s">
        <v>546</v>
      </c>
      <c r="C10" s="190">
        <v>798029820</v>
      </c>
      <c r="D10" s="189" t="s">
        <v>547</v>
      </c>
      <c r="E10" s="201" t="s">
        <v>610</v>
      </c>
      <c r="F10" s="189" t="s">
        <v>140</v>
      </c>
      <c r="G10" s="191">
        <v>76736</v>
      </c>
      <c r="H10" s="192"/>
      <c r="I10" s="191" t="s">
        <v>611</v>
      </c>
      <c r="J10" s="347"/>
      <c r="K10" s="189" t="s">
        <v>76</v>
      </c>
    </row>
    <row r="11" spans="1:11" ht="15.75" x14ac:dyDescent="0.25">
      <c r="A11" s="201">
        <v>54420</v>
      </c>
      <c r="B11" s="189" t="s">
        <v>564</v>
      </c>
      <c r="C11" s="190">
        <v>826586938</v>
      </c>
      <c r="D11" s="189" t="s">
        <v>565</v>
      </c>
      <c r="E11" s="201" t="s">
        <v>630</v>
      </c>
      <c r="F11" s="189" t="s">
        <v>566</v>
      </c>
      <c r="G11" s="191">
        <v>96439</v>
      </c>
      <c r="H11" s="156"/>
      <c r="I11" s="191" t="s">
        <v>631</v>
      </c>
      <c r="J11" s="350">
        <v>7.45</v>
      </c>
      <c r="K11" s="189" t="s">
        <v>632</v>
      </c>
    </row>
    <row r="12" spans="1:11" ht="15.75" x14ac:dyDescent="0.25">
      <c r="A12" s="201">
        <v>54494</v>
      </c>
      <c r="B12" s="189" t="s">
        <v>585</v>
      </c>
      <c r="C12" s="189">
        <v>725759016</v>
      </c>
      <c r="D12" s="189" t="s">
        <v>586</v>
      </c>
      <c r="E12" s="352" t="s">
        <v>644</v>
      </c>
      <c r="F12" s="189" t="s">
        <v>70</v>
      </c>
      <c r="G12" s="191">
        <v>134172</v>
      </c>
      <c r="H12" s="156"/>
      <c r="I12" s="96" t="s">
        <v>645</v>
      </c>
      <c r="J12" s="347">
        <v>8.3000000000000007</v>
      </c>
      <c r="K12" s="189" t="s">
        <v>646</v>
      </c>
    </row>
    <row r="13" spans="1:11" x14ac:dyDescent="0.25">
      <c r="A13" s="201">
        <v>54512</v>
      </c>
      <c r="B13" s="189" t="s">
        <v>590</v>
      </c>
      <c r="C13" s="190"/>
      <c r="D13" s="189" t="s">
        <v>591</v>
      </c>
      <c r="E13" s="201" t="s">
        <v>650</v>
      </c>
      <c r="F13" s="189" t="s">
        <v>592</v>
      </c>
      <c r="G13" s="191">
        <v>16</v>
      </c>
      <c r="H13" s="191"/>
      <c r="I13" s="346" t="s">
        <v>249</v>
      </c>
      <c r="J13" s="347">
        <v>8.3000000000000007</v>
      </c>
      <c r="K13" s="189" t="s">
        <v>646</v>
      </c>
    </row>
    <row r="14" spans="1:11" ht="15.75" x14ac:dyDescent="0.25">
      <c r="A14" s="201">
        <v>54449</v>
      </c>
      <c r="B14" s="189" t="s">
        <v>567</v>
      </c>
      <c r="C14" s="189">
        <v>828510197</v>
      </c>
      <c r="D14" s="327" t="s">
        <v>568</v>
      </c>
      <c r="E14" s="201" t="s">
        <v>633</v>
      </c>
      <c r="F14" s="189" t="s">
        <v>62</v>
      </c>
      <c r="G14" s="191">
        <v>83573</v>
      </c>
      <c r="H14" s="156"/>
      <c r="I14" s="166" t="s">
        <v>634</v>
      </c>
      <c r="J14" s="347">
        <v>7.45</v>
      </c>
      <c r="K14" s="189" t="s">
        <v>79</v>
      </c>
    </row>
    <row r="15" spans="1:11" x14ac:dyDescent="0.25">
      <c r="A15" s="201">
        <v>54454</v>
      </c>
      <c r="B15" s="189" t="s">
        <v>571</v>
      </c>
      <c r="C15" s="190">
        <v>839468748</v>
      </c>
      <c r="D15" s="189" t="s">
        <v>572</v>
      </c>
      <c r="E15" s="201" t="s">
        <v>637</v>
      </c>
      <c r="F15" s="189" t="s">
        <v>573</v>
      </c>
      <c r="G15" s="191">
        <v>34028</v>
      </c>
      <c r="H15" s="192"/>
      <c r="I15" s="191" t="s">
        <v>101</v>
      </c>
      <c r="J15" s="347">
        <v>8</v>
      </c>
      <c r="K15" s="189" t="s">
        <v>616</v>
      </c>
    </row>
    <row r="16" spans="1:11" x14ac:dyDescent="0.25">
      <c r="A16" s="201">
        <v>54456</v>
      </c>
      <c r="B16" s="189" t="s">
        <v>574</v>
      </c>
      <c r="C16" s="190">
        <v>832947238</v>
      </c>
      <c r="D16" s="189" t="s">
        <v>575</v>
      </c>
      <c r="E16" s="357" t="s">
        <v>638</v>
      </c>
      <c r="F16" s="189" t="s">
        <v>576</v>
      </c>
      <c r="G16" s="191">
        <v>4693</v>
      </c>
      <c r="H16" s="192"/>
      <c r="I16" s="191" t="s">
        <v>639</v>
      </c>
      <c r="J16" s="347">
        <v>8</v>
      </c>
      <c r="K16" s="189" t="s">
        <v>616</v>
      </c>
    </row>
    <row r="17" spans="1:11" x14ac:dyDescent="0.25">
      <c r="A17" s="201">
        <v>54458</v>
      </c>
      <c r="B17" s="189" t="s">
        <v>577</v>
      </c>
      <c r="C17" s="189">
        <v>713113896</v>
      </c>
      <c r="D17" s="189" t="s">
        <v>578</v>
      </c>
      <c r="E17" s="201" t="s">
        <v>640</v>
      </c>
      <c r="F17" s="189" t="s">
        <v>53</v>
      </c>
      <c r="G17" s="191">
        <v>253839</v>
      </c>
      <c r="H17" s="192"/>
      <c r="I17" s="191" t="s">
        <v>249</v>
      </c>
      <c r="J17" s="347">
        <v>8.15</v>
      </c>
      <c r="K17" s="189" t="s">
        <v>616</v>
      </c>
    </row>
    <row r="18" spans="1:11" ht="15.75" x14ac:dyDescent="0.25">
      <c r="A18" s="201">
        <v>54488</v>
      </c>
      <c r="B18" s="189" t="s">
        <v>484</v>
      </c>
      <c r="C18" s="189">
        <v>763450901</v>
      </c>
      <c r="D18" s="189" t="s">
        <v>584</v>
      </c>
      <c r="E18" s="201" t="s">
        <v>643</v>
      </c>
      <c r="F18" s="189" t="s">
        <v>112</v>
      </c>
      <c r="G18" s="191">
        <v>50375</v>
      </c>
      <c r="H18" s="192"/>
      <c r="I18" s="96" t="s">
        <v>101</v>
      </c>
      <c r="J18" s="347">
        <v>8.3000000000000007</v>
      </c>
      <c r="K18" s="189" t="s">
        <v>616</v>
      </c>
    </row>
    <row r="19" spans="1:11" x14ac:dyDescent="0.25">
      <c r="A19" s="201">
        <v>54532</v>
      </c>
      <c r="B19" s="189" t="s">
        <v>598</v>
      </c>
      <c r="C19" s="189">
        <v>849003966</v>
      </c>
      <c r="D19" s="189" t="s">
        <v>599</v>
      </c>
      <c r="E19" s="201" t="s">
        <v>655</v>
      </c>
      <c r="F19" s="189" t="s">
        <v>600</v>
      </c>
      <c r="G19" s="236">
        <v>30405</v>
      </c>
      <c r="H19" s="192" t="s">
        <v>657</v>
      </c>
      <c r="I19" s="236" t="s">
        <v>656</v>
      </c>
      <c r="J19" s="347">
        <v>8.4499999999999993</v>
      </c>
      <c r="K19" s="189" t="s">
        <v>616</v>
      </c>
    </row>
    <row r="20" spans="1:11" x14ac:dyDescent="0.25">
      <c r="A20" s="201">
        <v>54546</v>
      </c>
      <c r="B20" s="190" t="s">
        <v>603</v>
      </c>
      <c r="C20" s="190">
        <v>824526887</v>
      </c>
      <c r="D20" s="189" t="s">
        <v>604</v>
      </c>
      <c r="E20" s="201" t="s">
        <v>659</v>
      </c>
      <c r="F20" s="189" t="s">
        <v>605</v>
      </c>
      <c r="G20" s="191">
        <v>100728</v>
      </c>
      <c r="H20" s="192"/>
      <c r="I20" s="191" t="s">
        <v>660</v>
      </c>
      <c r="J20" s="347">
        <v>9</v>
      </c>
      <c r="K20" s="189" t="s">
        <v>616</v>
      </c>
    </row>
    <row r="21" spans="1:11" ht="15" customHeight="1" x14ac:dyDescent="0.25">
      <c r="A21" s="201">
        <v>54549</v>
      </c>
      <c r="B21" s="189" t="s">
        <v>606</v>
      </c>
      <c r="C21" s="189">
        <v>823274221</v>
      </c>
      <c r="D21" s="189" t="s">
        <v>607</v>
      </c>
      <c r="E21" s="229" t="s">
        <v>661</v>
      </c>
      <c r="F21" s="189" t="s">
        <v>56</v>
      </c>
      <c r="G21" s="191">
        <v>42879</v>
      </c>
      <c r="H21" s="192" t="s">
        <v>663</v>
      </c>
      <c r="I21" s="191" t="s">
        <v>662</v>
      </c>
      <c r="J21" s="347">
        <v>9.15</v>
      </c>
      <c r="K21" s="189" t="s">
        <v>616</v>
      </c>
    </row>
    <row r="22" spans="1:11" ht="30.75" customHeight="1" x14ac:dyDescent="0.25">
      <c r="A22" s="201">
        <v>54412</v>
      </c>
      <c r="B22" s="189" t="s">
        <v>561</v>
      </c>
      <c r="C22" s="189">
        <v>722927620</v>
      </c>
      <c r="D22" s="189" t="s">
        <v>562</v>
      </c>
      <c r="E22" s="201" t="s">
        <v>627</v>
      </c>
      <c r="F22" s="189" t="s">
        <v>70</v>
      </c>
      <c r="G22" s="234">
        <v>65203</v>
      </c>
      <c r="H22" s="156" t="s">
        <v>629</v>
      </c>
      <c r="I22" s="96" t="s">
        <v>628</v>
      </c>
      <c r="J22" s="347"/>
      <c r="K22" s="189" t="s">
        <v>616</v>
      </c>
    </row>
    <row r="23" spans="1:11" ht="15.75" x14ac:dyDescent="0.25">
      <c r="A23" s="201">
        <v>54282</v>
      </c>
      <c r="B23" s="189" t="s">
        <v>194</v>
      </c>
      <c r="C23" s="189">
        <v>787041240</v>
      </c>
      <c r="D23" s="189" t="s">
        <v>195</v>
      </c>
      <c r="E23" s="201" t="s">
        <v>298</v>
      </c>
      <c r="F23" s="88" t="s">
        <v>196</v>
      </c>
      <c r="G23" s="191">
        <v>9674</v>
      </c>
      <c r="H23" s="156" t="s">
        <v>297</v>
      </c>
      <c r="I23" s="96" t="s">
        <v>620</v>
      </c>
      <c r="J23" s="348">
        <v>8</v>
      </c>
      <c r="K23" s="189" t="s">
        <v>237</v>
      </c>
    </row>
    <row r="24" spans="1:11" ht="15.75" x14ac:dyDescent="0.25">
      <c r="A24" s="208">
        <v>54644</v>
      </c>
      <c r="B24" s="15" t="s">
        <v>681</v>
      </c>
      <c r="C24" s="15">
        <v>729587631</v>
      </c>
      <c r="D24" s="15" t="s">
        <v>682</v>
      </c>
      <c r="E24" s="208" t="s">
        <v>690</v>
      </c>
      <c r="F24" s="15" t="s">
        <v>683</v>
      </c>
      <c r="G24" s="17">
        <v>74250</v>
      </c>
      <c r="H24" s="24"/>
      <c r="I24" s="163" t="s">
        <v>249</v>
      </c>
      <c r="J24" s="291">
        <v>8</v>
      </c>
      <c r="K24" s="127" t="s">
        <v>237</v>
      </c>
    </row>
    <row r="25" spans="1:11" ht="31.5" customHeight="1" x14ac:dyDescent="0.25">
      <c r="A25" s="201">
        <v>54473</v>
      </c>
      <c r="B25" s="189" t="s">
        <v>579</v>
      </c>
      <c r="C25" s="190">
        <v>721474434</v>
      </c>
      <c r="D25" s="327" t="s">
        <v>580</v>
      </c>
      <c r="E25" s="201" t="s">
        <v>641</v>
      </c>
      <c r="F25" s="189" t="s">
        <v>62</v>
      </c>
      <c r="G25" s="191">
        <v>31811</v>
      </c>
      <c r="H25" s="156" t="s">
        <v>297</v>
      </c>
      <c r="I25" s="96" t="s">
        <v>136</v>
      </c>
      <c r="J25" s="347">
        <v>8.15</v>
      </c>
      <c r="K25" s="189" t="s">
        <v>237</v>
      </c>
    </row>
    <row r="26" spans="1:11" x14ac:dyDescent="0.25">
      <c r="A26" s="201">
        <v>54475</v>
      </c>
      <c r="B26" s="189" t="s">
        <v>581</v>
      </c>
      <c r="C26" s="189">
        <v>827689918</v>
      </c>
      <c r="D26" s="189" t="s">
        <v>582</v>
      </c>
      <c r="E26" s="201" t="s">
        <v>642</v>
      </c>
      <c r="F26" s="189" t="s">
        <v>583</v>
      </c>
      <c r="G26" s="234">
        <v>26758</v>
      </c>
      <c r="H26" s="192"/>
      <c r="I26" s="234" t="s">
        <v>478</v>
      </c>
      <c r="J26" s="347">
        <v>8.15</v>
      </c>
      <c r="K26" s="189" t="s">
        <v>237</v>
      </c>
    </row>
    <row r="27" spans="1:11" ht="15.75" x14ac:dyDescent="0.25">
      <c r="A27" s="201">
        <v>54524</v>
      </c>
      <c r="B27" s="189" t="s">
        <v>595</v>
      </c>
      <c r="C27" s="190">
        <v>215931811</v>
      </c>
      <c r="D27" s="189" t="s">
        <v>596</v>
      </c>
      <c r="E27" s="201" t="s">
        <v>653</v>
      </c>
      <c r="F27" s="189" t="s">
        <v>597</v>
      </c>
      <c r="G27" s="191">
        <v>92728</v>
      </c>
      <c r="H27" s="192"/>
      <c r="I27" s="166" t="s">
        <v>654</v>
      </c>
      <c r="J27" s="351">
        <v>8.4499999999999993</v>
      </c>
      <c r="K27" s="189" t="s">
        <v>237</v>
      </c>
    </row>
    <row r="28" spans="1:11" ht="15.75" x14ac:dyDescent="0.25">
      <c r="A28" s="201">
        <v>54453</v>
      </c>
      <c r="B28" s="189" t="s">
        <v>569</v>
      </c>
      <c r="C28" s="189">
        <v>712425608</v>
      </c>
      <c r="D28" s="189" t="s">
        <v>570</v>
      </c>
      <c r="E28" s="201" t="s">
        <v>635</v>
      </c>
      <c r="F28" s="189" t="s">
        <v>50</v>
      </c>
      <c r="G28" s="191">
        <v>18012</v>
      </c>
      <c r="H28" s="156" t="s">
        <v>531</v>
      </c>
      <c r="I28" s="358" t="s">
        <v>636</v>
      </c>
      <c r="J28" s="347">
        <v>9</v>
      </c>
      <c r="K28" s="189" t="s">
        <v>237</v>
      </c>
    </row>
    <row r="29" spans="1:11" ht="30" x14ac:dyDescent="0.25">
      <c r="A29" s="208">
        <v>54604</v>
      </c>
      <c r="B29" s="15" t="s">
        <v>668</v>
      </c>
      <c r="C29" s="15">
        <v>828825778</v>
      </c>
      <c r="D29" s="15" t="s">
        <v>669</v>
      </c>
      <c r="E29" s="208" t="s">
        <v>673</v>
      </c>
      <c r="F29" s="29" t="s">
        <v>670</v>
      </c>
      <c r="G29" s="161">
        <v>77288</v>
      </c>
      <c r="H29" s="157"/>
      <c r="I29" s="17" t="s">
        <v>674</v>
      </c>
      <c r="J29" s="291">
        <v>9.15</v>
      </c>
      <c r="K29" s="127" t="s">
        <v>237</v>
      </c>
    </row>
    <row r="30" spans="1:11" ht="15.75" x14ac:dyDescent="0.25">
      <c r="A30" s="208">
        <v>54640</v>
      </c>
      <c r="B30" s="15" t="s">
        <v>678</v>
      </c>
      <c r="C30" s="15">
        <v>735064980</v>
      </c>
      <c r="D30" s="15" t="s">
        <v>679</v>
      </c>
      <c r="E30" s="208" t="s">
        <v>687</v>
      </c>
      <c r="F30" s="15" t="s">
        <v>680</v>
      </c>
      <c r="H30" s="156" t="s">
        <v>689</v>
      </c>
      <c r="I30" s="96" t="s">
        <v>688</v>
      </c>
      <c r="J30" s="291"/>
      <c r="K30" s="127" t="s">
        <v>237</v>
      </c>
    </row>
    <row r="31" spans="1:11" ht="15.75" x14ac:dyDescent="0.25">
      <c r="A31" s="201">
        <v>54380</v>
      </c>
      <c r="B31" s="189" t="s">
        <v>558</v>
      </c>
      <c r="C31" s="189">
        <v>718819030</v>
      </c>
      <c r="D31" s="189" t="s">
        <v>559</v>
      </c>
      <c r="E31" s="201" t="s">
        <v>623</v>
      </c>
      <c r="F31" s="189" t="s">
        <v>560</v>
      </c>
      <c r="G31" s="191">
        <v>70141</v>
      </c>
      <c r="H31" s="156" t="s">
        <v>626</v>
      </c>
      <c r="I31" s="346" t="s">
        <v>624</v>
      </c>
      <c r="J31" s="347">
        <v>7.3</v>
      </c>
      <c r="K31" s="189" t="s">
        <v>625</v>
      </c>
    </row>
    <row r="32" spans="1:11" x14ac:dyDescent="0.25">
      <c r="A32" s="201">
        <v>54518</v>
      </c>
      <c r="B32" s="189" t="s">
        <v>593</v>
      </c>
      <c r="C32" s="190">
        <v>834538968</v>
      </c>
      <c r="D32" s="189" t="s">
        <v>594</v>
      </c>
      <c r="E32" s="201" t="s">
        <v>651</v>
      </c>
      <c r="F32" s="189" t="s">
        <v>368</v>
      </c>
      <c r="G32" s="191">
        <v>92592</v>
      </c>
      <c r="H32" s="192"/>
      <c r="I32" s="191" t="s">
        <v>652</v>
      </c>
      <c r="J32" s="347">
        <v>8.3000000000000007</v>
      </c>
      <c r="K32" s="189" t="s">
        <v>649</v>
      </c>
    </row>
    <row r="33" spans="1:11" ht="39.75" customHeight="1" x14ac:dyDescent="0.25">
      <c r="A33" s="201">
        <v>54509</v>
      </c>
      <c r="B33" s="189" t="s">
        <v>587</v>
      </c>
      <c r="C33" s="189">
        <v>635939455</v>
      </c>
      <c r="D33" s="189" t="s">
        <v>588</v>
      </c>
      <c r="E33" s="352" t="s">
        <v>647</v>
      </c>
      <c r="F33" s="189" t="s">
        <v>589</v>
      </c>
      <c r="G33" s="236">
        <v>99817</v>
      </c>
      <c r="H33" s="192" t="s">
        <v>507</v>
      </c>
      <c r="I33" s="166" t="s">
        <v>648</v>
      </c>
      <c r="J33" s="347"/>
      <c r="K33" s="189" t="s">
        <v>649</v>
      </c>
    </row>
    <row r="34" spans="1:11" ht="15.75" x14ac:dyDescent="0.25">
      <c r="A34" s="349">
        <v>54373</v>
      </c>
      <c r="B34" s="189" t="s">
        <v>264</v>
      </c>
      <c r="C34" s="190">
        <v>713721308</v>
      </c>
      <c r="D34" s="189" t="s">
        <v>557</v>
      </c>
      <c r="E34" s="201" t="s">
        <v>622</v>
      </c>
      <c r="F34" s="189" t="s">
        <v>62</v>
      </c>
      <c r="G34" s="191">
        <v>59464</v>
      </c>
      <c r="H34" s="192"/>
      <c r="I34" s="166"/>
      <c r="J34" s="347"/>
      <c r="K34" s="189"/>
    </row>
    <row r="35" spans="1:11" ht="15.75" x14ac:dyDescent="0.25">
      <c r="A35" s="349">
        <v>54418</v>
      </c>
      <c r="B35" s="189" t="s">
        <v>563</v>
      </c>
      <c r="C35" s="189">
        <v>826913748</v>
      </c>
      <c r="D35" s="217"/>
      <c r="E35" s="189"/>
      <c r="F35" s="189"/>
      <c r="G35" s="200"/>
      <c r="H35" s="162"/>
      <c r="I35" s="163"/>
      <c r="J35" s="347"/>
      <c r="K35" s="189"/>
    </row>
    <row r="36" spans="1:11" ht="15.75" x14ac:dyDescent="0.25">
      <c r="C36" s="36"/>
      <c r="H36" s="156"/>
      <c r="I36" s="96"/>
      <c r="J36" s="291"/>
      <c r="K36" s="127"/>
    </row>
    <row r="37" spans="1:11" ht="15.75" x14ac:dyDescent="0.25">
      <c r="C37" s="36"/>
      <c r="H37" s="150"/>
      <c r="I37" s="166"/>
      <c r="J37" s="290"/>
      <c r="K37" s="127"/>
    </row>
    <row r="38" spans="1:11" x14ac:dyDescent="0.25">
      <c r="I38" s="37"/>
      <c r="J38" s="290"/>
      <c r="K38" s="127"/>
    </row>
    <row r="61" spans="5:5" x14ac:dyDescent="0.25">
      <c r="E61" s="36"/>
    </row>
    <row r="97" spans="5:5" x14ac:dyDescent="0.25">
      <c r="E97" s="36"/>
    </row>
  </sheetData>
  <sortState xmlns:xlrd2="http://schemas.microsoft.com/office/spreadsheetml/2017/richdata2" ref="A3:K37">
    <sortCondition ref="K1:K3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13"/>
  <sheetViews>
    <sheetView topLeftCell="A74" workbookViewId="0">
      <selection activeCell="A74" sqref="A1:XFD1048576"/>
    </sheetView>
  </sheetViews>
  <sheetFormatPr defaultColWidth="9.140625" defaultRowHeight="15" x14ac:dyDescent="0.25"/>
  <cols>
    <col min="1" max="16384" width="9.140625" style="17"/>
  </cols>
  <sheetData>
    <row r="2" spans="1:11" x14ac:dyDescent="0.25">
      <c r="A2" s="183"/>
    </row>
    <row r="5" spans="1:11" x14ac:dyDescent="0.25">
      <c r="C5" s="184"/>
      <c r="E5" s="184"/>
      <c r="G5" s="184"/>
      <c r="I5" s="184"/>
      <c r="K5" s="184"/>
    </row>
    <row r="12" spans="1:11" x14ac:dyDescent="0.25">
      <c r="A12" s="183"/>
    </row>
    <row r="19" spans="1:1" x14ac:dyDescent="0.25">
      <c r="A19" s="185"/>
    </row>
    <row r="20" spans="1:1" x14ac:dyDescent="0.25">
      <c r="A20" s="183"/>
    </row>
    <row r="21" spans="1:1" x14ac:dyDescent="0.25">
      <c r="A21" s="154"/>
    </row>
    <row r="22" spans="1:1" x14ac:dyDescent="0.25">
      <c r="A22" s="154"/>
    </row>
    <row r="23" spans="1:1" x14ac:dyDescent="0.25">
      <c r="A23" s="154"/>
    </row>
    <row r="24" spans="1:1" x14ac:dyDescent="0.25">
      <c r="A24" s="154"/>
    </row>
    <row r="25" spans="1:1" x14ac:dyDescent="0.25">
      <c r="A25" s="154"/>
    </row>
    <row r="26" spans="1:1" x14ac:dyDescent="0.25">
      <c r="A26" s="154"/>
    </row>
    <row r="27" spans="1:1" x14ac:dyDescent="0.25">
      <c r="A27" s="154"/>
    </row>
    <row r="28" spans="1:1" x14ac:dyDescent="0.25">
      <c r="A28" s="154"/>
    </row>
    <row r="29" spans="1:1" x14ac:dyDescent="0.25">
      <c r="A29" s="183"/>
    </row>
    <row r="30" spans="1:1" x14ac:dyDescent="0.25">
      <c r="A30" s="154"/>
    </row>
    <row r="31" spans="1:1" x14ac:dyDescent="0.25">
      <c r="A31" s="154"/>
    </row>
    <row r="32" spans="1:1" x14ac:dyDescent="0.25">
      <c r="A32" s="154"/>
    </row>
    <row r="33" spans="1:5" x14ac:dyDescent="0.25">
      <c r="A33" s="154"/>
    </row>
    <row r="34" spans="1:5" x14ac:dyDescent="0.25">
      <c r="A34" s="154"/>
    </row>
    <row r="35" spans="1:5" x14ac:dyDescent="0.25">
      <c r="A35" s="154"/>
    </row>
    <row r="36" spans="1:5" x14ac:dyDescent="0.25">
      <c r="A36" s="154"/>
    </row>
    <row r="37" spans="1:5" x14ac:dyDescent="0.25">
      <c r="A37" s="154"/>
      <c r="E37" s="36"/>
    </row>
    <row r="38" spans="1:5" x14ac:dyDescent="0.25">
      <c r="A38" s="154"/>
    </row>
    <row r="53" spans="1:5" x14ac:dyDescent="0.25">
      <c r="A53" s="183"/>
    </row>
    <row r="61" spans="1:5" x14ac:dyDescent="0.25">
      <c r="E61" s="36"/>
    </row>
    <row r="77" spans="1:1" x14ac:dyDescent="0.25">
      <c r="A77" s="185"/>
    </row>
    <row r="85" spans="5:5" x14ac:dyDescent="0.25">
      <c r="E85" s="36"/>
    </row>
    <row r="87" spans="5:5" x14ac:dyDescent="0.25">
      <c r="E87" s="36"/>
    </row>
    <row r="101" spans="1:1" x14ac:dyDescent="0.25">
      <c r="A101" s="185"/>
    </row>
    <row r="105" spans="1:1" x14ac:dyDescent="0.25">
      <c r="A105" s="185"/>
    </row>
    <row r="110" spans="1:1" x14ac:dyDescent="0.25">
      <c r="A110" s="185"/>
    </row>
    <row r="113" spans="1:1" x14ac:dyDescent="0.25">
      <c r="A113" s="185"/>
    </row>
  </sheetData>
  <sortState xmlns:xlrd2="http://schemas.microsoft.com/office/spreadsheetml/2017/richdata2" ref="A65:N142">
    <sortCondition ref="A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:C19"/>
  <sheetViews>
    <sheetView workbookViewId="0">
      <selection sqref="A1:I1048576"/>
    </sheetView>
  </sheetViews>
  <sheetFormatPr defaultRowHeight="15" x14ac:dyDescent="0.25"/>
  <cols>
    <col min="1" max="1" width="5.7109375" style="15" bestFit="1" customWidth="1"/>
    <col min="2" max="2" width="10.7109375" style="15" bestFit="1" customWidth="1"/>
    <col min="3" max="3" width="8.140625" style="15" bestFit="1" customWidth="1"/>
    <col min="4" max="4" width="26" style="15" bestFit="1" customWidth="1"/>
    <col min="5" max="5" width="6" style="15" bestFit="1" customWidth="1"/>
    <col min="6" max="6" width="8.140625" style="15" bestFit="1" customWidth="1"/>
    <col min="7" max="8" width="9" style="15" bestFit="1" customWidth="1"/>
    <col min="9" max="9" width="7" style="15" bestFit="1" customWidth="1"/>
    <col min="10" max="16384" width="9.140625" style="15"/>
  </cols>
  <sheetData>
    <row r="5" spans="1:1" x14ac:dyDescent="0.25">
      <c r="A5" s="32"/>
    </row>
    <row r="6" spans="1:1" x14ac:dyDescent="0.25">
      <c r="A6" s="32"/>
    </row>
    <row r="7" spans="1:1" x14ac:dyDescent="0.25">
      <c r="A7" s="32"/>
    </row>
    <row r="8" spans="1:1" x14ac:dyDescent="0.25">
      <c r="A8" s="32"/>
    </row>
    <row r="9" spans="1:1" x14ac:dyDescent="0.25">
      <c r="A9" s="32"/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9" spans="3:3" x14ac:dyDescent="0.25">
      <c r="C19" s="3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4"/>
  <sheetViews>
    <sheetView topLeftCell="C1" zoomScaleNormal="100" workbookViewId="0">
      <selection activeCell="F6" sqref="F6"/>
    </sheetView>
  </sheetViews>
  <sheetFormatPr defaultRowHeight="15" x14ac:dyDescent="0.25"/>
  <cols>
    <col min="1" max="1" width="4.85546875" style="113" bestFit="1" customWidth="1"/>
    <col min="2" max="2" width="8.28515625" style="98" customWidth="1"/>
    <col min="3" max="3" width="18.5703125" style="102" bestFit="1" customWidth="1"/>
    <col min="4" max="4" width="18.7109375" style="102" bestFit="1" customWidth="1"/>
    <col min="5" max="5" width="15.85546875" style="102" customWidth="1"/>
    <col min="6" max="6" width="19.42578125" style="102" bestFit="1" customWidth="1"/>
    <col min="7" max="7" width="13.42578125" style="102" bestFit="1" customWidth="1"/>
    <col min="8" max="8" width="7.7109375" style="102" bestFit="1" customWidth="1"/>
    <col min="9" max="9" width="18.5703125" style="102" customWidth="1"/>
    <col min="10" max="10" width="46" style="102" customWidth="1"/>
    <col min="11" max="11" width="11.28515625" style="102" customWidth="1"/>
    <col min="12" max="256" width="9.140625" style="102"/>
    <col min="257" max="257" width="4.85546875" style="102" bestFit="1" customWidth="1"/>
    <col min="258" max="258" width="8.28515625" style="102" customWidth="1"/>
    <col min="259" max="259" width="21.7109375" style="102" customWidth="1"/>
    <col min="260" max="260" width="18.7109375" style="102" bestFit="1" customWidth="1"/>
    <col min="261" max="261" width="11.5703125" style="102" bestFit="1" customWidth="1"/>
    <col min="262" max="262" width="13.28515625" style="102" bestFit="1" customWidth="1"/>
    <col min="263" max="263" width="13.42578125" style="102" bestFit="1" customWidth="1"/>
    <col min="264" max="264" width="12.5703125" style="102" customWidth="1"/>
    <col min="265" max="265" width="24.85546875" style="102" customWidth="1"/>
    <col min="266" max="266" width="57.42578125" style="102" customWidth="1"/>
    <col min="267" max="267" width="22.7109375" style="102" bestFit="1" customWidth="1"/>
    <col min="268" max="512" width="9.140625" style="102"/>
    <col min="513" max="513" width="4.85546875" style="102" bestFit="1" customWidth="1"/>
    <col min="514" max="514" width="8.28515625" style="102" customWidth="1"/>
    <col min="515" max="515" width="21.7109375" style="102" customWidth="1"/>
    <col min="516" max="516" width="18.7109375" style="102" bestFit="1" customWidth="1"/>
    <col min="517" max="517" width="11.5703125" style="102" bestFit="1" customWidth="1"/>
    <col min="518" max="518" width="13.28515625" style="102" bestFit="1" customWidth="1"/>
    <col min="519" max="519" width="13.42578125" style="102" bestFit="1" customWidth="1"/>
    <col min="520" max="520" width="12.5703125" style="102" customWidth="1"/>
    <col min="521" max="521" width="24.85546875" style="102" customWidth="1"/>
    <col min="522" max="522" width="57.42578125" style="102" customWidth="1"/>
    <col min="523" max="523" width="22.7109375" style="102" bestFit="1" customWidth="1"/>
    <col min="524" max="768" width="9.140625" style="102"/>
    <col min="769" max="769" width="4.85546875" style="102" bestFit="1" customWidth="1"/>
    <col min="770" max="770" width="8.28515625" style="102" customWidth="1"/>
    <col min="771" max="771" width="21.7109375" style="102" customWidth="1"/>
    <col min="772" max="772" width="18.7109375" style="102" bestFit="1" customWidth="1"/>
    <col min="773" max="773" width="11.5703125" style="102" bestFit="1" customWidth="1"/>
    <col min="774" max="774" width="13.28515625" style="102" bestFit="1" customWidth="1"/>
    <col min="775" max="775" width="13.42578125" style="102" bestFit="1" customWidth="1"/>
    <col min="776" max="776" width="12.5703125" style="102" customWidth="1"/>
    <col min="777" max="777" width="24.85546875" style="102" customWidth="1"/>
    <col min="778" max="778" width="57.42578125" style="102" customWidth="1"/>
    <col min="779" max="779" width="22.7109375" style="102" bestFit="1" customWidth="1"/>
    <col min="780" max="1024" width="9.140625" style="102"/>
    <col min="1025" max="1025" width="4.85546875" style="102" bestFit="1" customWidth="1"/>
    <col min="1026" max="1026" width="8.28515625" style="102" customWidth="1"/>
    <col min="1027" max="1027" width="21.7109375" style="102" customWidth="1"/>
    <col min="1028" max="1028" width="18.7109375" style="102" bestFit="1" customWidth="1"/>
    <col min="1029" max="1029" width="11.5703125" style="102" bestFit="1" customWidth="1"/>
    <col min="1030" max="1030" width="13.28515625" style="102" bestFit="1" customWidth="1"/>
    <col min="1031" max="1031" width="13.42578125" style="102" bestFit="1" customWidth="1"/>
    <col min="1032" max="1032" width="12.5703125" style="102" customWidth="1"/>
    <col min="1033" max="1033" width="24.85546875" style="102" customWidth="1"/>
    <col min="1034" max="1034" width="57.42578125" style="102" customWidth="1"/>
    <col min="1035" max="1035" width="22.7109375" style="102" bestFit="1" customWidth="1"/>
    <col min="1036" max="1280" width="9.140625" style="102"/>
    <col min="1281" max="1281" width="4.85546875" style="102" bestFit="1" customWidth="1"/>
    <col min="1282" max="1282" width="8.28515625" style="102" customWidth="1"/>
    <col min="1283" max="1283" width="21.7109375" style="102" customWidth="1"/>
    <col min="1284" max="1284" width="18.7109375" style="102" bestFit="1" customWidth="1"/>
    <col min="1285" max="1285" width="11.5703125" style="102" bestFit="1" customWidth="1"/>
    <col min="1286" max="1286" width="13.28515625" style="102" bestFit="1" customWidth="1"/>
    <col min="1287" max="1287" width="13.42578125" style="102" bestFit="1" customWidth="1"/>
    <col min="1288" max="1288" width="12.5703125" style="102" customWidth="1"/>
    <col min="1289" max="1289" width="24.85546875" style="102" customWidth="1"/>
    <col min="1290" max="1290" width="57.42578125" style="102" customWidth="1"/>
    <col min="1291" max="1291" width="22.7109375" style="102" bestFit="1" customWidth="1"/>
    <col min="1292" max="1536" width="9.140625" style="102"/>
    <col min="1537" max="1537" width="4.85546875" style="102" bestFit="1" customWidth="1"/>
    <col min="1538" max="1538" width="8.28515625" style="102" customWidth="1"/>
    <col min="1539" max="1539" width="21.7109375" style="102" customWidth="1"/>
    <col min="1540" max="1540" width="18.7109375" style="102" bestFit="1" customWidth="1"/>
    <col min="1541" max="1541" width="11.5703125" style="102" bestFit="1" customWidth="1"/>
    <col min="1542" max="1542" width="13.28515625" style="102" bestFit="1" customWidth="1"/>
    <col min="1543" max="1543" width="13.42578125" style="102" bestFit="1" customWidth="1"/>
    <col min="1544" max="1544" width="12.5703125" style="102" customWidth="1"/>
    <col min="1545" max="1545" width="24.85546875" style="102" customWidth="1"/>
    <col min="1546" max="1546" width="57.42578125" style="102" customWidth="1"/>
    <col min="1547" max="1547" width="22.7109375" style="102" bestFit="1" customWidth="1"/>
    <col min="1548" max="1792" width="9.140625" style="102"/>
    <col min="1793" max="1793" width="4.85546875" style="102" bestFit="1" customWidth="1"/>
    <col min="1794" max="1794" width="8.28515625" style="102" customWidth="1"/>
    <col min="1795" max="1795" width="21.7109375" style="102" customWidth="1"/>
    <col min="1796" max="1796" width="18.7109375" style="102" bestFit="1" customWidth="1"/>
    <col min="1797" max="1797" width="11.5703125" style="102" bestFit="1" customWidth="1"/>
    <col min="1798" max="1798" width="13.28515625" style="102" bestFit="1" customWidth="1"/>
    <col min="1799" max="1799" width="13.42578125" style="102" bestFit="1" customWidth="1"/>
    <col min="1800" max="1800" width="12.5703125" style="102" customWidth="1"/>
    <col min="1801" max="1801" width="24.85546875" style="102" customWidth="1"/>
    <col min="1802" max="1802" width="57.42578125" style="102" customWidth="1"/>
    <col min="1803" max="1803" width="22.7109375" style="102" bestFit="1" customWidth="1"/>
    <col min="1804" max="2048" width="9.140625" style="102"/>
    <col min="2049" max="2049" width="4.85546875" style="102" bestFit="1" customWidth="1"/>
    <col min="2050" max="2050" width="8.28515625" style="102" customWidth="1"/>
    <col min="2051" max="2051" width="21.7109375" style="102" customWidth="1"/>
    <col min="2052" max="2052" width="18.7109375" style="102" bestFit="1" customWidth="1"/>
    <col min="2053" max="2053" width="11.5703125" style="102" bestFit="1" customWidth="1"/>
    <col min="2054" max="2054" width="13.28515625" style="102" bestFit="1" customWidth="1"/>
    <col min="2055" max="2055" width="13.42578125" style="102" bestFit="1" customWidth="1"/>
    <col min="2056" max="2056" width="12.5703125" style="102" customWidth="1"/>
    <col min="2057" max="2057" width="24.85546875" style="102" customWidth="1"/>
    <col min="2058" max="2058" width="57.42578125" style="102" customWidth="1"/>
    <col min="2059" max="2059" width="22.7109375" style="102" bestFit="1" customWidth="1"/>
    <col min="2060" max="2304" width="9.140625" style="102"/>
    <col min="2305" max="2305" width="4.85546875" style="102" bestFit="1" customWidth="1"/>
    <col min="2306" max="2306" width="8.28515625" style="102" customWidth="1"/>
    <col min="2307" max="2307" width="21.7109375" style="102" customWidth="1"/>
    <col min="2308" max="2308" width="18.7109375" style="102" bestFit="1" customWidth="1"/>
    <col min="2309" max="2309" width="11.5703125" style="102" bestFit="1" customWidth="1"/>
    <col min="2310" max="2310" width="13.28515625" style="102" bestFit="1" customWidth="1"/>
    <col min="2311" max="2311" width="13.42578125" style="102" bestFit="1" customWidth="1"/>
    <col min="2312" max="2312" width="12.5703125" style="102" customWidth="1"/>
    <col min="2313" max="2313" width="24.85546875" style="102" customWidth="1"/>
    <col min="2314" max="2314" width="57.42578125" style="102" customWidth="1"/>
    <col min="2315" max="2315" width="22.7109375" style="102" bestFit="1" customWidth="1"/>
    <col min="2316" max="2560" width="9.140625" style="102"/>
    <col min="2561" max="2561" width="4.85546875" style="102" bestFit="1" customWidth="1"/>
    <col min="2562" max="2562" width="8.28515625" style="102" customWidth="1"/>
    <col min="2563" max="2563" width="21.7109375" style="102" customWidth="1"/>
    <col min="2564" max="2564" width="18.7109375" style="102" bestFit="1" customWidth="1"/>
    <col min="2565" max="2565" width="11.5703125" style="102" bestFit="1" customWidth="1"/>
    <col min="2566" max="2566" width="13.28515625" style="102" bestFit="1" customWidth="1"/>
    <col min="2567" max="2567" width="13.42578125" style="102" bestFit="1" customWidth="1"/>
    <col min="2568" max="2568" width="12.5703125" style="102" customWidth="1"/>
    <col min="2569" max="2569" width="24.85546875" style="102" customWidth="1"/>
    <col min="2570" max="2570" width="57.42578125" style="102" customWidth="1"/>
    <col min="2571" max="2571" width="22.7109375" style="102" bestFit="1" customWidth="1"/>
    <col min="2572" max="2816" width="9.140625" style="102"/>
    <col min="2817" max="2817" width="4.85546875" style="102" bestFit="1" customWidth="1"/>
    <col min="2818" max="2818" width="8.28515625" style="102" customWidth="1"/>
    <col min="2819" max="2819" width="21.7109375" style="102" customWidth="1"/>
    <col min="2820" max="2820" width="18.7109375" style="102" bestFit="1" customWidth="1"/>
    <col min="2821" max="2821" width="11.5703125" style="102" bestFit="1" customWidth="1"/>
    <col min="2822" max="2822" width="13.28515625" style="102" bestFit="1" customWidth="1"/>
    <col min="2823" max="2823" width="13.42578125" style="102" bestFit="1" customWidth="1"/>
    <col min="2824" max="2824" width="12.5703125" style="102" customWidth="1"/>
    <col min="2825" max="2825" width="24.85546875" style="102" customWidth="1"/>
    <col min="2826" max="2826" width="57.42578125" style="102" customWidth="1"/>
    <col min="2827" max="2827" width="22.7109375" style="102" bestFit="1" customWidth="1"/>
    <col min="2828" max="3072" width="9.140625" style="102"/>
    <col min="3073" max="3073" width="4.85546875" style="102" bestFit="1" customWidth="1"/>
    <col min="3074" max="3074" width="8.28515625" style="102" customWidth="1"/>
    <col min="3075" max="3075" width="21.7109375" style="102" customWidth="1"/>
    <col min="3076" max="3076" width="18.7109375" style="102" bestFit="1" customWidth="1"/>
    <col min="3077" max="3077" width="11.5703125" style="102" bestFit="1" customWidth="1"/>
    <col min="3078" max="3078" width="13.28515625" style="102" bestFit="1" customWidth="1"/>
    <col min="3079" max="3079" width="13.42578125" style="102" bestFit="1" customWidth="1"/>
    <col min="3080" max="3080" width="12.5703125" style="102" customWidth="1"/>
    <col min="3081" max="3081" width="24.85546875" style="102" customWidth="1"/>
    <col min="3082" max="3082" width="57.42578125" style="102" customWidth="1"/>
    <col min="3083" max="3083" width="22.7109375" style="102" bestFit="1" customWidth="1"/>
    <col min="3084" max="3328" width="9.140625" style="102"/>
    <col min="3329" max="3329" width="4.85546875" style="102" bestFit="1" customWidth="1"/>
    <col min="3330" max="3330" width="8.28515625" style="102" customWidth="1"/>
    <col min="3331" max="3331" width="21.7109375" style="102" customWidth="1"/>
    <col min="3332" max="3332" width="18.7109375" style="102" bestFit="1" customWidth="1"/>
    <col min="3333" max="3333" width="11.5703125" style="102" bestFit="1" customWidth="1"/>
    <col min="3334" max="3334" width="13.28515625" style="102" bestFit="1" customWidth="1"/>
    <col min="3335" max="3335" width="13.42578125" style="102" bestFit="1" customWidth="1"/>
    <col min="3336" max="3336" width="12.5703125" style="102" customWidth="1"/>
    <col min="3337" max="3337" width="24.85546875" style="102" customWidth="1"/>
    <col min="3338" max="3338" width="57.42578125" style="102" customWidth="1"/>
    <col min="3339" max="3339" width="22.7109375" style="102" bestFit="1" customWidth="1"/>
    <col min="3340" max="3584" width="9.140625" style="102"/>
    <col min="3585" max="3585" width="4.85546875" style="102" bestFit="1" customWidth="1"/>
    <col min="3586" max="3586" width="8.28515625" style="102" customWidth="1"/>
    <col min="3587" max="3587" width="21.7109375" style="102" customWidth="1"/>
    <col min="3588" max="3588" width="18.7109375" style="102" bestFit="1" customWidth="1"/>
    <col min="3589" max="3589" width="11.5703125" style="102" bestFit="1" customWidth="1"/>
    <col min="3590" max="3590" width="13.28515625" style="102" bestFit="1" customWidth="1"/>
    <col min="3591" max="3591" width="13.42578125" style="102" bestFit="1" customWidth="1"/>
    <col min="3592" max="3592" width="12.5703125" style="102" customWidth="1"/>
    <col min="3593" max="3593" width="24.85546875" style="102" customWidth="1"/>
    <col min="3594" max="3594" width="57.42578125" style="102" customWidth="1"/>
    <col min="3595" max="3595" width="22.7109375" style="102" bestFit="1" customWidth="1"/>
    <col min="3596" max="3840" width="9.140625" style="102"/>
    <col min="3841" max="3841" width="4.85546875" style="102" bestFit="1" customWidth="1"/>
    <col min="3842" max="3842" width="8.28515625" style="102" customWidth="1"/>
    <col min="3843" max="3843" width="21.7109375" style="102" customWidth="1"/>
    <col min="3844" max="3844" width="18.7109375" style="102" bestFit="1" customWidth="1"/>
    <col min="3845" max="3845" width="11.5703125" style="102" bestFit="1" customWidth="1"/>
    <col min="3846" max="3846" width="13.28515625" style="102" bestFit="1" customWidth="1"/>
    <col min="3847" max="3847" width="13.42578125" style="102" bestFit="1" customWidth="1"/>
    <col min="3848" max="3848" width="12.5703125" style="102" customWidth="1"/>
    <col min="3849" max="3849" width="24.85546875" style="102" customWidth="1"/>
    <col min="3850" max="3850" width="57.42578125" style="102" customWidth="1"/>
    <col min="3851" max="3851" width="22.7109375" style="102" bestFit="1" customWidth="1"/>
    <col min="3852" max="4096" width="9.140625" style="102"/>
    <col min="4097" max="4097" width="4.85546875" style="102" bestFit="1" customWidth="1"/>
    <col min="4098" max="4098" width="8.28515625" style="102" customWidth="1"/>
    <col min="4099" max="4099" width="21.7109375" style="102" customWidth="1"/>
    <col min="4100" max="4100" width="18.7109375" style="102" bestFit="1" customWidth="1"/>
    <col min="4101" max="4101" width="11.5703125" style="102" bestFit="1" customWidth="1"/>
    <col min="4102" max="4102" width="13.28515625" style="102" bestFit="1" customWidth="1"/>
    <col min="4103" max="4103" width="13.42578125" style="102" bestFit="1" customWidth="1"/>
    <col min="4104" max="4104" width="12.5703125" style="102" customWidth="1"/>
    <col min="4105" max="4105" width="24.85546875" style="102" customWidth="1"/>
    <col min="4106" max="4106" width="57.42578125" style="102" customWidth="1"/>
    <col min="4107" max="4107" width="22.7109375" style="102" bestFit="1" customWidth="1"/>
    <col min="4108" max="4352" width="9.140625" style="102"/>
    <col min="4353" max="4353" width="4.85546875" style="102" bestFit="1" customWidth="1"/>
    <col min="4354" max="4354" width="8.28515625" style="102" customWidth="1"/>
    <col min="4355" max="4355" width="21.7109375" style="102" customWidth="1"/>
    <col min="4356" max="4356" width="18.7109375" style="102" bestFit="1" customWidth="1"/>
    <col min="4357" max="4357" width="11.5703125" style="102" bestFit="1" customWidth="1"/>
    <col min="4358" max="4358" width="13.28515625" style="102" bestFit="1" customWidth="1"/>
    <col min="4359" max="4359" width="13.42578125" style="102" bestFit="1" customWidth="1"/>
    <col min="4360" max="4360" width="12.5703125" style="102" customWidth="1"/>
    <col min="4361" max="4361" width="24.85546875" style="102" customWidth="1"/>
    <col min="4362" max="4362" width="57.42578125" style="102" customWidth="1"/>
    <col min="4363" max="4363" width="22.7109375" style="102" bestFit="1" customWidth="1"/>
    <col min="4364" max="4608" width="9.140625" style="102"/>
    <col min="4609" max="4609" width="4.85546875" style="102" bestFit="1" customWidth="1"/>
    <col min="4610" max="4610" width="8.28515625" style="102" customWidth="1"/>
    <col min="4611" max="4611" width="21.7109375" style="102" customWidth="1"/>
    <col min="4612" max="4612" width="18.7109375" style="102" bestFit="1" customWidth="1"/>
    <col min="4613" max="4613" width="11.5703125" style="102" bestFit="1" customWidth="1"/>
    <col min="4614" max="4614" width="13.28515625" style="102" bestFit="1" customWidth="1"/>
    <col min="4615" max="4615" width="13.42578125" style="102" bestFit="1" customWidth="1"/>
    <col min="4616" max="4616" width="12.5703125" style="102" customWidth="1"/>
    <col min="4617" max="4617" width="24.85546875" style="102" customWidth="1"/>
    <col min="4618" max="4618" width="57.42578125" style="102" customWidth="1"/>
    <col min="4619" max="4619" width="22.7109375" style="102" bestFit="1" customWidth="1"/>
    <col min="4620" max="4864" width="9.140625" style="102"/>
    <col min="4865" max="4865" width="4.85546875" style="102" bestFit="1" customWidth="1"/>
    <col min="4866" max="4866" width="8.28515625" style="102" customWidth="1"/>
    <col min="4867" max="4867" width="21.7109375" style="102" customWidth="1"/>
    <col min="4868" max="4868" width="18.7109375" style="102" bestFit="1" customWidth="1"/>
    <col min="4869" max="4869" width="11.5703125" style="102" bestFit="1" customWidth="1"/>
    <col min="4870" max="4870" width="13.28515625" style="102" bestFit="1" customWidth="1"/>
    <col min="4871" max="4871" width="13.42578125" style="102" bestFit="1" customWidth="1"/>
    <col min="4872" max="4872" width="12.5703125" style="102" customWidth="1"/>
    <col min="4873" max="4873" width="24.85546875" style="102" customWidth="1"/>
    <col min="4874" max="4874" width="57.42578125" style="102" customWidth="1"/>
    <col min="4875" max="4875" width="22.7109375" style="102" bestFit="1" customWidth="1"/>
    <col min="4876" max="5120" width="9.140625" style="102"/>
    <col min="5121" max="5121" width="4.85546875" style="102" bestFit="1" customWidth="1"/>
    <col min="5122" max="5122" width="8.28515625" style="102" customWidth="1"/>
    <col min="5123" max="5123" width="21.7109375" style="102" customWidth="1"/>
    <col min="5124" max="5124" width="18.7109375" style="102" bestFit="1" customWidth="1"/>
    <col min="5125" max="5125" width="11.5703125" style="102" bestFit="1" customWidth="1"/>
    <col min="5126" max="5126" width="13.28515625" style="102" bestFit="1" customWidth="1"/>
    <col min="5127" max="5127" width="13.42578125" style="102" bestFit="1" customWidth="1"/>
    <col min="5128" max="5128" width="12.5703125" style="102" customWidth="1"/>
    <col min="5129" max="5129" width="24.85546875" style="102" customWidth="1"/>
    <col min="5130" max="5130" width="57.42578125" style="102" customWidth="1"/>
    <col min="5131" max="5131" width="22.7109375" style="102" bestFit="1" customWidth="1"/>
    <col min="5132" max="5376" width="9.140625" style="102"/>
    <col min="5377" max="5377" width="4.85546875" style="102" bestFit="1" customWidth="1"/>
    <col min="5378" max="5378" width="8.28515625" style="102" customWidth="1"/>
    <col min="5379" max="5379" width="21.7109375" style="102" customWidth="1"/>
    <col min="5380" max="5380" width="18.7109375" style="102" bestFit="1" customWidth="1"/>
    <col min="5381" max="5381" width="11.5703125" style="102" bestFit="1" customWidth="1"/>
    <col min="5382" max="5382" width="13.28515625" style="102" bestFit="1" customWidth="1"/>
    <col min="5383" max="5383" width="13.42578125" style="102" bestFit="1" customWidth="1"/>
    <col min="5384" max="5384" width="12.5703125" style="102" customWidth="1"/>
    <col min="5385" max="5385" width="24.85546875" style="102" customWidth="1"/>
    <col min="5386" max="5386" width="57.42578125" style="102" customWidth="1"/>
    <col min="5387" max="5387" width="22.7109375" style="102" bestFit="1" customWidth="1"/>
    <col min="5388" max="5632" width="9.140625" style="102"/>
    <col min="5633" max="5633" width="4.85546875" style="102" bestFit="1" customWidth="1"/>
    <col min="5634" max="5634" width="8.28515625" style="102" customWidth="1"/>
    <col min="5635" max="5635" width="21.7109375" style="102" customWidth="1"/>
    <col min="5636" max="5636" width="18.7109375" style="102" bestFit="1" customWidth="1"/>
    <col min="5637" max="5637" width="11.5703125" style="102" bestFit="1" customWidth="1"/>
    <col min="5638" max="5638" width="13.28515625" style="102" bestFit="1" customWidth="1"/>
    <col min="5639" max="5639" width="13.42578125" style="102" bestFit="1" customWidth="1"/>
    <col min="5640" max="5640" width="12.5703125" style="102" customWidth="1"/>
    <col min="5641" max="5641" width="24.85546875" style="102" customWidth="1"/>
    <col min="5642" max="5642" width="57.42578125" style="102" customWidth="1"/>
    <col min="5643" max="5643" width="22.7109375" style="102" bestFit="1" customWidth="1"/>
    <col min="5644" max="5888" width="9.140625" style="102"/>
    <col min="5889" max="5889" width="4.85546875" style="102" bestFit="1" customWidth="1"/>
    <col min="5890" max="5890" width="8.28515625" style="102" customWidth="1"/>
    <col min="5891" max="5891" width="21.7109375" style="102" customWidth="1"/>
    <col min="5892" max="5892" width="18.7109375" style="102" bestFit="1" customWidth="1"/>
    <col min="5893" max="5893" width="11.5703125" style="102" bestFit="1" customWidth="1"/>
    <col min="5894" max="5894" width="13.28515625" style="102" bestFit="1" customWidth="1"/>
    <col min="5895" max="5895" width="13.42578125" style="102" bestFit="1" customWidth="1"/>
    <col min="5896" max="5896" width="12.5703125" style="102" customWidth="1"/>
    <col min="5897" max="5897" width="24.85546875" style="102" customWidth="1"/>
    <col min="5898" max="5898" width="57.42578125" style="102" customWidth="1"/>
    <col min="5899" max="5899" width="22.7109375" style="102" bestFit="1" customWidth="1"/>
    <col min="5900" max="6144" width="9.140625" style="102"/>
    <col min="6145" max="6145" width="4.85546875" style="102" bestFit="1" customWidth="1"/>
    <col min="6146" max="6146" width="8.28515625" style="102" customWidth="1"/>
    <col min="6147" max="6147" width="21.7109375" style="102" customWidth="1"/>
    <col min="6148" max="6148" width="18.7109375" style="102" bestFit="1" customWidth="1"/>
    <col min="6149" max="6149" width="11.5703125" style="102" bestFit="1" customWidth="1"/>
    <col min="6150" max="6150" width="13.28515625" style="102" bestFit="1" customWidth="1"/>
    <col min="6151" max="6151" width="13.42578125" style="102" bestFit="1" customWidth="1"/>
    <col min="6152" max="6152" width="12.5703125" style="102" customWidth="1"/>
    <col min="6153" max="6153" width="24.85546875" style="102" customWidth="1"/>
    <col min="6154" max="6154" width="57.42578125" style="102" customWidth="1"/>
    <col min="6155" max="6155" width="22.7109375" style="102" bestFit="1" customWidth="1"/>
    <col min="6156" max="6400" width="9.140625" style="102"/>
    <col min="6401" max="6401" width="4.85546875" style="102" bestFit="1" customWidth="1"/>
    <col min="6402" max="6402" width="8.28515625" style="102" customWidth="1"/>
    <col min="6403" max="6403" width="21.7109375" style="102" customWidth="1"/>
    <col min="6404" max="6404" width="18.7109375" style="102" bestFit="1" customWidth="1"/>
    <col min="6405" max="6405" width="11.5703125" style="102" bestFit="1" customWidth="1"/>
    <col min="6406" max="6406" width="13.28515625" style="102" bestFit="1" customWidth="1"/>
    <col min="6407" max="6407" width="13.42578125" style="102" bestFit="1" customWidth="1"/>
    <col min="6408" max="6408" width="12.5703125" style="102" customWidth="1"/>
    <col min="6409" max="6409" width="24.85546875" style="102" customWidth="1"/>
    <col min="6410" max="6410" width="57.42578125" style="102" customWidth="1"/>
    <col min="6411" max="6411" width="22.7109375" style="102" bestFit="1" customWidth="1"/>
    <col min="6412" max="6656" width="9.140625" style="102"/>
    <col min="6657" max="6657" width="4.85546875" style="102" bestFit="1" customWidth="1"/>
    <col min="6658" max="6658" width="8.28515625" style="102" customWidth="1"/>
    <col min="6659" max="6659" width="21.7109375" style="102" customWidth="1"/>
    <col min="6660" max="6660" width="18.7109375" style="102" bestFit="1" customWidth="1"/>
    <col min="6661" max="6661" width="11.5703125" style="102" bestFit="1" customWidth="1"/>
    <col min="6662" max="6662" width="13.28515625" style="102" bestFit="1" customWidth="1"/>
    <col min="6663" max="6663" width="13.42578125" style="102" bestFit="1" customWidth="1"/>
    <col min="6664" max="6664" width="12.5703125" style="102" customWidth="1"/>
    <col min="6665" max="6665" width="24.85546875" style="102" customWidth="1"/>
    <col min="6666" max="6666" width="57.42578125" style="102" customWidth="1"/>
    <col min="6667" max="6667" width="22.7109375" style="102" bestFit="1" customWidth="1"/>
    <col min="6668" max="6912" width="9.140625" style="102"/>
    <col min="6913" max="6913" width="4.85546875" style="102" bestFit="1" customWidth="1"/>
    <col min="6914" max="6914" width="8.28515625" style="102" customWidth="1"/>
    <col min="6915" max="6915" width="21.7109375" style="102" customWidth="1"/>
    <col min="6916" max="6916" width="18.7109375" style="102" bestFit="1" customWidth="1"/>
    <col min="6917" max="6917" width="11.5703125" style="102" bestFit="1" customWidth="1"/>
    <col min="6918" max="6918" width="13.28515625" style="102" bestFit="1" customWidth="1"/>
    <col min="6919" max="6919" width="13.42578125" style="102" bestFit="1" customWidth="1"/>
    <col min="6920" max="6920" width="12.5703125" style="102" customWidth="1"/>
    <col min="6921" max="6921" width="24.85546875" style="102" customWidth="1"/>
    <col min="6922" max="6922" width="57.42578125" style="102" customWidth="1"/>
    <col min="6923" max="6923" width="22.7109375" style="102" bestFit="1" customWidth="1"/>
    <col min="6924" max="7168" width="9.140625" style="102"/>
    <col min="7169" max="7169" width="4.85546875" style="102" bestFit="1" customWidth="1"/>
    <col min="7170" max="7170" width="8.28515625" style="102" customWidth="1"/>
    <col min="7171" max="7171" width="21.7109375" style="102" customWidth="1"/>
    <col min="7172" max="7172" width="18.7109375" style="102" bestFit="1" customWidth="1"/>
    <col min="7173" max="7173" width="11.5703125" style="102" bestFit="1" customWidth="1"/>
    <col min="7174" max="7174" width="13.28515625" style="102" bestFit="1" customWidth="1"/>
    <col min="7175" max="7175" width="13.42578125" style="102" bestFit="1" customWidth="1"/>
    <col min="7176" max="7176" width="12.5703125" style="102" customWidth="1"/>
    <col min="7177" max="7177" width="24.85546875" style="102" customWidth="1"/>
    <col min="7178" max="7178" width="57.42578125" style="102" customWidth="1"/>
    <col min="7179" max="7179" width="22.7109375" style="102" bestFit="1" customWidth="1"/>
    <col min="7180" max="7424" width="9.140625" style="102"/>
    <col min="7425" max="7425" width="4.85546875" style="102" bestFit="1" customWidth="1"/>
    <col min="7426" max="7426" width="8.28515625" style="102" customWidth="1"/>
    <col min="7427" max="7427" width="21.7109375" style="102" customWidth="1"/>
    <col min="7428" max="7428" width="18.7109375" style="102" bestFit="1" customWidth="1"/>
    <col min="7429" max="7429" width="11.5703125" style="102" bestFit="1" customWidth="1"/>
    <col min="7430" max="7430" width="13.28515625" style="102" bestFit="1" customWidth="1"/>
    <col min="7431" max="7431" width="13.42578125" style="102" bestFit="1" customWidth="1"/>
    <col min="7432" max="7432" width="12.5703125" style="102" customWidth="1"/>
    <col min="7433" max="7433" width="24.85546875" style="102" customWidth="1"/>
    <col min="7434" max="7434" width="57.42578125" style="102" customWidth="1"/>
    <col min="7435" max="7435" width="22.7109375" style="102" bestFit="1" customWidth="1"/>
    <col min="7436" max="7680" width="9.140625" style="102"/>
    <col min="7681" max="7681" width="4.85546875" style="102" bestFit="1" customWidth="1"/>
    <col min="7682" max="7682" width="8.28515625" style="102" customWidth="1"/>
    <col min="7683" max="7683" width="21.7109375" style="102" customWidth="1"/>
    <col min="7684" max="7684" width="18.7109375" style="102" bestFit="1" customWidth="1"/>
    <col min="7685" max="7685" width="11.5703125" style="102" bestFit="1" customWidth="1"/>
    <col min="7686" max="7686" width="13.28515625" style="102" bestFit="1" customWidth="1"/>
    <col min="7687" max="7687" width="13.42578125" style="102" bestFit="1" customWidth="1"/>
    <col min="7688" max="7688" width="12.5703125" style="102" customWidth="1"/>
    <col min="7689" max="7689" width="24.85546875" style="102" customWidth="1"/>
    <col min="7690" max="7690" width="57.42578125" style="102" customWidth="1"/>
    <col min="7691" max="7691" width="22.7109375" style="102" bestFit="1" customWidth="1"/>
    <col min="7692" max="7936" width="9.140625" style="102"/>
    <col min="7937" max="7937" width="4.85546875" style="102" bestFit="1" customWidth="1"/>
    <col min="7938" max="7938" width="8.28515625" style="102" customWidth="1"/>
    <col min="7939" max="7939" width="21.7109375" style="102" customWidth="1"/>
    <col min="7940" max="7940" width="18.7109375" style="102" bestFit="1" customWidth="1"/>
    <col min="7941" max="7941" width="11.5703125" style="102" bestFit="1" customWidth="1"/>
    <col min="7942" max="7942" width="13.28515625" style="102" bestFit="1" customWidth="1"/>
    <col min="7943" max="7943" width="13.42578125" style="102" bestFit="1" customWidth="1"/>
    <col min="7944" max="7944" width="12.5703125" style="102" customWidth="1"/>
    <col min="7945" max="7945" width="24.85546875" style="102" customWidth="1"/>
    <col min="7946" max="7946" width="57.42578125" style="102" customWidth="1"/>
    <col min="7947" max="7947" width="22.7109375" style="102" bestFit="1" customWidth="1"/>
    <col min="7948" max="8192" width="9.140625" style="102"/>
    <col min="8193" max="8193" width="4.85546875" style="102" bestFit="1" customWidth="1"/>
    <col min="8194" max="8194" width="8.28515625" style="102" customWidth="1"/>
    <col min="8195" max="8195" width="21.7109375" style="102" customWidth="1"/>
    <col min="8196" max="8196" width="18.7109375" style="102" bestFit="1" customWidth="1"/>
    <col min="8197" max="8197" width="11.5703125" style="102" bestFit="1" customWidth="1"/>
    <col min="8198" max="8198" width="13.28515625" style="102" bestFit="1" customWidth="1"/>
    <col min="8199" max="8199" width="13.42578125" style="102" bestFit="1" customWidth="1"/>
    <col min="8200" max="8200" width="12.5703125" style="102" customWidth="1"/>
    <col min="8201" max="8201" width="24.85546875" style="102" customWidth="1"/>
    <col min="8202" max="8202" width="57.42578125" style="102" customWidth="1"/>
    <col min="8203" max="8203" width="22.7109375" style="102" bestFit="1" customWidth="1"/>
    <col min="8204" max="8448" width="9.140625" style="102"/>
    <col min="8449" max="8449" width="4.85546875" style="102" bestFit="1" customWidth="1"/>
    <col min="8450" max="8450" width="8.28515625" style="102" customWidth="1"/>
    <col min="8451" max="8451" width="21.7109375" style="102" customWidth="1"/>
    <col min="8452" max="8452" width="18.7109375" style="102" bestFit="1" customWidth="1"/>
    <col min="8453" max="8453" width="11.5703125" style="102" bestFit="1" customWidth="1"/>
    <col min="8454" max="8454" width="13.28515625" style="102" bestFit="1" customWidth="1"/>
    <col min="8455" max="8455" width="13.42578125" style="102" bestFit="1" customWidth="1"/>
    <col min="8456" max="8456" width="12.5703125" style="102" customWidth="1"/>
    <col min="8457" max="8457" width="24.85546875" style="102" customWidth="1"/>
    <col min="8458" max="8458" width="57.42578125" style="102" customWidth="1"/>
    <col min="8459" max="8459" width="22.7109375" style="102" bestFit="1" customWidth="1"/>
    <col min="8460" max="8704" width="9.140625" style="102"/>
    <col min="8705" max="8705" width="4.85546875" style="102" bestFit="1" customWidth="1"/>
    <col min="8706" max="8706" width="8.28515625" style="102" customWidth="1"/>
    <col min="8707" max="8707" width="21.7109375" style="102" customWidth="1"/>
    <col min="8708" max="8708" width="18.7109375" style="102" bestFit="1" customWidth="1"/>
    <col min="8709" max="8709" width="11.5703125" style="102" bestFit="1" customWidth="1"/>
    <col min="8710" max="8710" width="13.28515625" style="102" bestFit="1" customWidth="1"/>
    <col min="8711" max="8711" width="13.42578125" style="102" bestFit="1" customWidth="1"/>
    <col min="8712" max="8712" width="12.5703125" style="102" customWidth="1"/>
    <col min="8713" max="8713" width="24.85546875" style="102" customWidth="1"/>
    <col min="8714" max="8714" width="57.42578125" style="102" customWidth="1"/>
    <col min="8715" max="8715" width="22.7109375" style="102" bestFit="1" customWidth="1"/>
    <col min="8716" max="8960" width="9.140625" style="102"/>
    <col min="8961" max="8961" width="4.85546875" style="102" bestFit="1" customWidth="1"/>
    <col min="8962" max="8962" width="8.28515625" style="102" customWidth="1"/>
    <col min="8963" max="8963" width="21.7109375" style="102" customWidth="1"/>
    <col min="8964" max="8964" width="18.7109375" style="102" bestFit="1" customWidth="1"/>
    <col min="8965" max="8965" width="11.5703125" style="102" bestFit="1" customWidth="1"/>
    <col min="8966" max="8966" width="13.28515625" style="102" bestFit="1" customWidth="1"/>
    <col min="8967" max="8967" width="13.42578125" style="102" bestFit="1" customWidth="1"/>
    <col min="8968" max="8968" width="12.5703125" style="102" customWidth="1"/>
    <col min="8969" max="8969" width="24.85546875" style="102" customWidth="1"/>
    <col min="8970" max="8970" width="57.42578125" style="102" customWidth="1"/>
    <col min="8971" max="8971" width="22.7109375" style="102" bestFit="1" customWidth="1"/>
    <col min="8972" max="9216" width="9.140625" style="102"/>
    <col min="9217" max="9217" width="4.85546875" style="102" bestFit="1" customWidth="1"/>
    <col min="9218" max="9218" width="8.28515625" style="102" customWidth="1"/>
    <col min="9219" max="9219" width="21.7109375" style="102" customWidth="1"/>
    <col min="9220" max="9220" width="18.7109375" style="102" bestFit="1" customWidth="1"/>
    <col min="9221" max="9221" width="11.5703125" style="102" bestFit="1" customWidth="1"/>
    <col min="9222" max="9222" width="13.28515625" style="102" bestFit="1" customWidth="1"/>
    <col min="9223" max="9223" width="13.42578125" style="102" bestFit="1" customWidth="1"/>
    <col min="9224" max="9224" width="12.5703125" style="102" customWidth="1"/>
    <col min="9225" max="9225" width="24.85546875" style="102" customWidth="1"/>
    <col min="9226" max="9226" width="57.42578125" style="102" customWidth="1"/>
    <col min="9227" max="9227" width="22.7109375" style="102" bestFit="1" customWidth="1"/>
    <col min="9228" max="9472" width="9.140625" style="102"/>
    <col min="9473" max="9473" width="4.85546875" style="102" bestFit="1" customWidth="1"/>
    <col min="9474" max="9474" width="8.28515625" style="102" customWidth="1"/>
    <col min="9475" max="9475" width="21.7109375" style="102" customWidth="1"/>
    <col min="9476" max="9476" width="18.7109375" style="102" bestFit="1" customWidth="1"/>
    <col min="9477" max="9477" width="11.5703125" style="102" bestFit="1" customWidth="1"/>
    <col min="9478" max="9478" width="13.28515625" style="102" bestFit="1" customWidth="1"/>
    <col min="9479" max="9479" width="13.42578125" style="102" bestFit="1" customWidth="1"/>
    <col min="9480" max="9480" width="12.5703125" style="102" customWidth="1"/>
    <col min="9481" max="9481" width="24.85546875" style="102" customWidth="1"/>
    <col min="9482" max="9482" width="57.42578125" style="102" customWidth="1"/>
    <col min="9483" max="9483" width="22.7109375" style="102" bestFit="1" customWidth="1"/>
    <col min="9484" max="9728" width="9.140625" style="102"/>
    <col min="9729" max="9729" width="4.85546875" style="102" bestFit="1" customWidth="1"/>
    <col min="9730" max="9730" width="8.28515625" style="102" customWidth="1"/>
    <col min="9731" max="9731" width="21.7109375" style="102" customWidth="1"/>
    <col min="9732" max="9732" width="18.7109375" style="102" bestFit="1" customWidth="1"/>
    <col min="9733" max="9733" width="11.5703125" style="102" bestFit="1" customWidth="1"/>
    <col min="9734" max="9734" width="13.28515625" style="102" bestFit="1" customWidth="1"/>
    <col min="9735" max="9735" width="13.42578125" style="102" bestFit="1" customWidth="1"/>
    <col min="9736" max="9736" width="12.5703125" style="102" customWidth="1"/>
    <col min="9737" max="9737" width="24.85546875" style="102" customWidth="1"/>
    <col min="9738" max="9738" width="57.42578125" style="102" customWidth="1"/>
    <col min="9739" max="9739" width="22.7109375" style="102" bestFit="1" customWidth="1"/>
    <col min="9740" max="9984" width="9.140625" style="102"/>
    <col min="9985" max="9985" width="4.85546875" style="102" bestFit="1" customWidth="1"/>
    <col min="9986" max="9986" width="8.28515625" style="102" customWidth="1"/>
    <col min="9987" max="9987" width="21.7109375" style="102" customWidth="1"/>
    <col min="9988" max="9988" width="18.7109375" style="102" bestFit="1" customWidth="1"/>
    <col min="9989" max="9989" width="11.5703125" style="102" bestFit="1" customWidth="1"/>
    <col min="9990" max="9990" width="13.28515625" style="102" bestFit="1" customWidth="1"/>
    <col min="9991" max="9991" width="13.42578125" style="102" bestFit="1" customWidth="1"/>
    <col min="9992" max="9992" width="12.5703125" style="102" customWidth="1"/>
    <col min="9993" max="9993" width="24.85546875" style="102" customWidth="1"/>
    <col min="9994" max="9994" width="57.42578125" style="102" customWidth="1"/>
    <col min="9995" max="9995" width="22.7109375" style="102" bestFit="1" customWidth="1"/>
    <col min="9996" max="10240" width="9.140625" style="102"/>
    <col min="10241" max="10241" width="4.85546875" style="102" bestFit="1" customWidth="1"/>
    <col min="10242" max="10242" width="8.28515625" style="102" customWidth="1"/>
    <col min="10243" max="10243" width="21.7109375" style="102" customWidth="1"/>
    <col min="10244" max="10244" width="18.7109375" style="102" bestFit="1" customWidth="1"/>
    <col min="10245" max="10245" width="11.5703125" style="102" bestFit="1" customWidth="1"/>
    <col min="10246" max="10246" width="13.28515625" style="102" bestFit="1" customWidth="1"/>
    <col min="10247" max="10247" width="13.42578125" style="102" bestFit="1" customWidth="1"/>
    <col min="10248" max="10248" width="12.5703125" style="102" customWidth="1"/>
    <col min="10249" max="10249" width="24.85546875" style="102" customWidth="1"/>
    <col min="10250" max="10250" width="57.42578125" style="102" customWidth="1"/>
    <col min="10251" max="10251" width="22.7109375" style="102" bestFit="1" customWidth="1"/>
    <col min="10252" max="10496" width="9.140625" style="102"/>
    <col min="10497" max="10497" width="4.85546875" style="102" bestFit="1" customWidth="1"/>
    <col min="10498" max="10498" width="8.28515625" style="102" customWidth="1"/>
    <col min="10499" max="10499" width="21.7109375" style="102" customWidth="1"/>
    <col min="10500" max="10500" width="18.7109375" style="102" bestFit="1" customWidth="1"/>
    <col min="10501" max="10501" width="11.5703125" style="102" bestFit="1" customWidth="1"/>
    <col min="10502" max="10502" width="13.28515625" style="102" bestFit="1" customWidth="1"/>
    <col min="10503" max="10503" width="13.42578125" style="102" bestFit="1" customWidth="1"/>
    <col min="10504" max="10504" width="12.5703125" style="102" customWidth="1"/>
    <col min="10505" max="10505" width="24.85546875" style="102" customWidth="1"/>
    <col min="10506" max="10506" width="57.42578125" style="102" customWidth="1"/>
    <col min="10507" max="10507" width="22.7109375" style="102" bestFit="1" customWidth="1"/>
    <col min="10508" max="10752" width="9.140625" style="102"/>
    <col min="10753" max="10753" width="4.85546875" style="102" bestFit="1" customWidth="1"/>
    <col min="10754" max="10754" width="8.28515625" style="102" customWidth="1"/>
    <col min="10755" max="10755" width="21.7109375" style="102" customWidth="1"/>
    <col min="10756" max="10756" width="18.7109375" style="102" bestFit="1" customWidth="1"/>
    <col min="10757" max="10757" width="11.5703125" style="102" bestFit="1" customWidth="1"/>
    <col min="10758" max="10758" width="13.28515625" style="102" bestFit="1" customWidth="1"/>
    <col min="10759" max="10759" width="13.42578125" style="102" bestFit="1" customWidth="1"/>
    <col min="10760" max="10760" width="12.5703125" style="102" customWidth="1"/>
    <col min="10761" max="10761" width="24.85546875" style="102" customWidth="1"/>
    <col min="10762" max="10762" width="57.42578125" style="102" customWidth="1"/>
    <col min="10763" max="10763" width="22.7109375" style="102" bestFit="1" customWidth="1"/>
    <col min="10764" max="11008" width="9.140625" style="102"/>
    <col min="11009" max="11009" width="4.85546875" style="102" bestFit="1" customWidth="1"/>
    <col min="11010" max="11010" width="8.28515625" style="102" customWidth="1"/>
    <col min="11011" max="11011" width="21.7109375" style="102" customWidth="1"/>
    <col min="11012" max="11012" width="18.7109375" style="102" bestFit="1" customWidth="1"/>
    <col min="11013" max="11013" width="11.5703125" style="102" bestFit="1" customWidth="1"/>
    <col min="11014" max="11014" width="13.28515625" style="102" bestFit="1" customWidth="1"/>
    <col min="11015" max="11015" width="13.42578125" style="102" bestFit="1" customWidth="1"/>
    <col min="11016" max="11016" width="12.5703125" style="102" customWidth="1"/>
    <col min="11017" max="11017" width="24.85546875" style="102" customWidth="1"/>
    <col min="11018" max="11018" width="57.42578125" style="102" customWidth="1"/>
    <col min="11019" max="11019" width="22.7109375" style="102" bestFit="1" customWidth="1"/>
    <col min="11020" max="11264" width="9.140625" style="102"/>
    <col min="11265" max="11265" width="4.85546875" style="102" bestFit="1" customWidth="1"/>
    <col min="11266" max="11266" width="8.28515625" style="102" customWidth="1"/>
    <col min="11267" max="11267" width="21.7109375" style="102" customWidth="1"/>
    <col min="11268" max="11268" width="18.7109375" style="102" bestFit="1" customWidth="1"/>
    <col min="11269" max="11269" width="11.5703125" style="102" bestFit="1" customWidth="1"/>
    <col min="11270" max="11270" width="13.28515625" style="102" bestFit="1" customWidth="1"/>
    <col min="11271" max="11271" width="13.42578125" style="102" bestFit="1" customWidth="1"/>
    <col min="11272" max="11272" width="12.5703125" style="102" customWidth="1"/>
    <col min="11273" max="11273" width="24.85546875" style="102" customWidth="1"/>
    <col min="11274" max="11274" width="57.42578125" style="102" customWidth="1"/>
    <col min="11275" max="11275" width="22.7109375" style="102" bestFit="1" customWidth="1"/>
    <col min="11276" max="11520" width="9.140625" style="102"/>
    <col min="11521" max="11521" width="4.85546875" style="102" bestFit="1" customWidth="1"/>
    <col min="11522" max="11522" width="8.28515625" style="102" customWidth="1"/>
    <col min="11523" max="11523" width="21.7109375" style="102" customWidth="1"/>
    <col min="11524" max="11524" width="18.7109375" style="102" bestFit="1" customWidth="1"/>
    <col min="11525" max="11525" width="11.5703125" style="102" bestFit="1" customWidth="1"/>
    <col min="11526" max="11526" width="13.28515625" style="102" bestFit="1" customWidth="1"/>
    <col min="11527" max="11527" width="13.42578125" style="102" bestFit="1" customWidth="1"/>
    <col min="11528" max="11528" width="12.5703125" style="102" customWidth="1"/>
    <col min="11529" max="11529" width="24.85546875" style="102" customWidth="1"/>
    <col min="11530" max="11530" width="57.42578125" style="102" customWidth="1"/>
    <col min="11531" max="11531" width="22.7109375" style="102" bestFit="1" customWidth="1"/>
    <col min="11532" max="11776" width="9.140625" style="102"/>
    <col min="11777" max="11777" width="4.85546875" style="102" bestFit="1" customWidth="1"/>
    <col min="11778" max="11778" width="8.28515625" style="102" customWidth="1"/>
    <col min="11779" max="11779" width="21.7109375" style="102" customWidth="1"/>
    <col min="11780" max="11780" width="18.7109375" style="102" bestFit="1" customWidth="1"/>
    <col min="11781" max="11781" width="11.5703125" style="102" bestFit="1" customWidth="1"/>
    <col min="11782" max="11782" width="13.28515625" style="102" bestFit="1" customWidth="1"/>
    <col min="11783" max="11783" width="13.42578125" style="102" bestFit="1" customWidth="1"/>
    <col min="11784" max="11784" width="12.5703125" style="102" customWidth="1"/>
    <col min="11785" max="11785" width="24.85546875" style="102" customWidth="1"/>
    <col min="11786" max="11786" width="57.42578125" style="102" customWidth="1"/>
    <col min="11787" max="11787" width="22.7109375" style="102" bestFit="1" customWidth="1"/>
    <col min="11788" max="12032" width="9.140625" style="102"/>
    <col min="12033" max="12033" width="4.85546875" style="102" bestFit="1" customWidth="1"/>
    <col min="12034" max="12034" width="8.28515625" style="102" customWidth="1"/>
    <col min="12035" max="12035" width="21.7109375" style="102" customWidth="1"/>
    <col min="12036" max="12036" width="18.7109375" style="102" bestFit="1" customWidth="1"/>
    <col min="12037" max="12037" width="11.5703125" style="102" bestFit="1" customWidth="1"/>
    <col min="12038" max="12038" width="13.28515625" style="102" bestFit="1" customWidth="1"/>
    <col min="12039" max="12039" width="13.42578125" style="102" bestFit="1" customWidth="1"/>
    <col min="12040" max="12040" width="12.5703125" style="102" customWidth="1"/>
    <col min="12041" max="12041" width="24.85546875" style="102" customWidth="1"/>
    <col min="12042" max="12042" width="57.42578125" style="102" customWidth="1"/>
    <col min="12043" max="12043" width="22.7109375" style="102" bestFit="1" customWidth="1"/>
    <col min="12044" max="12288" width="9.140625" style="102"/>
    <col min="12289" max="12289" width="4.85546875" style="102" bestFit="1" customWidth="1"/>
    <col min="12290" max="12290" width="8.28515625" style="102" customWidth="1"/>
    <col min="12291" max="12291" width="21.7109375" style="102" customWidth="1"/>
    <col min="12292" max="12292" width="18.7109375" style="102" bestFit="1" customWidth="1"/>
    <col min="12293" max="12293" width="11.5703125" style="102" bestFit="1" customWidth="1"/>
    <col min="12294" max="12294" width="13.28515625" style="102" bestFit="1" customWidth="1"/>
    <col min="12295" max="12295" width="13.42578125" style="102" bestFit="1" customWidth="1"/>
    <col min="12296" max="12296" width="12.5703125" style="102" customWidth="1"/>
    <col min="12297" max="12297" width="24.85546875" style="102" customWidth="1"/>
    <col min="12298" max="12298" width="57.42578125" style="102" customWidth="1"/>
    <col min="12299" max="12299" width="22.7109375" style="102" bestFit="1" customWidth="1"/>
    <col min="12300" max="12544" width="9.140625" style="102"/>
    <col min="12545" max="12545" width="4.85546875" style="102" bestFit="1" customWidth="1"/>
    <col min="12546" max="12546" width="8.28515625" style="102" customWidth="1"/>
    <col min="12547" max="12547" width="21.7109375" style="102" customWidth="1"/>
    <col min="12548" max="12548" width="18.7109375" style="102" bestFit="1" customWidth="1"/>
    <col min="12549" max="12549" width="11.5703125" style="102" bestFit="1" customWidth="1"/>
    <col min="12550" max="12550" width="13.28515625" style="102" bestFit="1" customWidth="1"/>
    <col min="12551" max="12551" width="13.42578125" style="102" bestFit="1" customWidth="1"/>
    <col min="12552" max="12552" width="12.5703125" style="102" customWidth="1"/>
    <col min="12553" max="12553" width="24.85546875" style="102" customWidth="1"/>
    <col min="12554" max="12554" width="57.42578125" style="102" customWidth="1"/>
    <col min="12555" max="12555" width="22.7109375" style="102" bestFit="1" customWidth="1"/>
    <col min="12556" max="12800" width="9.140625" style="102"/>
    <col min="12801" max="12801" width="4.85546875" style="102" bestFit="1" customWidth="1"/>
    <col min="12802" max="12802" width="8.28515625" style="102" customWidth="1"/>
    <col min="12803" max="12803" width="21.7109375" style="102" customWidth="1"/>
    <col min="12804" max="12804" width="18.7109375" style="102" bestFit="1" customWidth="1"/>
    <col min="12805" max="12805" width="11.5703125" style="102" bestFit="1" customWidth="1"/>
    <col min="12806" max="12806" width="13.28515625" style="102" bestFit="1" customWidth="1"/>
    <col min="12807" max="12807" width="13.42578125" style="102" bestFit="1" customWidth="1"/>
    <col min="12808" max="12808" width="12.5703125" style="102" customWidth="1"/>
    <col min="12809" max="12809" width="24.85546875" style="102" customWidth="1"/>
    <col min="12810" max="12810" width="57.42578125" style="102" customWidth="1"/>
    <col min="12811" max="12811" width="22.7109375" style="102" bestFit="1" customWidth="1"/>
    <col min="12812" max="13056" width="9.140625" style="102"/>
    <col min="13057" max="13057" width="4.85546875" style="102" bestFit="1" customWidth="1"/>
    <col min="13058" max="13058" width="8.28515625" style="102" customWidth="1"/>
    <col min="13059" max="13059" width="21.7109375" style="102" customWidth="1"/>
    <col min="13060" max="13060" width="18.7109375" style="102" bestFit="1" customWidth="1"/>
    <col min="13061" max="13061" width="11.5703125" style="102" bestFit="1" customWidth="1"/>
    <col min="13062" max="13062" width="13.28515625" style="102" bestFit="1" customWidth="1"/>
    <col min="13063" max="13063" width="13.42578125" style="102" bestFit="1" customWidth="1"/>
    <col min="13064" max="13064" width="12.5703125" style="102" customWidth="1"/>
    <col min="13065" max="13065" width="24.85546875" style="102" customWidth="1"/>
    <col min="13066" max="13066" width="57.42578125" style="102" customWidth="1"/>
    <col min="13067" max="13067" width="22.7109375" style="102" bestFit="1" customWidth="1"/>
    <col min="13068" max="13312" width="9.140625" style="102"/>
    <col min="13313" max="13313" width="4.85546875" style="102" bestFit="1" customWidth="1"/>
    <col min="13314" max="13314" width="8.28515625" style="102" customWidth="1"/>
    <col min="13315" max="13315" width="21.7109375" style="102" customWidth="1"/>
    <col min="13316" max="13316" width="18.7109375" style="102" bestFit="1" customWidth="1"/>
    <col min="13317" max="13317" width="11.5703125" style="102" bestFit="1" customWidth="1"/>
    <col min="13318" max="13318" width="13.28515625" style="102" bestFit="1" customWidth="1"/>
    <col min="13319" max="13319" width="13.42578125" style="102" bestFit="1" customWidth="1"/>
    <col min="13320" max="13320" width="12.5703125" style="102" customWidth="1"/>
    <col min="13321" max="13321" width="24.85546875" style="102" customWidth="1"/>
    <col min="13322" max="13322" width="57.42578125" style="102" customWidth="1"/>
    <col min="13323" max="13323" width="22.7109375" style="102" bestFit="1" customWidth="1"/>
    <col min="13324" max="13568" width="9.140625" style="102"/>
    <col min="13569" max="13569" width="4.85546875" style="102" bestFit="1" customWidth="1"/>
    <col min="13570" max="13570" width="8.28515625" style="102" customWidth="1"/>
    <col min="13571" max="13571" width="21.7109375" style="102" customWidth="1"/>
    <col min="13572" max="13572" width="18.7109375" style="102" bestFit="1" customWidth="1"/>
    <col min="13573" max="13573" width="11.5703125" style="102" bestFit="1" customWidth="1"/>
    <col min="13574" max="13574" width="13.28515625" style="102" bestFit="1" customWidth="1"/>
    <col min="13575" max="13575" width="13.42578125" style="102" bestFit="1" customWidth="1"/>
    <col min="13576" max="13576" width="12.5703125" style="102" customWidth="1"/>
    <col min="13577" max="13577" width="24.85546875" style="102" customWidth="1"/>
    <col min="13578" max="13578" width="57.42578125" style="102" customWidth="1"/>
    <col min="13579" max="13579" width="22.7109375" style="102" bestFit="1" customWidth="1"/>
    <col min="13580" max="13824" width="9.140625" style="102"/>
    <col min="13825" max="13825" width="4.85546875" style="102" bestFit="1" customWidth="1"/>
    <col min="13826" max="13826" width="8.28515625" style="102" customWidth="1"/>
    <col min="13827" max="13827" width="21.7109375" style="102" customWidth="1"/>
    <col min="13828" max="13828" width="18.7109375" style="102" bestFit="1" customWidth="1"/>
    <col min="13829" max="13829" width="11.5703125" style="102" bestFit="1" customWidth="1"/>
    <col min="13830" max="13830" width="13.28515625" style="102" bestFit="1" customWidth="1"/>
    <col min="13831" max="13831" width="13.42578125" style="102" bestFit="1" customWidth="1"/>
    <col min="13832" max="13832" width="12.5703125" style="102" customWidth="1"/>
    <col min="13833" max="13833" width="24.85546875" style="102" customWidth="1"/>
    <col min="13834" max="13834" width="57.42578125" style="102" customWidth="1"/>
    <col min="13835" max="13835" width="22.7109375" style="102" bestFit="1" customWidth="1"/>
    <col min="13836" max="14080" width="9.140625" style="102"/>
    <col min="14081" max="14081" width="4.85546875" style="102" bestFit="1" customWidth="1"/>
    <col min="14082" max="14082" width="8.28515625" style="102" customWidth="1"/>
    <col min="14083" max="14083" width="21.7109375" style="102" customWidth="1"/>
    <col min="14084" max="14084" width="18.7109375" style="102" bestFit="1" customWidth="1"/>
    <col min="14085" max="14085" width="11.5703125" style="102" bestFit="1" customWidth="1"/>
    <col min="14086" max="14086" width="13.28515625" style="102" bestFit="1" customWidth="1"/>
    <col min="14087" max="14087" width="13.42578125" style="102" bestFit="1" customWidth="1"/>
    <col min="14088" max="14088" width="12.5703125" style="102" customWidth="1"/>
    <col min="14089" max="14089" width="24.85546875" style="102" customWidth="1"/>
    <col min="14090" max="14090" width="57.42578125" style="102" customWidth="1"/>
    <col min="14091" max="14091" width="22.7109375" style="102" bestFit="1" customWidth="1"/>
    <col min="14092" max="14336" width="9.140625" style="102"/>
    <col min="14337" max="14337" width="4.85546875" style="102" bestFit="1" customWidth="1"/>
    <col min="14338" max="14338" width="8.28515625" style="102" customWidth="1"/>
    <col min="14339" max="14339" width="21.7109375" style="102" customWidth="1"/>
    <col min="14340" max="14340" width="18.7109375" style="102" bestFit="1" customWidth="1"/>
    <col min="14341" max="14341" width="11.5703125" style="102" bestFit="1" customWidth="1"/>
    <col min="14342" max="14342" width="13.28515625" style="102" bestFit="1" customWidth="1"/>
    <col min="14343" max="14343" width="13.42578125" style="102" bestFit="1" customWidth="1"/>
    <col min="14344" max="14344" width="12.5703125" style="102" customWidth="1"/>
    <col min="14345" max="14345" width="24.85546875" style="102" customWidth="1"/>
    <col min="14346" max="14346" width="57.42578125" style="102" customWidth="1"/>
    <col min="14347" max="14347" width="22.7109375" style="102" bestFit="1" customWidth="1"/>
    <col min="14348" max="14592" width="9.140625" style="102"/>
    <col min="14593" max="14593" width="4.85546875" style="102" bestFit="1" customWidth="1"/>
    <col min="14594" max="14594" width="8.28515625" style="102" customWidth="1"/>
    <col min="14595" max="14595" width="21.7109375" style="102" customWidth="1"/>
    <col min="14596" max="14596" width="18.7109375" style="102" bestFit="1" customWidth="1"/>
    <col min="14597" max="14597" width="11.5703125" style="102" bestFit="1" customWidth="1"/>
    <col min="14598" max="14598" width="13.28515625" style="102" bestFit="1" customWidth="1"/>
    <col min="14599" max="14599" width="13.42578125" style="102" bestFit="1" customWidth="1"/>
    <col min="14600" max="14600" width="12.5703125" style="102" customWidth="1"/>
    <col min="14601" max="14601" width="24.85546875" style="102" customWidth="1"/>
    <col min="14602" max="14602" width="57.42578125" style="102" customWidth="1"/>
    <col min="14603" max="14603" width="22.7109375" style="102" bestFit="1" customWidth="1"/>
    <col min="14604" max="14848" width="9.140625" style="102"/>
    <col min="14849" max="14849" width="4.85546875" style="102" bestFit="1" customWidth="1"/>
    <col min="14850" max="14850" width="8.28515625" style="102" customWidth="1"/>
    <col min="14851" max="14851" width="21.7109375" style="102" customWidth="1"/>
    <col min="14852" max="14852" width="18.7109375" style="102" bestFit="1" customWidth="1"/>
    <col min="14853" max="14853" width="11.5703125" style="102" bestFit="1" customWidth="1"/>
    <col min="14854" max="14854" width="13.28515625" style="102" bestFit="1" customWidth="1"/>
    <col min="14855" max="14855" width="13.42578125" style="102" bestFit="1" customWidth="1"/>
    <col min="14856" max="14856" width="12.5703125" style="102" customWidth="1"/>
    <col min="14857" max="14857" width="24.85546875" style="102" customWidth="1"/>
    <col min="14858" max="14858" width="57.42578125" style="102" customWidth="1"/>
    <col min="14859" max="14859" width="22.7109375" style="102" bestFit="1" customWidth="1"/>
    <col min="14860" max="15104" width="9.140625" style="102"/>
    <col min="15105" max="15105" width="4.85546875" style="102" bestFit="1" customWidth="1"/>
    <col min="15106" max="15106" width="8.28515625" style="102" customWidth="1"/>
    <col min="15107" max="15107" width="21.7109375" style="102" customWidth="1"/>
    <col min="15108" max="15108" width="18.7109375" style="102" bestFit="1" customWidth="1"/>
    <col min="15109" max="15109" width="11.5703125" style="102" bestFit="1" customWidth="1"/>
    <col min="15110" max="15110" width="13.28515625" style="102" bestFit="1" customWidth="1"/>
    <col min="15111" max="15111" width="13.42578125" style="102" bestFit="1" customWidth="1"/>
    <col min="15112" max="15112" width="12.5703125" style="102" customWidth="1"/>
    <col min="15113" max="15113" width="24.85546875" style="102" customWidth="1"/>
    <col min="15114" max="15114" width="57.42578125" style="102" customWidth="1"/>
    <col min="15115" max="15115" width="22.7109375" style="102" bestFit="1" customWidth="1"/>
    <col min="15116" max="15360" width="9.140625" style="102"/>
    <col min="15361" max="15361" width="4.85546875" style="102" bestFit="1" customWidth="1"/>
    <col min="15362" max="15362" width="8.28515625" style="102" customWidth="1"/>
    <col min="15363" max="15363" width="21.7109375" style="102" customWidth="1"/>
    <col min="15364" max="15364" width="18.7109375" style="102" bestFit="1" customWidth="1"/>
    <col min="15365" max="15365" width="11.5703125" style="102" bestFit="1" customWidth="1"/>
    <col min="15366" max="15366" width="13.28515625" style="102" bestFit="1" customWidth="1"/>
    <col min="15367" max="15367" width="13.42578125" style="102" bestFit="1" customWidth="1"/>
    <col min="15368" max="15368" width="12.5703125" style="102" customWidth="1"/>
    <col min="15369" max="15369" width="24.85546875" style="102" customWidth="1"/>
    <col min="15370" max="15370" width="57.42578125" style="102" customWidth="1"/>
    <col min="15371" max="15371" width="22.7109375" style="102" bestFit="1" customWidth="1"/>
    <col min="15372" max="15616" width="9.140625" style="102"/>
    <col min="15617" max="15617" width="4.85546875" style="102" bestFit="1" customWidth="1"/>
    <col min="15618" max="15618" width="8.28515625" style="102" customWidth="1"/>
    <col min="15619" max="15619" width="21.7109375" style="102" customWidth="1"/>
    <col min="15620" max="15620" width="18.7109375" style="102" bestFit="1" customWidth="1"/>
    <col min="15621" max="15621" width="11.5703125" style="102" bestFit="1" customWidth="1"/>
    <col min="15622" max="15622" width="13.28515625" style="102" bestFit="1" customWidth="1"/>
    <col min="15623" max="15623" width="13.42578125" style="102" bestFit="1" customWidth="1"/>
    <col min="15624" max="15624" width="12.5703125" style="102" customWidth="1"/>
    <col min="15625" max="15625" width="24.85546875" style="102" customWidth="1"/>
    <col min="15626" max="15626" width="57.42578125" style="102" customWidth="1"/>
    <col min="15627" max="15627" width="22.7109375" style="102" bestFit="1" customWidth="1"/>
    <col min="15628" max="15872" width="9.140625" style="102"/>
    <col min="15873" max="15873" width="4.85546875" style="102" bestFit="1" customWidth="1"/>
    <col min="15874" max="15874" width="8.28515625" style="102" customWidth="1"/>
    <col min="15875" max="15875" width="21.7109375" style="102" customWidth="1"/>
    <col min="15876" max="15876" width="18.7109375" style="102" bestFit="1" customWidth="1"/>
    <col min="15877" max="15877" width="11.5703125" style="102" bestFit="1" customWidth="1"/>
    <col min="15878" max="15878" width="13.28515625" style="102" bestFit="1" customWidth="1"/>
    <col min="15879" max="15879" width="13.42578125" style="102" bestFit="1" customWidth="1"/>
    <col min="15880" max="15880" width="12.5703125" style="102" customWidth="1"/>
    <col min="15881" max="15881" width="24.85546875" style="102" customWidth="1"/>
    <col min="15882" max="15882" width="57.42578125" style="102" customWidth="1"/>
    <col min="15883" max="15883" width="22.7109375" style="102" bestFit="1" customWidth="1"/>
    <col min="15884" max="16128" width="9.140625" style="102"/>
    <col min="16129" max="16129" width="4.85546875" style="102" bestFit="1" customWidth="1"/>
    <col min="16130" max="16130" width="8.28515625" style="102" customWidth="1"/>
    <col min="16131" max="16131" width="21.7109375" style="102" customWidth="1"/>
    <col min="16132" max="16132" width="18.7109375" style="102" bestFit="1" customWidth="1"/>
    <col min="16133" max="16133" width="11.5703125" style="102" bestFit="1" customWidth="1"/>
    <col min="16134" max="16134" width="13.28515625" style="102" bestFit="1" customWidth="1"/>
    <col min="16135" max="16135" width="13.42578125" style="102" bestFit="1" customWidth="1"/>
    <col min="16136" max="16136" width="12.5703125" style="102" customWidth="1"/>
    <col min="16137" max="16137" width="24.85546875" style="102" customWidth="1"/>
    <col min="16138" max="16138" width="57.42578125" style="102" customWidth="1"/>
    <col min="16139" max="16139" width="22.7109375" style="102" bestFit="1" customWidth="1"/>
    <col min="16140" max="16384" width="9.140625" style="102"/>
  </cols>
  <sheetData>
    <row r="1" spans="1:13" ht="27" thickBot="1" x14ac:dyDescent="0.45">
      <c r="A1" s="369" t="s">
        <v>15</v>
      </c>
      <c r="B1" s="370"/>
      <c r="C1" s="370"/>
      <c r="D1" s="370"/>
      <c r="E1" s="370"/>
      <c r="F1" s="370"/>
      <c r="G1" s="370"/>
      <c r="H1" s="370"/>
      <c r="I1" s="370"/>
      <c r="J1" s="371"/>
      <c r="K1" s="100"/>
      <c r="L1" s="101"/>
    </row>
    <row r="2" spans="1:13" ht="27" thickBot="1" x14ac:dyDescent="0.45">
      <c r="A2" s="103"/>
      <c r="B2" s="136"/>
      <c r="C2" s="104"/>
      <c r="D2" s="369" t="s">
        <v>16</v>
      </c>
      <c r="E2" s="370"/>
      <c r="F2" s="370"/>
      <c r="G2" s="370"/>
      <c r="H2" s="371"/>
      <c r="I2" s="372"/>
      <c r="J2" s="373"/>
      <c r="K2" s="105"/>
      <c r="L2" s="106"/>
    </row>
    <row r="3" spans="1:13" s="113" customFormat="1" ht="15.75" thickBot="1" x14ac:dyDescent="0.3">
      <c r="A3" s="107" t="s">
        <v>17</v>
      </c>
      <c r="B3" s="146" t="s">
        <v>18</v>
      </c>
      <c r="C3" s="108" t="s">
        <v>13</v>
      </c>
      <c r="D3" s="108" t="s">
        <v>19</v>
      </c>
      <c r="E3" s="108" t="s">
        <v>14</v>
      </c>
      <c r="F3" s="108" t="s">
        <v>20</v>
      </c>
      <c r="G3" s="108" t="s">
        <v>21</v>
      </c>
      <c r="H3" s="108" t="s">
        <v>22</v>
      </c>
      <c r="I3" s="109" t="s">
        <v>23</v>
      </c>
      <c r="J3" s="110" t="s">
        <v>24</v>
      </c>
      <c r="K3" s="111" t="s">
        <v>25</v>
      </c>
      <c r="L3" s="112"/>
    </row>
    <row r="4" spans="1:13" ht="15.75" x14ac:dyDescent="0.25">
      <c r="A4" s="114">
        <v>1</v>
      </c>
      <c r="B4" s="194">
        <v>52254</v>
      </c>
      <c r="C4" s="194" t="s">
        <v>33</v>
      </c>
      <c r="D4" s="194">
        <v>836977729</v>
      </c>
      <c r="E4" s="194" t="s">
        <v>34</v>
      </c>
      <c r="F4" s="195" t="s">
        <v>77</v>
      </c>
      <c r="G4" s="194" t="s">
        <v>35</v>
      </c>
      <c r="H4" s="256">
        <v>39356</v>
      </c>
      <c r="I4" s="222"/>
      <c r="J4" s="194" t="s">
        <v>78</v>
      </c>
      <c r="K4" s="272">
        <v>7.3</v>
      </c>
      <c r="L4" s="273" t="s">
        <v>79</v>
      </c>
      <c r="M4" s="17"/>
    </row>
    <row r="5" spans="1:13" s="113" customFormat="1" ht="15.75" customHeight="1" x14ac:dyDescent="0.25">
      <c r="A5" s="115">
        <v>2</v>
      </c>
      <c r="B5" s="194">
        <v>53829</v>
      </c>
      <c r="C5" s="204" t="s">
        <v>39</v>
      </c>
      <c r="D5" s="204">
        <v>766426024</v>
      </c>
      <c r="E5" s="244" t="s">
        <v>40</v>
      </c>
      <c r="F5" s="245" t="s">
        <v>82</v>
      </c>
      <c r="G5" s="244" t="s">
        <v>41</v>
      </c>
      <c r="H5" s="246">
        <v>77764</v>
      </c>
      <c r="I5" s="222"/>
      <c r="J5" s="247" t="s">
        <v>83</v>
      </c>
      <c r="K5" s="253">
        <v>7.3</v>
      </c>
      <c r="L5" s="254" t="s">
        <v>79</v>
      </c>
      <c r="M5" s="17"/>
    </row>
    <row r="6" spans="1:13" ht="15.75" x14ac:dyDescent="0.25">
      <c r="A6" s="117">
        <v>3</v>
      </c>
      <c r="B6" s="194">
        <v>54086</v>
      </c>
      <c r="C6" s="214" t="s">
        <v>51</v>
      </c>
      <c r="D6" s="194">
        <v>784508747</v>
      </c>
      <c r="E6" s="194" t="s">
        <v>52</v>
      </c>
      <c r="F6" s="194" t="s">
        <v>93</v>
      </c>
      <c r="G6" s="194" t="s">
        <v>53</v>
      </c>
      <c r="H6" s="194">
        <v>93874</v>
      </c>
      <c r="I6" s="222"/>
      <c r="J6" s="248" t="s">
        <v>94</v>
      </c>
      <c r="K6" s="274">
        <v>7.3</v>
      </c>
      <c r="L6" s="254" t="s">
        <v>95</v>
      </c>
      <c r="M6" s="17"/>
    </row>
    <row r="7" spans="1:13" ht="15.75" x14ac:dyDescent="0.25">
      <c r="A7" s="117">
        <v>4</v>
      </c>
      <c r="B7" s="194">
        <v>54124</v>
      </c>
      <c r="C7" s="194" t="s">
        <v>60</v>
      </c>
      <c r="D7" s="194">
        <v>836583653</v>
      </c>
      <c r="E7" s="194" t="s">
        <v>61</v>
      </c>
      <c r="F7" s="194" t="s">
        <v>100</v>
      </c>
      <c r="G7" s="194" t="s">
        <v>62</v>
      </c>
      <c r="H7" s="194">
        <v>45265</v>
      </c>
      <c r="I7" s="195" t="s">
        <v>92</v>
      </c>
      <c r="J7" s="249" t="s">
        <v>101</v>
      </c>
      <c r="K7" s="253">
        <v>7.3</v>
      </c>
      <c r="L7" s="254" t="s">
        <v>95</v>
      </c>
      <c r="M7" s="17"/>
    </row>
    <row r="8" spans="1:13" ht="15.75" x14ac:dyDescent="0.25">
      <c r="A8" s="117">
        <v>5</v>
      </c>
      <c r="B8" s="194">
        <v>54169</v>
      </c>
      <c r="C8" s="194" t="s">
        <v>134</v>
      </c>
      <c r="D8" s="194">
        <v>745880849</v>
      </c>
      <c r="E8" s="194" t="s">
        <v>137</v>
      </c>
      <c r="F8" s="187" t="s">
        <v>135</v>
      </c>
      <c r="G8" s="194" t="s">
        <v>62</v>
      </c>
      <c r="H8" s="250">
        <v>43969</v>
      </c>
      <c r="I8" s="251"/>
      <c r="J8" s="252" t="s">
        <v>136</v>
      </c>
      <c r="K8" s="253">
        <v>7.3</v>
      </c>
      <c r="L8" s="254" t="s">
        <v>79</v>
      </c>
      <c r="M8" s="208"/>
    </row>
    <row r="9" spans="1:13" s="113" customFormat="1" ht="31.5" x14ac:dyDescent="0.25">
      <c r="A9" s="117">
        <v>6</v>
      </c>
      <c r="B9" s="194">
        <v>54174</v>
      </c>
      <c r="C9" s="194" t="s">
        <v>65</v>
      </c>
      <c r="D9" s="194">
        <v>824119278</v>
      </c>
      <c r="E9" s="199" t="s">
        <v>66</v>
      </c>
      <c r="F9" s="194" t="s">
        <v>103</v>
      </c>
      <c r="G9" s="194" t="s">
        <v>67</v>
      </c>
      <c r="H9" s="194"/>
      <c r="I9" s="195"/>
      <c r="J9" s="247" t="s">
        <v>104</v>
      </c>
      <c r="K9" s="253">
        <v>7.45</v>
      </c>
      <c r="L9" s="254" t="s">
        <v>79</v>
      </c>
      <c r="M9" s="17"/>
    </row>
    <row r="10" spans="1:13" ht="15.75" x14ac:dyDescent="0.25">
      <c r="A10" s="117">
        <v>7</v>
      </c>
      <c r="B10" s="194">
        <v>54179</v>
      </c>
      <c r="C10" s="194" t="s">
        <v>71</v>
      </c>
      <c r="D10" s="194">
        <v>636860572</v>
      </c>
      <c r="E10" s="187" t="s">
        <v>72</v>
      </c>
      <c r="F10" s="194" t="s">
        <v>108</v>
      </c>
      <c r="G10" s="194" t="s">
        <v>73</v>
      </c>
      <c r="H10" s="194">
        <v>27383</v>
      </c>
      <c r="I10" s="195" t="s">
        <v>109</v>
      </c>
      <c r="J10" s="247" t="s">
        <v>101</v>
      </c>
      <c r="K10" s="274">
        <v>7.45</v>
      </c>
      <c r="L10" s="254" t="s">
        <v>95</v>
      </c>
      <c r="M10" s="17"/>
    </row>
    <row r="11" spans="1:13" ht="63" x14ac:dyDescent="0.25">
      <c r="A11" s="117">
        <v>8</v>
      </c>
      <c r="B11" s="194">
        <v>54009</v>
      </c>
      <c r="C11" s="194" t="s">
        <v>48</v>
      </c>
      <c r="D11" s="194">
        <v>832966279</v>
      </c>
      <c r="E11" s="187" t="s">
        <v>49</v>
      </c>
      <c r="F11" s="194" t="s">
        <v>90</v>
      </c>
      <c r="G11" s="198" t="s">
        <v>50</v>
      </c>
      <c r="H11" s="194">
        <v>103541</v>
      </c>
      <c r="I11" s="195" t="s">
        <v>92</v>
      </c>
      <c r="J11" s="247" t="s">
        <v>91</v>
      </c>
      <c r="K11" s="253">
        <v>8</v>
      </c>
      <c r="L11" s="254" t="s">
        <v>76</v>
      </c>
      <c r="M11" s="17"/>
    </row>
    <row r="12" spans="1:13" ht="15.75" x14ac:dyDescent="0.25">
      <c r="A12" s="117">
        <v>9</v>
      </c>
      <c r="B12" s="194">
        <v>54110</v>
      </c>
      <c r="C12" s="194" t="s">
        <v>54</v>
      </c>
      <c r="D12" s="194">
        <v>836520742</v>
      </c>
      <c r="E12" s="199" t="s">
        <v>55</v>
      </c>
      <c r="F12" s="194" t="s">
        <v>96</v>
      </c>
      <c r="G12" s="194" t="s">
        <v>56</v>
      </c>
      <c r="H12" s="194">
        <v>64608</v>
      </c>
      <c r="I12" s="195"/>
      <c r="J12" s="249" t="s">
        <v>97</v>
      </c>
      <c r="K12" s="253">
        <v>8</v>
      </c>
      <c r="L12" s="254" t="s">
        <v>79</v>
      </c>
      <c r="M12" s="17"/>
    </row>
    <row r="13" spans="1:13" ht="30" x14ac:dyDescent="0.25">
      <c r="A13" s="117">
        <v>10</v>
      </c>
      <c r="B13" s="194">
        <v>54181</v>
      </c>
      <c r="C13" s="194" t="s">
        <v>110</v>
      </c>
      <c r="D13" s="194">
        <v>622739224</v>
      </c>
      <c r="E13" s="199" t="s">
        <v>111</v>
      </c>
      <c r="F13" s="194" t="s">
        <v>119</v>
      </c>
      <c r="G13" s="194" t="s">
        <v>112</v>
      </c>
      <c r="H13" s="194">
        <v>92780</v>
      </c>
      <c r="I13" s="195"/>
      <c r="J13" s="255" t="s">
        <v>120</v>
      </c>
      <c r="K13" s="253">
        <v>8</v>
      </c>
      <c r="L13" s="254" t="s">
        <v>95</v>
      </c>
      <c r="M13" s="17"/>
    </row>
    <row r="14" spans="1:13" ht="15.75" x14ac:dyDescent="0.25">
      <c r="A14" s="117">
        <v>11</v>
      </c>
      <c r="B14" s="194">
        <v>54188</v>
      </c>
      <c r="C14" s="194" t="s">
        <v>113</v>
      </c>
      <c r="D14" s="194">
        <v>820929565</v>
      </c>
      <c r="E14" s="194" t="s">
        <v>114</v>
      </c>
      <c r="F14" s="194" t="s">
        <v>121</v>
      </c>
      <c r="G14" s="194" t="s">
        <v>115</v>
      </c>
      <c r="H14" s="194">
        <v>61971</v>
      </c>
      <c r="I14" s="222"/>
      <c r="J14" s="249" t="s">
        <v>122</v>
      </c>
      <c r="K14" s="253">
        <v>8</v>
      </c>
      <c r="L14" s="254" t="s">
        <v>79</v>
      </c>
      <c r="M14" s="17"/>
    </row>
    <row r="15" spans="1:13" ht="30" x14ac:dyDescent="0.25">
      <c r="A15" s="117">
        <v>12</v>
      </c>
      <c r="B15" s="194">
        <v>54252</v>
      </c>
      <c r="C15" s="194" t="s">
        <v>149</v>
      </c>
      <c r="D15" s="194">
        <v>829982003</v>
      </c>
      <c r="E15" s="194" t="s">
        <v>150</v>
      </c>
      <c r="F15" s="222" t="s">
        <v>152</v>
      </c>
      <c r="G15" s="194" t="s">
        <v>151</v>
      </c>
      <c r="H15" s="194">
        <v>187287</v>
      </c>
      <c r="I15" s="195"/>
      <c r="J15" s="249" t="s">
        <v>153</v>
      </c>
      <c r="K15" s="274">
        <v>8</v>
      </c>
      <c r="L15" s="254" t="s">
        <v>79</v>
      </c>
      <c r="M15" s="17"/>
    </row>
    <row r="16" spans="1:13" ht="15.75" x14ac:dyDescent="0.25">
      <c r="A16" s="117">
        <v>13</v>
      </c>
      <c r="B16" s="194">
        <v>54207</v>
      </c>
      <c r="C16" s="194" t="s">
        <v>127</v>
      </c>
      <c r="D16" s="199">
        <v>846786560</v>
      </c>
      <c r="E16" s="187" t="s">
        <v>128</v>
      </c>
      <c r="F16" s="270" t="s">
        <v>132</v>
      </c>
      <c r="G16" s="194" t="s">
        <v>129</v>
      </c>
      <c r="H16" s="256">
        <v>29159</v>
      </c>
      <c r="I16" s="222"/>
      <c r="J16" s="248" t="s">
        <v>133</v>
      </c>
      <c r="K16" s="253">
        <v>8.15</v>
      </c>
      <c r="L16" s="254" t="s">
        <v>79</v>
      </c>
      <c r="M16" s="17"/>
    </row>
    <row r="17" spans="1:13" ht="15.75" x14ac:dyDescent="0.25">
      <c r="A17" s="117">
        <v>14</v>
      </c>
      <c r="B17" s="194">
        <v>53935</v>
      </c>
      <c r="C17" s="194" t="s">
        <v>45</v>
      </c>
      <c r="D17" s="194">
        <v>824225796</v>
      </c>
      <c r="E17" s="194" t="s">
        <v>46</v>
      </c>
      <c r="F17" s="194" t="s">
        <v>87</v>
      </c>
      <c r="G17" s="194" t="s">
        <v>47</v>
      </c>
      <c r="H17" s="194">
        <v>42500</v>
      </c>
      <c r="I17" s="195" t="s">
        <v>89</v>
      </c>
      <c r="J17" s="255" t="s">
        <v>88</v>
      </c>
      <c r="K17" s="268">
        <v>8.3000000000000007</v>
      </c>
      <c r="L17" s="254" t="s">
        <v>76</v>
      </c>
      <c r="M17" s="17"/>
    </row>
    <row r="18" spans="1:13" ht="15.75" x14ac:dyDescent="0.25">
      <c r="A18" s="117">
        <v>15</v>
      </c>
      <c r="B18" s="194">
        <v>54238</v>
      </c>
      <c r="C18" s="194" t="s">
        <v>141</v>
      </c>
      <c r="D18" s="194">
        <v>782583965</v>
      </c>
      <c r="E18" s="194" t="s">
        <v>142</v>
      </c>
      <c r="F18" s="194" t="s">
        <v>146</v>
      </c>
      <c r="G18" s="194" t="s">
        <v>143</v>
      </c>
      <c r="H18" s="194">
        <v>19238</v>
      </c>
      <c r="I18" s="195" t="s">
        <v>148</v>
      </c>
      <c r="J18" s="247" t="s">
        <v>147</v>
      </c>
      <c r="K18" s="253">
        <v>8.3000000000000007</v>
      </c>
      <c r="L18" s="254" t="s">
        <v>76</v>
      </c>
      <c r="M18" s="17"/>
    </row>
    <row r="19" spans="1:13" ht="15.75" x14ac:dyDescent="0.25">
      <c r="A19" s="117">
        <v>16</v>
      </c>
      <c r="B19" s="194">
        <v>54198</v>
      </c>
      <c r="C19" s="194" t="s">
        <v>116</v>
      </c>
      <c r="D19" s="194">
        <v>215256000</v>
      </c>
      <c r="E19" s="199" t="s">
        <v>117</v>
      </c>
      <c r="F19" s="270" t="s">
        <v>123</v>
      </c>
      <c r="G19" s="194" t="s">
        <v>118</v>
      </c>
      <c r="H19" s="194">
        <v>76225</v>
      </c>
      <c r="I19" s="222"/>
      <c r="J19" s="247" t="s">
        <v>124</v>
      </c>
      <c r="K19" s="268">
        <v>815</v>
      </c>
      <c r="L19" s="254" t="s">
        <v>76</v>
      </c>
      <c r="M19" s="17"/>
    </row>
    <row r="20" spans="1:13" ht="30" x14ac:dyDescent="0.25">
      <c r="A20" s="117">
        <v>17</v>
      </c>
      <c r="B20" s="194">
        <v>52052</v>
      </c>
      <c r="C20" s="199" t="s">
        <v>30</v>
      </c>
      <c r="D20" s="194">
        <v>837787239</v>
      </c>
      <c r="E20" s="194" t="s">
        <v>31</v>
      </c>
      <c r="F20" s="194" t="s">
        <v>74</v>
      </c>
      <c r="G20" s="194" t="s">
        <v>32</v>
      </c>
      <c r="H20" s="194">
        <v>81672</v>
      </c>
      <c r="I20" s="195"/>
      <c r="J20" s="249" t="s">
        <v>75</v>
      </c>
      <c r="K20" s="253"/>
      <c r="L20" s="254" t="s">
        <v>76</v>
      </c>
      <c r="M20" s="17"/>
    </row>
    <row r="21" spans="1:13" ht="15.75" x14ac:dyDescent="0.25">
      <c r="A21" s="117">
        <v>18</v>
      </c>
      <c r="B21" s="194">
        <v>52576</v>
      </c>
      <c r="C21" s="194" t="s">
        <v>36</v>
      </c>
      <c r="D21" s="194">
        <v>824705141</v>
      </c>
      <c r="E21" s="194" t="s">
        <v>37</v>
      </c>
      <c r="F21" s="246" t="s">
        <v>80</v>
      </c>
      <c r="G21" s="194" t="s">
        <v>38</v>
      </c>
      <c r="H21" s="194">
        <v>22945</v>
      </c>
      <c r="I21" s="195"/>
      <c r="J21" s="247" t="s">
        <v>81</v>
      </c>
      <c r="K21" s="253"/>
      <c r="L21" s="254" t="s">
        <v>79</v>
      </c>
      <c r="M21" s="17"/>
    </row>
    <row r="22" spans="1:13" ht="15.75" x14ac:dyDescent="0.25">
      <c r="A22" s="117">
        <v>19</v>
      </c>
      <c r="B22" s="194">
        <v>53929</v>
      </c>
      <c r="C22" s="194" t="s">
        <v>42</v>
      </c>
      <c r="D22" s="194">
        <v>827786777</v>
      </c>
      <c r="E22" s="194" t="s">
        <v>43</v>
      </c>
      <c r="F22" s="246" t="s">
        <v>84</v>
      </c>
      <c r="G22" s="194" t="s">
        <v>44</v>
      </c>
      <c r="H22" s="246"/>
      <c r="I22" s="195" t="s">
        <v>86</v>
      </c>
      <c r="J22" s="247" t="s">
        <v>85</v>
      </c>
      <c r="K22" s="268"/>
      <c r="L22" s="254" t="s">
        <v>79</v>
      </c>
      <c r="M22" s="17"/>
    </row>
    <row r="23" spans="1:13" ht="15.75" x14ac:dyDescent="0.25">
      <c r="A23" s="117">
        <v>20</v>
      </c>
      <c r="B23" s="194">
        <v>54120</v>
      </c>
      <c r="C23" s="194" t="s">
        <v>57</v>
      </c>
      <c r="D23" s="194">
        <v>832936447</v>
      </c>
      <c r="E23" s="194" t="s">
        <v>58</v>
      </c>
      <c r="F23" s="246" t="s">
        <v>98</v>
      </c>
      <c r="G23" s="194" t="s">
        <v>59</v>
      </c>
      <c r="H23" s="246">
        <v>110504</v>
      </c>
      <c r="I23" s="195"/>
      <c r="J23" s="194" t="s">
        <v>99</v>
      </c>
      <c r="K23" s="253"/>
      <c r="L23" s="254" t="s">
        <v>76</v>
      </c>
      <c r="M23" s="17"/>
    </row>
    <row r="24" spans="1:13" ht="15.75" x14ac:dyDescent="0.25">
      <c r="A24" s="117">
        <v>21</v>
      </c>
      <c r="B24" s="194">
        <v>54139</v>
      </c>
      <c r="C24" s="204" t="s">
        <v>63</v>
      </c>
      <c r="D24" s="204">
        <v>824808934</v>
      </c>
      <c r="E24" s="204" t="s">
        <v>64</v>
      </c>
      <c r="F24" s="194" t="s">
        <v>102</v>
      </c>
      <c r="G24" s="204" t="s">
        <v>41</v>
      </c>
      <c r="H24" s="257">
        <v>47469</v>
      </c>
      <c r="I24" s="258"/>
      <c r="J24" s="259" t="s">
        <v>78</v>
      </c>
      <c r="K24" s="268"/>
      <c r="L24" s="254" t="s">
        <v>76</v>
      </c>
      <c r="M24" s="17"/>
    </row>
    <row r="25" spans="1:13" ht="15.75" x14ac:dyDescent="0.25">
      <c r="A25" s="117">
        <v>22</v>
      </c>
      <c r="B25" s="194">
        <v>54176</v>
      </c>
      <c r="C25" s="187" t="s">
        <v>68</v>
      </c>
      <c r="D25" s="194">
        <v>833955590</v>
      </c>
      <c r="E25" s="194" t="s">
        <v>69</v>
      </c>
      <c r="F25" s="195" t="s">
        <v>105</v>
      </c>
      <c r="G25" s="194" t="s">
        <v>70</v>
      </c>
      <c r="H25" s="194">
        <v>48244</v>
      </c>
      <c r="I25" s="195" t="s">
        <v>107</v>
      </c>
      <c r="J25" s="194" t="s">
        <v>106</v>
      </c>
      <c r="K25" s="253"/>
      <c r="L25" s="254" t="s">
        <v>79</v>
      </c>
      <c r="M25" s="17"/>
    </row>
    <row r="26" spans="1:13" ht="14.25" customHeight="1" x14ac:dyDescent="0.25">
      <c r="A26" s="117">
        <v>23</v>
      </c>
      <c r="B26" s="232">
        <v>54205</v>
      </c>
      <c r="C26" s="225" t="s">
        <v>125</v>
      </c>
      <c r="D26" s="225">
        <v>739035355</v>
      </c>
      <c r="E26" s="269" t="s">
        <v>126</v>
      </c>
      <c r="F26" s="271" t="s">
        <v>130</v>
      </c>
      <c r="G26" s="232" t="s">
        <v>70</v>
      </c>
      <c r="H26" s="260">
        <v>96813</v>
      </c>
      <c r="I26" s="261" t="s">
        <v>86</v>
      </c>
      <c r="J26" s="262" t="s">
        <v>131</v>
      </c>
      <c r="K26" s="263"/>
      <c r="L26" s="264" t="s">
        <v>95</v>
      </c>
      <c r="M26" s="17"/>
    </row>
    <row r="27" spans="1:13" ht="15.75" x14ac:dyDescent="0.25">
      <c r="A27" s="117">
        <v>24</v>
      </c>
      <c r="B27" s="194">
        <v>54237</v>
      </c>
      <c r="C27" s="194" t="s">
        <v>138</v>
      </c>
      <c r="D27" s="194">
        <v>722982593</v>
      </c>
      <c r="E27" s="194" t="s">
        <v>139</v>
      </c>
      <c r="F27" s="194" t="s">
        <v>144</v>
      </c>
      <c r="G27" s="194" t="s">
        <v>140</v>
      </c>
      <c r="H27" s="194">
        <v>71928</v>
      </c>
      <c r="I27" s="195" t="s">
        <v>145</v>
      </c>
      <c r="J27" s="194" t="s">
        <v>131</v>
      </c>
      <c r="K27" s="265"/>
      <c r="L27" s="194" t="s">
        <v>95</v>
      </c>
      <c r="M27" s="17"/>
    </row>
    <row r="28" spans="1:13" ht="15" customHeight="1" x14ac:dyDescent="0.25">
      <c r="A28" s="117">
        <v>25</v>
      </c>
      <c r="B28" s="194">
        <v>54259</v>
      </c>
      <c r="C28" s="194" t="s">
        <v>155</v>
      </c>
      <c r="D28" s="276">
        <v>873506307</v>
      </c>
      <c r="E28" s="194"/>
      <c r="F28" s="203" t="s">
        <v>154</v>
      </c>
      <c r="G28" s="277" t="s">
        <v>156</v>
      </c>
      <c r="H28" s="194"/>
      <c r="I28" s="222"/>
      <c r="J28" s="266" t="s">
        <v>136</v>
      </c>
      <c r="K28" s="253">
        <v>8.3000000000000007</v>
      </c>
      <c r="L28" s="254" t="s">
        <v>157</v>
      </c>
      <c r="M28" s="17"/>
    </row>
    <row r="29" spans="1:13" ht="15.75" x14ac:dyDescent="0.25">
      <c r="A29" s="117">
        <v>26</v>
      </c>
      <c r="B29" s="194"/>
      <c r="C29" s="194"/>
      <c r="D29" s="194"/>
      <c r="E29" s="194"/>
      <c r="F29" s="187"/>
      <c r="G29" s="194"/>
      <c r="H29" s="194"/>
      <c r="I29" s="267"/>
      <c r="J29" s="259"/>
      <c r="K29" s="268"/>
      <c r="L29" s="278"/>
      <c r="M29" s="127"/>
    </row>
    <row r="30" spans="1:13" ht="15.75" x14ac:dyDescent="0.25">
      <c r="A30" s="117">
        <v>27</v>
      </c>
      <c r="B30" s="40"/>
      <c r="C30" s="40"/>
      <c r="D30" s="40"/>
      <c r="E30" s="40"/>
      <c r="F30" s="187"/>
      <c r="G30" s="40"/>
      <c r="H30" s="40"/>
      <c r="I30" s="186"/>
      <c r="J30" s="40"/>
      <c r="K30" s="253"/>
      <c r="L30" s="278"/>
      <c r="M30" s="127"/>
    </row>
    <row r="31" spans="1:13" ht="15.75" x14ac:dyDescent="0.25">
      <c r="A31" s="117">
        <v>28</v>
      </c>
      <c r="B31" s="17"/>
      <c r="C31" s="15"/>
      <c r="D31" s="17"/>
      <c r="E31" s="15"/>
      <c r="F31" s="176"/>
      <c r="G31" s="88"/>
      <c r="H31" s="17"/>
      <c r="I31" s="156"/>
      <c r="J31" s="166"/>
      <c r="K31" s="215"/>
      <c r="L31" s="279"/>
      <c r="M31" s="127"/>
    </row>
    <row r="32" spans="1:13" s="113" customFormat="1" ht="15.75" x14ac:dyDescent="0.25">
      <c r="A32" s="117">
        <v>29</v>
      </c>
      <c r="B32" s="17"/>
      <c r="C32" s="15"/>
      <c r="D32" s="17"/>
      <c r="E32" s="15"/>
      <c r="F32" s="176"/>
      <c r="G32" s="79"/>
      <c r="H32" s="17"/>
      <c r="I32" s="157"/>
      <c r="J32" s="151"/>
      <c r="K32" s="215"/>
      <c r="L32" s="279"/>
      <c r="M32" s="281"/>
    </row>
    <row r="33" spans="1:13" ht="15.75" x14ac:dyDescent="0.25">
      <c r="A33" s="117">
        <v>30</v>
      </c>
      <c r="B33" s="17"/>
      <c r="C33" s="127"/>
      <c r="D33" s="99"/>
      <c r="E33" s="127"/>
      <c r="F33" s="181"/>
      <c r="G33" s="127"/>
      <c r="H33" s="17"/>
      <c r="I33" s="156"/>
      <c r="J33" s="17"/>
      <c r="K33" s="275"/>
      <c r="L33" s="279"/>
      <c r="M33" s="127"/>
    </row>
    <row r="34" spans="1:13" s="113" customFormat="1" ht="15.75" x14ac:dyDescent="0.25">
      <c r="A34" s="117">
        <v>31</v>
      </c>
      <c r="B34" s="99"/>
      <c r="C34" s="17"/>
      <c r="D34" s="17"/>
      <c r="E34" s="17"/>
      <c r="F34" s="177"/>
      <c r="G34" s="17"/>
      <c r="H34" s="17"/>
      <c r="I34" s="157"/>
      <c r="J34" s="30"/>
      <c r="K34" s="171"/>
      <c r="L34" s="280"/>
      <c r="M34" s="281"/>
    </row>
    <row r="35" spans="1:13" ht="15.75" x14ac:dyDescent="0.25">
      <c r="A35" s="117">
        <v>32</v>
      </c>
      <c r="B35" s="17"/>
      <c r="C35" s="17"/>
      <c r="D35" s="17"/>
      <c r="E35" s="17"/>
      <c r="F35" s="177"/>
      <c r="G35" s="17"/>
      <c r="H35" s="17"/>
      <c r="I35" s="157"/>
      <c r="J35" s="17"/>
      <c r="K35" s="170"/>
      <c r="L35" s="280"/>
      <c r="M35" s="127"/>
    </row>
    <row r="36" spans="1:13" ht="15.75" x14ac:dyDescent="0.25">
      <c r="A36" s="117">
        <v>33</v>
      </c>
      <c r="B36" s="17"/>
      <c r="C36" s="17"/>
      <c r="D36" s="17"/>
      <c r="E36" s="17"/>
      <c r="F36" s="177"/>
      <c r="G36" s="17"/>
      <c r="H36" s="17"/>
      <c r="I36" s="24"/>
      <c r="J36" s="163"/>
      <c r="K36" s="170"/>
      <c r="L36" s="280"/>
      <c r="M36" s="127"/>
    </row>
    <row r="37" spans="1:13" ht="15.75" x14ac:dyDescent="0.25">
      <c r="A37" s="117">
        <v>34</v>
      </c>
      <c r="B37" s="17"/>
      <c r="C37" s="17"/>
      <c r="D37" s="17"/>
      <c r="E37" s="17"/>
      <c r="F37" s="177"/>
      <c r="G37" s="17"/>
      <c r="H37" s="17"/>
      <c r="I37" s="156"/>
      <c r="J37" s="96"/>
      <c r="K37" s="170"/>
      <c r="L37" s="280"/>
      <c r="M37" s="127"/>
    </row>
    <row r="38" spans="1:13" ht="15.75" x14ac:dyDescent="0.25">
      <c r="A38" s="117">
        <v>35</v>
      </c>
      <c r="B38" s="17"/>
      <c r="C38" s="17"/>
      <c r="D38" s="17"/>
      <c r="E38" s="17"/>
      <c r="F38" s="177"/>
      <c r="G38" s="17"/>
      <c r="H38" s="17"/>
      <c r="I38" s="24"/>
      <c r="J38" s="163"/>
      <c r="K38" s="170"/>
      <c r="L38" s="280"/>
      <c r="M38" s="127"/>
    </row>
    <row r="39" spans="1:13" ht="15.75" customHeight="1" x14ac:dyDescent="0.25">
      <c r="A39" s="117">
        <v>36</v>
      </c>
      <c r="B39" s="17"/>
      <c r="C39" s="17"/>
      <c r="D39" s="17"/>
      <c r="E39" s="17"/>
      <c r="F39" s="177"/>
      <c r="G39" s="17"/>
      <c r="H39" s="17"/>
      <c r="I39" s="156"/>
      <c r="J39" s="166"/>
      <c r="K39" s="170"/>
      <c r="L39" s="280"/>
      <c r="M39" s="127"/>
    </row>
    <row r="40" spans="1:13" ht="15.75" x14ac:dyDescent="0.25">
      <c r="A40" s="117">
        <v>37</v>
      </c>
      <c r="B40" s="17"/>
      <c r="C40" s="17"/>
      <c r="D40" s="17"/>
      <c r="E40" s="17"/>
      <c r="F40" s="177"/>
      <c r="G40" s="17"/>
      <c r="H40" s="17"/>
      <c r="I40" s="150"/>
      <c r="J40" s="166"/>
      <c r="K40" s="170"/>
      <c r="L40" s="280"/>
      <c r="M40" s="127"/>
    </row>
    <row r="41" spans="1:13" ht="15.75" x14ac:dyDescent="0.25">
      <c r="A41" s="117">
        <v>38</v>
      </c>
      <c r="B41" s="17"/>
      <c r="C41" s="17"/>
      <c r="D41" s="17"/>
      <c r="E41" s="17"/>
      <c r="F41" s="177"/>
      <c r="G41" s="17"/>
      <c r="H41" s="17"/>
      <c r="I41" s="17"/>
      <c r="J41" s="37"/>
      <c r="K41" s="170"/>
      <c r="L41" s="280"/>
      <c r="M41" s="127"/>
    </row>
    <row r="42" spans="1:13" s="113" customFormat="1" ht="15.75" x14ac:dyDescent="0.25">
      <c r="A42" s="117">
        <v>39</v>
      </c>
      <c r="B42" s="17"/>
      <c r="C42" s="17"/>
      <c r="D42" s="36"/>
      <c r="E42" s="17"/>
      <c r="F42" s="177"/>
      <c r="G42" s="17"/>
      <c r="H42" s="17"/>
      <c r="I42" s="157"/>
      <c r="J42" s="17"/>
      <c r="K42" s="170"/>
      <c r="L42" s="280"/>
      <c r="M42" s="281"/>
    </row>
    <row r="43" spans="1:13" ht="15.75" x14ac:dyDescent="0.25">
      <c r="A43" s="117">
        <v>40</v>
      </c>
      <c r="B43" s="17"/>
      <c r="C43" s="17"/>
      <c r="D43" s="36"/>
      <c r="E43" s="17"/>
      <c r="F43" s="177"/>
      <c r="G43" s="17"/>
      <c r="H43" s="17"/>
      <c r="I43" s="157"/>
      <c r="J43" s="17"/>
      <c r="K43" s="170"/>
      <c r="L43" s="280"/>
      <c r="M43" s="127"/>
    </row>
    <row r="44" spans="1:13" ht="15.75" x14ac:dyDescent="0.25">
      <c r="A44" s="117">
        <v>41</v>
      </c>
      <c r="B44" s="17"/>
      <c r="C44" s="17"/>
      <c r="D44" s="36"/>
      <c r="E44" s="17"/>
      <c r="F44" s="177"/>
      <c r="G44" s="17"/>
      <c r="H44" s="17"/>
      <c r="I44" s="157"/>
      <c r="J44" s="17"/>
      <c r="K44" s="170"/>
      <c r="L44" s="280"/>
      <c r="M44" s="127"/>
    </row>
    <row r="45" spans="1:13" ht="15.75" x14ac:dyDescent="0.25">
      <c r="A45" s="117">
        <v>42</v>
      </c>
      <c r="B45" s="17"/>
      <c r="C45" s="17"/>
      <c r="D45" s="17"/>
      <c r="E45" s="17"/>
      <c r="F45" s="17"/>
      <c r="G45" s="17"/>
      <c r="H45" s="17"/>
      <c r="I45" s="162"/>
      <c r="J45" s="173"/>
      <c r="K45" s="170"/>
      <c r="L45" s="280"/>
      <c r="M45" s="127"/>
    </row>
    <row r="46" spans="1:13" ht="15.75" x14ac:dyDescent="0.25">
      <c r="A46" s="117">
        <v>43</v>
      </c>
      <c r="B46" s="17"/>
      <c r="C46" s="17"/>
      <c r="D46" s="36"/>
      <c r="E46" s="17"/>
      <c r="F46" s="17"/>
      <c r="G46" s="17"/>
      <c r="H46" s="17"/>
      <c r="I46" s="157"/>
      <c r="J46" s="17"/>
      <c r="K46" s="170"/>
      <c r="L46" s="280"/>
      <c r="M46" s="127"/>
    </row>
    <row r="47" spans="1:13" ht="15.75" x14ac:dyDescent="0.25">
      <c r="A47" s="117">
        <v>44</v>
      </c>
      <c r="B47" s="17"/>
      <c r="C47" s="17"/>
      <c r="D47" s="17"/>
      <c r="E47" s="27"/>
      <c r="F47" s="27"/>
      <c r="G47" s="17"/>
      <c r="H47" s="17"/>
      <c r="I47" s="157"/>
      <c r="J47" s="17"/>
      <c r="K47" s="170"/>
      <c r="L47" s="280"/>
      <c r="M47" s="127"/>
    </row>
    <row r="48" spans="1:13" ht="15.75" x14ac:dyDescent="0.25">
      <c r="A48" s="117">
        <v>45</v>
      </c>
      <c r="B48" s="17"/>
      <c r="C48" s="17"/>
      <c r="D48" s="36"/>
      <c r="E48" s="17"/>
      <c r="F48" s="17"/>
      <c r="G48" s="17"/>
      <c r="H48" s="17"/>
      <c r="I48" s="157"/>
      <c r="J48" s="17"/>
      <c r="K48" s="170"/>
      <c r="L48" s="280"/>
      <c r="M48" s="127"/>
    </row>
    <row r="49" spans="1:13" x14ac:dyDescent="0.25">
      <c r="A49" s="117">
        <v>46</v>
      </c>
      <c r="B49" s="17"/>
      <c r="C49" s="17"/>
      <c r="D49" s="36"/>
      <c r="E49" s="17"/>
      <c r="F49" s="17"/>
      <c r="G49" s="17"/>
      <c r="H49" s="17"/>
      <c r="I49" s="157"/>
      <c r="J49" s="17"/>
      <c r="K49" s="153"/>
      <c r="L49" s="280"/>
      <c r="M49" s="127"/>
    </row>
    <row r="50" spans="1:13" x14ac:dyDescent="0.25">
      <c r="A50" s="117">
        <v>47</v>
      </c>
      <c r="B50" s="17"/>
      <c r="C50" s="17"/>
      <c r="D50" s="17"/>
      <c r="E50" s="17"/>
      <c r="F50" s="17"/>
      <c r="G50" s="17"/>
      <c r="H50" s="17"/>
      <c r="I50" s="157"/>
      <c r="J50" s="17"/>
      <c r="K50" s="153"/>
      <c r="L50" s="280"/>
      <c r="M50" s="127"/>
    </row>
    <row r="51" spans="1:13" x14ac:dyDescent="0.25">
      <c r="A51" s="117">
        <v>48</v>
      </c>
      <c r="B51" s="17"/>
      <c r="C51" s="17"/>
      <c r="D51" s="17"/>
      <c r="E51" s="17"/>
      <c r="F51" s="17"/>
      <c r="G51" s="17"/>
      <c r="H51" s="17"/>
      <c r="I51" s="157"/>
      <c r="J51" s="17"/>
      <c r="K51" s="153"/>
      <c r="L51" s="280"/>
      <c r="M51" s="127"/>
    </row>
    <row r="52" spans="1:13" x14ac:dyDescent="0.25">
      <c r="A52" s="117">
        <v>49</v>
      </c>
      <c r="B52" s="17"/>
      <c r="C52" s="17"/>
      <c r="D52" s="17"/>
      <c r="E52" s="17"/>
      <c r="F52" s="17"/>
      <c r="G52" s="17"/>
      <c r="H52" s="17"/>
      <c r="I52" s="157"/>
      <c r="J52" s="17"/>
      <c r="K52" s="153"/>
      <c r="L52" s="280"/>
      <c r="M52" s="127"/>
    </row>
    <row r="53" spans="1:13" x14ac:dyDescent="0.25">
      <c r="A53" s="117">
        <v>50</v>
      </c>
      <c r="B53" s="17"/>
      <c r="C53" s="17"/>
      <c r="D53" s="17"/>
      <c r="E53" s="17"/>
      <c r="F53" s="17"/>
      <c r="G53" s="17"/>
      <c r="H53" s="17"/>
      <c r="I53" s="157"/>
      <c r="J53" s="17"/>
      <c r="K53" s="153"/>
      <c r="L53" s="280"/>
      <c r="M53" s="127"/>
    </row>
    <row r="54" spans="1:13" x14ac:dyDescent="0.25">
      <c r="A54" s="117">
        <v>51</v>
      </c>
      <c r="B54" s="17"/>
      <c r="C54" s="17"/>
      <c r="D54" s="36"/>
      <c r="E54" s="17"/>
      <c r="F54" s="17"/>
      <c r="G54" s="17"/>
      <c r="H54" s="17"/>
      <c r="I54" s="157"/>
      <c r="J54" s="17"/>
      <c r="K54" s="153"/>
      <c r="L54" s="280"/>
      <c r="M54" s="127"/>
    </row>
    <row r="55" spans="1:13" x14ac:dyDescent="0.25">
      <c r="A55" s="117">
        <v>52</v>
      </c>
      <c r="B55" s="95"/>
      <c r="C55" s="17"/>
      <c r="D55" s="17"/>
      <c r="E55" s="17"/>
      <c r="F55" s="17"/>
      <c r="G55" s="17"/>
      <c r="H55" s="17"/>
      <c r="I55" s="17"/>
      <c r="J55" s="37"/>
      <c r="K55" s="153"/>
      <c r="L55" s="116"/>
    </row>
    <row r="56" spans="1:13" x14ac:dyDescent="0.25">
      <c r="A56" s="117">
        <v>53</v>
      </c>
      <c r="B56" s="95"/>
      <c r="C56" s="17"/>
      <c r="D56" s="36"/>
      <c r="E56" s="17"/>
      <c r="F56" s="27"/>
      <c r="G56" s="17"/>
      <c r="H56" s="17"/>
      <c r="I56" s="17"/>
      <c r="J56" s="37"/>
      <c r="K56" s="153"/>
      <c r="L56" s="116"/>
    </row>
    <row r="57" spans="1:13" x14ac:dyDescent="0.25">
      <c r="A57" s="117">
        <v>54</v>
      </c>
      <c r="B57" s="95"/>
      <c r="C57" s="17"/>
      <c r="D57" s="17"/>
      <c r="E57" s="17"/>
      <c r="F57" s="17"/>
      <c r="G57" s="17"/>
      <c r="H57" s="17"/>
      <c r="I57" s="17"/>
      <c r="J57" s="172"/>
      <c r="K57" s="153"/>
      <c r="L57" s="116"/>
    </row>
    <row r="58" spans="1:13" s="113" customFormat="1" x14ac:dyDescent="0.25">
      <c r="A58" s="117">
        <v>55</v>
      </c>
      <c r="B58" s="95"/>
      <c r="C58" s="15"/>
      <c r="D58" s="15"/>
      <c r="E58" s="15"/>
      <c r="F58" s="83"/>
      <c r="G58" s="15"/>
      <c r="H58" s="15"/>
      <c r="I58" s="15"/>
      <c r="J58" s="118"/>
      <c r="K58" s="116"/>
      <c r="L58" s="116"/>
    </row>
    <row r="59" spans="1:13" x14ac:dyDescent="0.25">
      <c r="A59" s="117">
        <v>56</v>
      </c>
      <c r="B59" s="95"/>
      <c r="C59" s="15"/>
      <c r="D59" s="15"/>
      <c r="E59" s="15"/>
      <c r="F59" s="15"/>
      <c r="G59" s="15"/>
      <c r="H59" s="15"/>
      <c r="I59" s="15"/>
      <c r="J59" s="118"/>
      <c r="K59" s="126"/>
      <c r="L59" s="116"/>
    </row>
    <row r="60" spans="1:13" x14ac:dyDescent="0.25">
      <c r="A60" s="117">
        <v>57</v>
      </c>
      <c r="B60" s="139"/>
      <c r="C60" s="127"/>
      <c r="D60" s="127"/>
      <c r="E60" s="127"/>
      <c r="F60" s="127"/>
      <c r="G60" s="127"/>
      <c r="H60" s="127"/>
      <c r="I60" s="127"/>
      <c r="J60" s="128"/>
      <c r="K60" s="116"/>
      <c r="L60" s="116"/>
    </row>
    <row r="61" spans="1:13" x14ac:dyDescent="0.25">
      <c r="A61" s="117">
        <v>58</v>
      </c>
      <c r="B61" s="139"/>
      <c r="C61" s="127"/>
      <c r="D61" s="127"/>
      <c r="E61" s="127"/>
      <c r="F61" s="127"/>
      <c r="G61" s="127"/>
      <c r="H61" s="127"/>
      <c r="I61" s="127"/>
      <c r="J61" s="128"/>
      <c r="K61" s="116"/>
      <c r="L61" s="116"/>
    </row>
    <row r="62" spans="1:13" x14ac:dyDescent="0.25">
      <c r="A62" s="117">
        <v>59</v>
      </c>
      <c r="B62" s="139"/>
      <c r="C62" s="127"/>
      <c r="D62" s="127"/>
      <c r="E62" s="127"/>
      <c r="F62" s="127"/>
      <c r="G62" s="127"/>
      <c r="H62" s="127"/>
      <c r="I62" s="127"/>
      <c r="J62" s="128"/>
      <c r="K62" s="116"/>
      <c r="L62" s="116"/>
    </row>
    <row r="63" spans="1:13" x14ac:dyDescent="0.25">
      <c r="A63" s="117">
        <v>60</v>
      </c>
      <c r="B63" s="139"/>
      <c r="C63" s="127"/>
      <c r="D63" s="127"/>
      <c r="E63" s="127"/>
      <c r="F63" s="127"/>
      <c r="G63" s="127"/>
      <c r="H63" s="127"/>
      <c r="I63" s="127"/>
      <c r="J63" s="128"/>
      <c r="K63" s="116"/>
      <c r="L63" s="116"/>
    </row>
    <row r="64" spans="1:13" ht="15.75" thickBot="1" x14ac:dyDescent="0.3">
      <c r="A64" s="117">
        <v>61</v>
      </c>
      <c r="B64" s="140"/>
      <c r="C64" s="129"/>
      <c r="D64" s="129"/>
      <c r="E64" s="129"/>
      <c r="F64" s="129"/>
      <c r="G64" s="129"/>
      <c r="H64" s="129"/>
      <c r="I64" s="129"/>
      <c r="J64" s="130"/>
      <c r="K64" s="131"/>
      <c r="L64" s="131"/>
    </row>
  </sheetData>
  <sortState xmlns:xlrd2="http://schemas.microsoft.com/office/spreadsheetml/2017/richdata2" ref="A1:O64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4"/>
  <sheetViews>
    <sheetView topLeftCell="A7" workbookViewId="0">
      <selection activeCell="D13" sqref="D13"/>
    </sheetView>
  </sheetViews>
  <sheetFormatPr defaultRowHeight="15" x14ac:dyDescent="0.25"/>
  <cols>
    <col min="1" max="1" width="4.85546875" style="113" bestFit="1" customWidth="1"/>
    <col min="2" max="2" width="8.28515625" style="98" customWidth="1"/>
    <col min="3" max="3" width="21.7109375" style="98" customWidth="1"/>
    <col min="4" max="4" width="14.5703125" style="98" customWidth="1"/>
    <col min="5" max="5" width="11.5703125" style="98" bestFit="1" customWidth="1"/>
    <col min="6" max="6" width="23.7109375" style="98" bestFit="1" customWidth="1"/>
    <col min="7" max="7" width="13.42578125" style="102" bestFit="1" customWidth="1"/>
    <col min="8" max="8" width="12.5703125" style="102" customWidth="1"/>
    <col min="9" max="9" width="14.5703125" style="102" customWidth="1"/>
    <col min="10" max="10" width="42.28515625" style="102" customWidth="1"/>
    <col min="11" max="255" width="9.140625" style="102"/>
    <col min="256" max="256" width="4.85546875" style="102" bestFit="1" customWidth="1"/>
    <col min="257" max="257" width="8.28515625" style="102" customWidth="1"/>
    <col min="258" max="258" width="21.7109375" style="102" customWidth="1"/>
    <col min="259" max="259" width="18.7109375" style="102" bestFit="1" customWidth="1"/>
    <col min="260" max="260" width="11.5703125" style="102" bestFit="1" customWidth="1"/>
    <col min="261" max="261" width="13.28515625" style="102" bestFit="1" customWidth="1"/>
    <col min="262" max="262" width="13.42578125" style="102" bestFit="1" customWidth="1"/>
    <col min="263" max="263" width="12.5703125" style="102" customWidth="1"/>
    <col min="264" max="264" width="24.85546875" style="102" customWidth="1"/>
    <col min="265" max="265" width="57.42578125" style="102" customWidth="1"/>
    <col min="266" max="266" width="22.7109375" style="102" bestFit="1" customWidth="1"/>
    <col min="267" max="511" width="9.140625" style="102"/>
    <col min="512" max="512" width="4.85546875" style="102" bestFit="1" customWidth="1"/>
    <col min="513" max="513" width="8.28515625" style="102" customWidth="1"/>
    <col min="514" max="514" width="21.7109375" style="102" customWidth="1"/>
    <col min="515" max="515" width="18.7109375" style="102" bestFit="1" customWidth="1"/>
    <col min="516" max="516" width="11.5703125" style="102" bestFit="1" customWidth="1"/>
    <col min="517" max="517" width="13.28515625" style="102" bestFit="1" customWidth="1"/>
    <col min="518" max="518" width="13.42578125" style="102" bestFit="1" customWidth="1"/>
    <col min="519" max="519" width="12.5703125" style="102" customWidth="1"/>
    <col min="520" max="520" width="24.85546875" style="102" customWidth="1"/>
    <col min="521" max="521" width="57.42578125" style="102" customWidth="1"/>
    <col min="522" max="522" width="22.7109375" style="102" bestFit="1" customWidth="1"/>
    <col min="523" max="767" width="9.140625" style="102"/>
    <col min="768" max="768" width="4.85546875" style="102" bestFit="1" customWidth="1"/>
    <col min="769" max="769" width="8.28515625" style="102" customWidth="1"/>
    <col min="770" max="770" width="21.7109375" style="102" customWidth="1"/>
    <col min="771" max="771" width="18.7109375" style="102" bestFit="1" customWidth="1"/>
    <col min="772" max="772" width="11.5703125" style="102" bestFit="1" customWidth="1"/>
    <col min="773" max="773" width="13.28515625" style="102" bestFit="1" customWidth="1"/>
    <col min="774" max="774" width="13.42578125" style="102" bestFit="1" customWidth="1"/>
    <col min="775" max="775" width="12.5703125" style="102" customWidth="1"/>
    <col min="776" max="776" width="24.85546875" style="102" customWidth="1"/>
    <col min="777" max="777" width="57.42578125" style="102" customWidth="1"/>
    <col min="778" max="778" width="22.7109375" style="102" bestFit="1" customWidth="1"/>
    <col min="779" max="1023" width="9.140625" style="102"/>
    <col min="1024" max="1024" width="4.85546875" style="102" bestFit="1" customWidth="1"/>
    <col min="1025" max="1025" width="8.28515625" style="102" customWidth="1"/>
    <col min="1026" max="1026" width="21.7109375" style="102" customWidth="1"/>
    <col min="1027" max="1027" width="18.7109375" style="102" bestFit="1" customWidth="1"/>
    <col min="1028" max="1028" width="11.5703125" style="102" bestFit="1" customWidth="1"/>
    <col min="1029" max="1029" width="13.28515625" style="102" bestFit="1" customWidth="1"/>
    <col min="1030" max="1030" width="13.42578125" style="102" bestFit="1" customWidth="1"/>
    <col min="1031" max="1031" width="12.5703125" style="102" customWidth="1"/>
    <col min="1032" max="1032" width="24.85546875" style="102" customWidth="1"/>
    <col min="1033" max="1033" width="57.42578125" style="102" customWidth="1"/>
    <col min="1034" max="1034" width="22.7109375" style="102" bestFit="1" customWidth="1"/>
    <col min="1035" max="1279" width="9.140625" style="102"/>
    <col min="1280" max="1280" width="4.85546875" style="102" bestFit="1" customWidth="1"/>
    <col min="1281" max="1281" width="8.28515625" style="102" customWidth="1"/>
    <col min="1282" max="1282" width="21.7109375" style="102" customWidth="1"/>
    <col min="1283" max="1283" width="18.7109375" style="102" bestFit="1" customWidth="1"/>
    <col min="1284" max="1284" width="11.5703125" style="102" bestFit="1" customWidth="1"/>
    <col min="1285" max="1285" width="13.28515625" style="102" bestFit="1" customWidth="1"/>
    <col min="1286" max="1286" width="13.42578125" style="102" bestFit="1" customWidth="1"/>
    <col min="1287" max="1287" width="12.5703125" style="102" customWidth="1"/>
    <col min="1288" max="1288" width="24.85546875" style="102" customWidth="1"/>
    <col min="1289" max="1289" width="57.42578125" style="102" customWidth="1"/>
    <col min="1290" max="1290" width="22.7109375" style="102" bestFit="1" customWidth="1"/>
    <col min="1291" max="1535" width="9.140625" style="102"/>
    <col min="1536" max="1536" width="4.85546875" style="102" bestFit="1" customWidth="1"/>
    <col min="1537" max="1537" width="8.28515625" style="102" customWidth="1"/>
    <col min="1538" max="1538" width="21.7109375" style="102" customWidth="1"/>
    <col min="1539" max="1539" width="18.7109375" style="102" bestFit="1" customWidth="1"/>
    <col min="1540" max="1540" width="11.5703125" style="102" bestFit="1" customWidth="1"/>
    <col min="1541" max="1541" width="13.28515625" style="102" bestFit="1" customWidth="1"/>
    <col min="1542" max="1542" width="13.42578125" style="102" bestFit="1" customWidth="1"/>
    <col min="1543" max="1543" width="12.5703125" style="102" customWidth="1"/>
    <col min="1544" max="1544" width="24.85546875" style="102" customWidth="1"/>
    <col min="1545" max="1545" width="57.42578125" style="102" customWidth="1"/>
    <col min="1546" max="1546" width="22.7109375" style="102" bestFit="1" customWidth="1"/>
    <col min="1547" max="1791" width="9.140625" style="102"/>
    <col min="1792" max="1792" width="4.85546875" style="102" bestFit="1" customWidth="1"/>
    <col min="1793" max="1793" width="8.28515625" style="102" customWidth="1"/>
    <col min="1794" max="1794" width="21.7109375" style="102" customWidth="1"/>
    <col min="1795" max="1795" width="18.7109375" style="102" bestFit="1" customWidth="1"/>
    <col min="1796" max="1796" width="11.5703125" style="102" bestFit="1" customWidth="1"/>
    <col min="1797" max="1797" width="13.28515625" style="102" bestFit="1" customWidth="1"/>
    <col min="1798" max="1798" width="13.42578125" style="102" bestFit="1" customWidth="1"/>
    <col min="1799" max="1799" width="12.5703125" style="102" customWidth="1"/>
    <col min="1800" max="1800" width="24.85546875" style="102" customWidth="1"/>
    <col min="1801" max="1801" width="57.42578125" style="102" customWidth="1"/>
    <col min="1802" max="1802" width="22.7109375" style="102" bestFit="1" customWidth="1"/>
    <col min="1803" max="2047" width="9.140625" style="102"/>
    <col min="2048" max="2048" width="4.85546875" style="102" bestFit="1" customWidth="1"/>
    <col min="2049" max="2049" width="8.28515625" style="102" customWidth="1"/>
    <col min="2050" max="2050" width="21.7109375" style="102" customWidth="1"/>
    <col min="2051" max="2051" width="18.7109375" style="102" bestFit="1" customWidth="1"/>
    <col min="2052" max="2052" width="11.5703125" style="102" bestFit="1" customWidth="1"/>
    <col min="2053" max="2053" width="13.28515625" style="102" bestFit="1" customWidth="1"/>
    <col min="2054" max="2054" width="13.42578125" style="102" bestFit="1" customWidth="1"/>
    <col min="2055" max="2055" width="12.5703125" style="102" customWidth="1"/>
    <col min="2056" max="2056" width="24.85546875" style="102" customWidth="1"/>
    <col min="2057" max="2057" width="57.42578125" style="102" customWidth="1"/>
    <col min="2058" max="2058" width="22.7109375" style="102" bestFit="1" customWidth="1"/>
    <col min="2059" max="2303" width="9.140625" style="102"/>
    <col min="2304" max="2304" width="4.85546875" style="102" bestFit="1" customWidth="1"/>
    <col min="2305" max="2305" width="8.28515625" style="102" customWidth="1"/>
    <col min="2306" max="2306" width="21.7109375" style="102" customWidth="1"/>
    <col min="2307" max="2307" width="18.7109375" style="102" bestFit="1" customWidth="1"/>
    <col min="2308" max="2308" width="11.5703125" style="102" bestFit="1" customWidth="1"/>
    <col min="2309" max="2309" width="13.28515625" style="102" bestFit="1" customWidth="1"/>
    <col min="2310" max="2310" width="13.42578125" style="102" bestFit="1" customWidth="1"/>
    <col min="2311" max="2311" width="12.5703125" style="102" customWidth="1"/>
    <col min="2312" max="2312" width="24.85546875" style="102" customWidth="1"/>
    <col min="2313" max="2313" width="57.42578125" style="102" customWidth="1"/>
    <col min="2314" max="2314" width="22.7109375" style="102" bestFit="1" customWidth="1"/>
    <col min="2315" max="2559" width="9.140625" style="102"/>
    <col min="2560" max="2560" width="4.85546875" style="102" bestFit="1" customWidth="1"/>
    <col min="2561" max="2561" width="8.28515625" style="102" customWidth="1"/>
    <col min="2562" max="2562" width="21.7109375" style="102" customWidth="1"/>
    <col min="2563" max="2563" width="18.7109375" style="102" bestFit="1" customWidth="1"/>
    <col min="2564" max="2564" width="11.5703125" style="102" bestFit="1" customWidth="1"/>
    <col min="2565" max="2565" width="13.28515625" style="102" bestFit="1" customWidth="1"/>
    <col min="2566" max="2566" width="13.42578125" style="102" bestFit="1" customWidth="1"/>
    <col min="2567" max="2567" width="12.5703125" style="102" customWidth="1"/>
    <col min="2568" max="2568" width="24.85546875" style="102" customWidth="1"/>
    <col min="2569" max="2569" width="57.42578125" style="102" customWidth="1"/>
    <col min="2570" max="2570" width="22.7109375" style="102" bestFit="1" customWidth="1"/>
    <col min="2571" max="2815" width="9.140625" style="102"/>
    <col min="2816" max="2816" width="4.85546875" style="102" bestFit="1" customWidth="1"/>
    <col min="2817" max="2817" width="8.28515625" style="102" customWidth="1"/>
    <col min="2818" max="2818" width="21.7109375" style="102" customWidth="1"/>
    <col min="2819" max="2819" width="18.7109375" style="102" bestFit="1" customWidth="1"/>
    <col min="2820" max="2820" width="11.5703125" style="102" bestFit="1" customWidth="1"/>
    <col min="2821" max="2821" width="13.28515625" style="102" bestFit="1" customWidth="1"/>
    <col min="2822" max="2822" width="13.42578125" style="102" bestFit="1" customWidth="1"/>
    <col min="2823" max="2823" width="12.5703125" style="102" customWidth="1"/>
    <col min="2824" max="2824" width="24.85546875" style="102" customWidth="1"/>
    <col min="2825" max="2825" width="57.42578125" style="102" customWidth="1"/>
    <col min="2826" max="2826" width="22.7109375" style="102" bestFit="1" customWidth="1"/>
    <col min="2827" max="3071" width="9.140625" style="102"/>
    <col min="3072" max="3072" width="4.85546875" style="102" bestFit="1" customWidth="1"/>
    <col min="3073" max="3073" width="8.28515625" style="102" customWidth="1"/>
    <col min="3074" max="3074" width="21.7109375" style="102" customWidth="1"/>
    <col min="3075" max="3075" width="18.7109375" style="102" bestFit="1" customWidth="1"/>
    <col min="3076" max="3076" width="11.5703125" style="102" bestFit="1" customWidth="1"/>
    <col min="3077" max="3077" width="13.28515625" style="102" bestFit="1" customWidth="1"/>
    <col min="3078" max="3078" width="13.42578125" style="102" bestFit="1" customWidth="1"/>
    <col min="3079" max="3079" width="12.5703125" style="102" customWidth="1"/>
    <col min="3080" max="3080" width="24.85546875" style="102" customWidth="1"/>
    <col min="3081" max="3081" width="57.42578125" style="102" customWidth="1"/>
    <col min="3082" max="3082" width="22.7109375" style="102" bestFit="1" customWidth="1"/>
    <col min="3083" max="3327" width="9.140625" style="102"/>
    <col min="3328" max="3328" width="4.85546875" style="102" bestFit="1" customWidth="1"/>
    <col min="3329" max="3329" width="8.28515625" style="102" customWidth="1"/>
    <col min="3330" max="3330" width="21.7109375" style="102" customWidth="1"/>
    <col min="3331" max="3331" width="18.7109375" style="102" bestFit="1" customWidth="1"/>
    <col min="3332" max="3332" width="11.5703125" style="102" bestFit="1" customWidth="1"/>
    <col min="3333" max="3333" width="13.28515625" style="102" bestFit="1" customWidth="1"/>
    <col min="3334" max="3334" width="13.42578125" style="102" bestFit="1" customWidth="1"/>
    <col min="3335" max="3335" width="12.5703125" style="102" customWidth="1"/>
    <col min="3336" max="3336" width="24.85546875" style="102" customWidth="1"/>
    <col min="3337" max="3337" width="57.42578125" style="102" customWidth="1"/>
    <col min="3338" max="3338" width="22.7109375" style="102" bestFit="1" customWidth="1"/>
    <col min="3339" max="3583" width="9.140625" style="102"/>
    <col min="3584" max="3584" width="4.85546875" style="102" bestFit="1" customWidth="1"/>
    <col min="3585" max="3585" width="8.28515625" style="102" customWidth="1"/>
    <col min="3586" max="3586" width="21.7109375" style="102" customWidth="1"/>
    <col min="3587" max="3587" width="18.7109375" style="102" bestFit="1" customWidth="1"/>
    <col min="3588" max="3588" width="11.5703125" style="102" bestFit="1" customWidth="1"/>
    <col min="3589" max="3589" width="13.28515625" style="102" bestFit="1" customWidth="1"/>
    <col min="3590" max="3590" width="13.42578125" style="102" bestFit="1" customWidth="1"/>
    <col min="3591" max="3591" width="12.5703125" style="102" customWidth="1"/>
    <col min="3592" max="3592" width="24.85546875" style="102" customWidth="1"/>
    <col min="3593" max="3593" width="57.42578125" style="102" customWidth="1"/>
    <col min="3594" max="3594" width="22.7109375" style="102" bestFit="1" customWidth="1"/>
    <col min="3595" max="3839" width="9.140625" style="102"/>
    <col min="3840" max="3840" width="4.85546875" style="102" bestFit="1" customWidth="1"/>
    <col min="3841" max="3841" width="8.28515625" style="102" customWidth="1"/>
    <col min="3842" max="3842" width="21.7109375" style="102" customWidth="1"/>
    <col min="3843" max="3843" width="18.7109375" style="102" bestFit="1" customWidth="1"/>
    <col min="3844" max="3844" width="11.5703125" style="102" bestFit="1" customWidth="1"/>
    <col min="3845" max="3845" width="13.28515625" style="102" bestFit="1" customWidth="1"/>
    <col min="3846" max="3846" width="13.42578125" style="102" bestFit="1" customWidth="1"/>
    <col min="3847" max="3847" width="12.5703125" style="102" customWidth="1"/>
    <col min="3848" max="3848" width="24.85546875" style="102" customWidth="1"/>
    <col min="3849" max="3849" width="57.42578125" style="102" customWidth="1"/>
    <col min="3850" max="3850" width="22.7109375" style="102" bestFit="1" customWidth="1"/>
    <col min="3851" max="4095" width="9.140625" style="102"/>
    <col min="4096" max="4096" width="4.85546875" style="102" bestFit="1" customWidth="1"/>
    <col min="4097" max="4097" width="8.28515625" style="102" customWidth="1"/>
    <col min="4098" max="4098" width="21.7109375" style="102" customWidth="1"/>
    <col min="4099" max="4099" width="18.7109375" style="102" bestFit="1" customWidth="1"/>
    <col min="4100" max="4100" width="11.5703125" style="102" bestFit="1" customWidth="1"/>
    <col min="4101" max="4101" width="13.28515625" style="102" bestFit="1" customWidth="1"/>
    <col min="4102" max="4102" width="13.42578125" style="102" bestFit="1" customWidth="1"/>
    <col min="4103" max="4103" width="12.5703125" style="102" customWidth="1"/>
    <col min="4104" max="4104" width="24.85546875" style="102" customWidth="1"/>
    <col min="4105" max="4105" width="57.42578125" style="102" customWidth="1"/>
    <col min="4106" max="4106" width="22.7109375" style="102" bestFit="1" customWidth="1"/>
    <col min="4107" max="4351" width="9.140625" style="102"/>
    <col min="4352" max="4352" width="4.85546875" style="102" bestFit="1" customWidth="1"/>
    <col min="4353" max="4353" width="8.28515625" style="102" customWidth="1"/>
    <col min="4354" max="4354" width="21.7109375" style="102" customWidth="1"/>
    <col min="4355" max="4355" width="18.7109375" style="102" bestFit="1" customWidth="1"/>
    <col min="4356" max="4356" width="11.5703125" style="102" bestFit="1" customWidth="1"/>
    <col min="4357" max="4357" width="13.28515625" style="102" bestFit="1" customWidth="1"/>
    <col min="4358" max="4358" width="13.42578125" style="102" bestFit="1" customWidth="1"/>
    <col min="4359" max="4359" width="12.5703125" style="102" customWidth="1"/>
    <col min="4360" max="4360" width="24.85546875" style="102" customWidth="1"/>
    <col min="4361" max="4361" width="57.42578125" style="102" customWidth="1"/>
    <col min="4362" max="4362" width="22.7109375" style="102" bestFit="1" customWidth="1"/>
    <col min="4363" max="4607" width="9.140625" style="102"/>
    <col min="4608" max="4608" width="4.85546875" style="102" bestFit="1" customWidth="1"/>
    <col min="4609" max="4609" width="8.28515625" style="102" customWidth="1"/>
    <col min="4610" max="4610" width="21.7109375" style="102" customWidth="1"/>
    <col min="4611" max="4611" width="18.7109375" style="102" bestFit="1" customWidth="1"/>
    <col min="4612" max="4612" width="11.5703125" style="102" bestFit="1" customWidth="1"/>
    <col min="4613" max="4613" width="13.28515625" style="102" bestFit="1" customWidth="1"/>
    <col min="4614" max="4614" width="13.42578125" style="102" bestFit="1" customWidth="1"/>
    <col min="4615" max="4615" width="12.5703125" style="102" customWidth="1"/>
    <col min="4616" max="4616" width="24.85546875" style="102" customWidth="1"/>
    <col min="4617" max="4617" width="57.42578125" style="102" customWidth="1"/>
    <col min="4618" max="4618" width="22.7109375" style="102" bestFit="1" customWidth="1"/>
    <col min="4619" max="4863" width="9.140625" style="102"/>
    <col min="4864" max="4864" width="4.85546875" style="102" bestFit="1" customWidth="1"/>
    <col min="4865" max="4865" width="8.28515625" style="102" customWidth="1"/>
    <col min="4866" max="4866" width="21.7109375" style="102" customWidth="1"/>
    <col min="4867" max="4867" width="18.7109375" style="102" bestFit="1" customWidth="1"/>
    <col min="4868" max="4868" width="11.5703125" style="102" bestFit="1" customWidth="1"/>
    <col min="4869" max="4869" width="13.28515625" style="102" bestFit="1" customWidth="1"/>
    <col min="4870" max="4870" width="13.42578125" style="102" bestFit="1" customWidth="1"/>
    <col min="4871" max="4871" width="12.5703125" style="102" customWidth="1"/>
    <col min="4872" max="4872" width="24.85546875" style="102" customWidth="1"/>
    <col min="4873" max="4873" width="57.42578125" style="102" customWidth="1"/>
    <col min="4874" max="4874" width="22.7109375" style="102" bestFit="1" customWidth="1"/>
    <col min="4875" max="5119" width="9.140625" style="102"/>
    <col min="5120" max="5120" width="4.85546875" style="102" bestFit="1" customWidth="1"/>
    <col min="5121" max="5121" width="8.28515625" style="102" customWidth="1"/>
    <col min="5122" max="5122" width="21.7109375" style="102" customWidth="1"/>
    <col min="5123" max="5123" width="18.7109375" style="102" bestFit="1" customWidth="1"/>
    <col min="5124" max="5124" width="11.5703125" style="102" bestFit="1" customWidth="1"/>
    <col min="5125" max="5125" width="13.28515625" style="102" bestFit="1" customWidth="1"/>
    <col min="5126" max="5126" width="13.42578125" style="102" bestFit="1" customWidth="1"/>
    <col min="5127" max="5127" width="12.5703125" style="102" customWidth="1"/>
    <col min="5128" max="5128" width="24.85546875" style="102" customWidth="1"/>
    <col min="5129" max="5129" width="57.42578125" style="102" customWidth="1"/>
    <col min="5130" max="5130" width="22.7109375" style="102" bestFit="1" customWidth="1"/>
    <col min="5131" max="5375" width="9.140625" style="102"/>
    <col min="5376" max="5376" width="4.85546875" style="102" bestFit="1" customWidth="1"/>
    <col min="5377" max="5377" width="8.28515625" style="102" customWidth="1"/>
    <col min="5378" max="5378" width="21.7109375" style="102" customWidth="1"/>
    <col min="5379" max="5379" width="18.7109375" style="102" bestFit="1" customWidth="1"/>
    <col min="5380" max="5380" width="11.5703125" style="102" bestFit="1" customWidth="1"/>
    <col min="5381" max="5381" width="13.28515625" style="102" bestFit="1" customWidth="1"/>
    <col min="5382" max="5382" width="13.42578125" style="102" bestFit="1" customWidth="1"/>
    <col min="5383" max="5383" width="12.5703125" style="102" customWidth="1"/>
    <col min="5384" max="5384" width="24.85546875" style="102" customWidth="1"/>
    <col min="5385" max="5385" width="57.42578125" style="102" customWidth="1"/>
    <col min="5386" max="5386" width="22.7109375" style="102" bestFit="1" customWidth="1"/>
    <col min="5387" max="5631" width="9.140625" style="102"/>
    <col min="5632" max="5632" width="4.85546875" style="102" bestFit="1" customWidth="1"/>
    <col min="5633" max="5633" width="8.28515625" style="102" customWidth="1"/>
    <col min="5634" max="5634" width="21.7109375" style="102" customWidth="1"/>
    <col min="5635" max="5635" width="18.7109375" style="102" bestFit="1" customWidth="1"/>
    <col min="5636" max="5636" width="11.5703125" style="102" bestFit="1" customWidth="1"/>
    <col min="5637" max="5637" width="13.28515625" style="102" bestFit="1" customWidth="1"/>
    <col min="5638" max="5638" width="13.42578125" style="102" bestFit="1" customWidth="1"/>
    <col min="5639" max="5639" width="12.5703125" style="102" customWidth="1"/>
    <col min="5640" max="5640" width="24.85546875" style="102" customWidth="1"/>
    <col min="5641" max="5641" width="57.42578125" style="102" customWidth="1"/>
    <col min="5642" max="5642" width="22.7109375" style="102" bestFit="1" customWidth="1"/>
    <col min="5643" max="5887" width="9.140625" style="102"/>
    <col min="5888" max="5888" width="4.85546875" style="102" bestFit="1" customWidth="1"/>
    <col min="5889" max="5889" width="8.28515625" style="102" customWidth="1"/>
    <col min="5890" max="5890" width="21.7109375" style="102" customWidth="1"/>
    <col min="5891" max="5891" width="18.7109375" style="102" bestFit="1" customWidth="1"/>
    <col min="5892" max="5892" width="11.5703125" style="102" bestFit="1" customWidth="1"/>
    <col min="5893" max="5893" width="13.28515625" style="102" bestFit="1" customWidth="1"/>
    <col min="5894" max="5894" width="13.42578125" style="102" bestFit="1" customWidth="1"/>
    <col min="5895" max="5895" width="12.5703125" style="102" customWidth="1"/>
    <col min="5896" max="5896" width="24.85546875" style="102" customWidth="1"/>
    <col min="5897" max="5897" width="57.42578125" style="102" customWidth="1"/>
    <col min="5898" max="5898" width="22.7109375" style="102" bestFit="1" customWidth="1"/>
    <col min="5899" max="6143" width="9.140625" style="102"/>
    <col min="6144" max="6144" width="4.85546875" style="102" bestFit="1" customWidth="1"/>
    <col min="6145" max="6145" width="8.28515625" style="102" customWidth="1"/>
    <col min="6146" max="6146" width="21.7109375" style="102" customWidth="1"/>
    <col min="6147" max="6147" width="18.7109375" style="102" bestFit="1" customWidth="1"/>
    <col min="6148" max="6148" width="11.5703125" style="102" bestFit="1" customWidth="1"/>
    <col min="6149" max="6149" width="13.28515625" style="102" bestFit="1" customWidth="1"/>
    <col min="6150" max="6150" width="13.42578125" style="102" bestFit="1" customWidth="1"/>
    <col min="6151" max="6151" width="12.5703125" style="102" customWidth="1"/>
    <col min="6152" max="6152" width="24.85546875" style="102" customWidth="1"/>
    <col min="6153" max="6153" width="57.42578125" style="102" customWidth="1"/>
    <col min="6154" max="6154" width="22.7109375" style="102" bestFit="1" customWidth="1"/>
    <col min="6155" max="6399" width="9.140625" style="102"/>
    <col min="6400" max="6400" width="4.85546875" style="102" bestFit="1" customWidth="1"/>
    <col min="6401" max="6401" width="8.28515625" style="102" customWidth="1"/>
    <col min="6402" max="6402" width="21.7109375" style="102" customWidth="1"/>
    <col min="6403" max="6403" width="18.7109375" style="102" bestFit="1" customWidth="1"/>
    <col min="6404" max="6404" width="11.5703125" style="102" bestFit="1" customWidth="1"/>
    <col min="6405" max="6405" width="13.28515625" style="102" bestFit="1" customWidth="1"/>
    <col min="6406" max="6406" width="13.42578125" style="102" bestFit="1" customWidth="1"/>
    <col min="6407" max="6407" width="12.5703125" style="102" customWidth="1"/>
    <col min="6408" max="6408" width="24.85546875" style="102" customWidth="1"/>
    <col min="6409" max="6409" width="57.42578125" style="102" customWidth="1"/>
    <col min="6410" max="6410" width="22.7109375" style="102" bestFit="1" customWidth="1"/>
    <col min="6411" max="6655" width="9.140625" style="102"/>
    <col min="6656" max="6656" width="4.85546875" style="102" bestFit="1" customWidth="1"/>
    <col min="6657" max="6657" width="8.28515625" style="102" customWidth="1"/>
    <col min="6658" max="6658" width="21.7109375" style="102" customWidth="1"/>
    <col min="6659" max="6659" width="18.7109375" style="102" bestFit="1" customWidth="1"/>
    <col min="6660" max="6660" width="11.5703125" style="102" bestFit="1" customWidth="1"/>
    <col min="6661" max="6661" width="13.28515625" style="102" bestFit="1" customWidth="1"/>
    <col min="6662" max="6662" width="13.42578125" style="102" bestFit="1" customWidth="1"/>
    <col min="6663" max="6663" width="12.5703125" style="102" customWidth="1"/>
    <col min="6664" max="6664" width="24.85546875" style="102" customWidth="1"/>
    <col min="6665" max="6665" width="57.42578125" style="102" customWidth="1"/>
    <col min="6666" max="6666" width="22.7109375" style="102" bestFit="1" customWidth="1"/>
    <col min="6667" max="6911" width="9.140625" style="102"/>
    <col min="6912" max="6912" width="4.85546875" style="102" bestFit="1" customWidth="1"/>
    <col min="6913" max="6913" width="8.28515625" style="102" customWidth="1"/>
    <col min="6914" max="6914" width="21.7109375" style="102" customWidth="1"/>
    <col min="6915" max="6915" width="18.7109375" style="102" bestFit="1" customWidth="1"/>
    <col min="6916" max="6916" width="11.5703125" style="102" bestFit="1" customWidth="1"/>
    <col min="6917" max="6917" width="13.28515625" style="102" bestFit="1" customWidth="1"/>
    <col min="6918" max="6918" width="13.42578125" style="102" bestFit="1" customWidth="1"/>
    <col min="6919" max="6919" width="12.5703125" style="102" customWidth="1"/>
    <col min="6920" max="6920" width="24.85546875" style="102" customWidth="1"/>
    <col min="6921" max="6921" width="57.42578125" style="102" customWidth="1"/>
    <col min="6922" max="6922" width="22.7109375" style="102" bestFit="1" customWidth="1"/>
    <col min="6923" max="7167" width="9.140625" style="102"/>
    <col min="7168" max="7168" width="4.85546875" style="102" bestFit="1" customWidth="1"/>
    <col min="7169" max="7169" width="8.28515625" style="102" customWidth="1"/>
    <col min="7170" max="7170" width="21.7109375" style="102" customWidth="1"/>
    <col min="7171" max="7171" width="18.7109375" style="102" bestFit="1" customWidth="1"/>
    <col min="7172" max="7172" width="11.5703125" style="102" bestFit="1" customWidth="1"/>
    <col min="7173" max="7173" width="13.28515625" style="102" bestFit="1" customWidth="1"/>
    <col min="7174" max="7174" width="13.42578125" style="102" bestFit="1" customWidth="1"/>
    <col min="7175" max="7175" width="12.5703125" style="102" customWidth="1"/>
    <col min="7176" max="7176" width="24.85546875" style="102" customWidth="1"/>
    <col min="7177" max="7177" width="57.42578125" style="102" customWidth="1"/>
    <col min="7178" max="7178" width="22.7109375" style="102" bestFit="1" customWidth="1"/>
    <col min="7179" max="7423" width="9.140625" style="102"/>
    <col min="7424" max="7424" width="4.85546875" style="102" bestFit="1" customWidth="1"/>
    <col min="7425" max="7425" width="8.28515625" style="102" customWidth="1"/>
    <col min="7426" max="7426" width="21.7109375" style="102" customWidth="1"/>
    <col min="7427" max="7427" width="18.7109375" style="102" bestFit="1" customWidth="1"/>
    <col min="7428" max="7428" width="11.5703125" style="102" bestFit="1" customWidth="1"/>
    <col min="7429" max="7429" width="13.28515625" style="102" bestFit="1" customWidth="1"/>
    <col min="7430" max="7430" width="13.42578125" style="102" bestFit="1" customWidth="1"/>
    <col min="7431" max="7431" width="12.5703125" style="102" customWidth="1"/>
    <col min="7432" max="7432" width="24.85546875" style="102" customWidth="1"/>
    <col min="7433" max="7433" width="57.42578125" style="102" customWidth="1"/>
    <col min="7434" max="7434" width="22.7109375" style="102" bestFit="1" customWidth="1"/>
    <col min="7435" max="7679" width="9.140625" style="102"/>
    <col min="7680" max="7680" width="4.85546875" style="102" bestFit="1" customWidth="1"/>
    <col min="7681" max="7681" width="8.28515625" style="102" customWidth="1"/>
    <col min="7682" max="7682" width="21.7109375" style="102" customWidth="1"/>
    <col min="7683" max="7683" width="18.7109375" style="102" bestFit="1" customWidth="1"/>
    <col min="7684" max="7684" width="11.5703125" style="102" bestFit="1" customWidth="1"/>
    <col min="7685" max="7685" width="13.28515625" style="102" bestFit="1" customWidth="1"/>
    <col min="7686" max="7686" width="13.42578125" style="102" bestFit="1" customWidth="1"/>
    <col min="7687" max="7687" width="12.5703125" style="102" customWidth="1"/>
    <col min="7688" max="7688" width="24.85546875" style="102" customWidth="1"/>
    <col min="7689" max="7689" width="57.42578125" style="102" customWidth="1"/>
    <col min="7690" max="7690" width="22.7109375" style="102" bestFit="1" customWidth="1"/>
    <col min="7691" max="7935" width="9.140625" style="102"/>
    <col min="7936" max="7936" width="4.85546875" style="102" bestFit="1" customWidth="1"/>
    <col min="7937" max="7937" width="8.28515625" style="102" customWidth="1"/>
    <col min="7938" max="7938" width="21.7109375" style="102" customWidth="1"/>
    <col min="7939" max="7939" width="18.7109375" style="102" bestFit="1" customWidth="1"/>
    <col min="7940" max="7940" width="11.5703125" style="102" bestFit="1" customWidth="1"/>
    <col min="7941" max="7941" width="13.28515625" style="102" bestFit="1" customWidth="1"/>
    <col min="7942" max="7942" width="13.42578125" style="102" bestFit="1" customWidth="1"/>
    <col min="7943" max="7943" width="12.5703125" style="102" customWidth="1"/>
    <col min="7944" max="7944" width="24.85546875" style="102" customWidth="1"/>
    <col min="7945" max="7945" width="57.42578125" style="102" customWidth="1"/>
    <col min="7946" max="7946" width="22.7109375" style="102" bestFit="1" customWidth="1"/>
    <col min="7947" max="8191" width="9.140625" style="102"/>
    <col min="8192" max="8192" width="4.85546875" style="102" bestFit="1" customWidth="1"/>
    <col min="8193" max="8193" width="8.28515625" style="102" customWidth="1"/>
    <col min="8194" max="8194" width="21.7109375" style="102" customWidth="1"/>
    <col min="8195" max="8195" width="18.7109375" style="102" bestFit="1" customWidth="1"/>
    <col min="8196" max="8196" width="11.5703125" style="102" bestFit="1" customWidth="1"/>
    <col min="8197" max="8197" width="13.28515625" style="102" bestFit="1" customWidth="1"/>
    <col min="8198" max="8198" width="13.42578125" style="102" bestFit="1" customWidth="1"/>
    <col min="8199" max="8199" width="12.5703125" style="102" customWidth="1"/>
    <col min="8200" max="8200" width="24.85546875" style="102" customWidth="1"/>
    <col min="8201" max="8201" width="57.42578125" style="102" customWidth="1"/>
    <col min="8202" max="8202" width="22.7109375" style="102" bestFit="1" customWidth="1"/>
    <col min="8203" max="8447" width="9.140625" style="102"/>
    <col min="8448" max="8448" width="4.85546875" style="102" bestFit="1" customWidth="1"/>
    <col min="8449" max="8449" width="8.28515625" style="102" customWidth="1"/>
    <col min="8450" max="8450" width="21.7109375" style="102" customWidth="1"/>
    <col min="8451" max="8451" width="18.7109375" style="102" bestFit="1" customWidth="1"/>
    <col min="8452" max="8452" width="11.5703125" style="102" bestFit="1" customWidth="1"/>
    <col min="8453" max="8453" width="13.28515625" style="102" bestFit="1" customWidth="1"/>
    <col min="8454" max="8454" width="13.42578125" style="102" bestFit="1" customWidth="1"/>
    <col min="8455" max="8455" width="12.5703125" style="102" customWidth="1"/>
    <col min="8456" max="8456" width="24.85546875" style="102" customWidth="1"/>
    <col min="8457" max="8457" width="57.42578125" style="102" customWidth="1"/>
    <col min="8458" max="8458" width="22.7109375" style="102" bestFit="1" customWidth="1"/>
    <col min="8459" max="8703" width="9.140625" style="102"/>
    <col min="8704" max="8704" width="4.85546875" style="102" bestFit="1" customWidth="1"/>
    <col min="8705" max="8705" width="8.28515625" style="102" customWidth="1"/>
    <col min="8706" max="8706" width="21.7109375" style="102" customWidth="1"/>
    <col min="8707" max="8707" width="18.7109375" style="102" bestFit="1" customWidth="1"/>
    <col min="8708" max="8708" width="11.5703125" style="102" bestFit="1" customWidth="1"/>
    <col min="8709" max="8709" width="13.28515625" style="102" bestFit="1" customWidth="1"/>
    <col min="8710" max="8710" width="13.42578125" style="102" bestFit="1" customWidth="1"/>
    <col min="8711" max="8711" width="12.5703125" style="102" customWidth="1"/>
    <col min="8712" max="8712" width="24.85546875" style="102" customWidth="1"/>
    <col min="8713" max="8713" width="57.42578125" style="102" customWidth="1"/>
    <col min="8714" max="8714" width="22.7109375" style="102" bestFit="1" customWidth="1"/>
    <col min="8715" max="8959" width="9.140625" style="102"/>
    <col min="8960" max="8960" width="4.85546875" style="102" bestFit="1" customWidth="1"/>
    <col min="8961" max="8961" width="8.28515625" style="102" customWidth="1"/>
    <col min="8962" max="8962" width="21.7109375" style="102" customWidth="1"/>
    <col min="8963" max="8963" width="18.7109375" style="102" bestFit="1" customWidth="1"/>
    <col min="8964" max="8964" width="11.5703125" style="102" bestFit="1" customWidth="1"/>
    <col min="8965" max="8965" width="13.28515625" style="102" bestFit="1" customWidth="1"/>
    <col min="8966" max="8966" width="13.42578125" style="102" bestFit="1" customWidth="1"/>
    <col min="8967" max="8967" width="12.5703125" style="102" customWidth="1"/>
    <col min="8968" max="8968" width="24.85546875" style="102" customWidth="1"/>
    <col min="8969" max="8969" width="57.42578125" style="102" customWidth="1"/>
    <col min="8970" max="8970" width="22.7109375" style="102" bestFit="1" customWidth="1"/>
    <col min="8971" max="9215" width="9.140625" style="102"/>
    <col min="9216" max="9216" width="4.85546875" style="102" bestFit="1" customWidth="1"/>
    <col min="9217" max="9217" width="8.28515625" style="102" customWidth="1"/>
    <col min="9218" max="9218" width="21.7109375" style="102" customWidth="1"/>
    <col min="9219" max="9219" width="18.7109375" style="102" bestFit="1" customWidth="1"/>
    <col min="9220" max="9220" width="11.5703125" style="102" bestFit="1" customWidth="1"/>
    <col min="9221" max="9221" width="13.28515625" style="102" bestFit="1" customWidth="1"/>
    <col min="9222" max="9222" width="13.42578125" style="102" bestFit="1" customWidth="1"/>
    <col min="9223" max="9223" width="12.5703125" style="102" customWidth="1"/>
    <col min="9224" max="9224" width="24.85546875" style="102" customWidth="1"/>
    <col min="9225" max="9225" width="57.42578125" style="102" customWidth="1"/>
    <col min="9226" max="9226" width="22.7109375" style="102" bestFit="1" customWidth="1"/>
    <col min="9227" max="9471" width="9.140625" style="102"/>
    <col min="9472" max="9472" width="4.85546875" style="102" bestFit="1" customWidth="1"/>
    <col min="9473" max="9473" width="8.28515625" style="102" customWidth="1"/>
    <col min="9474" max="9474" width="21.7109375" style="102" customWidth="1"/>
    <col min="9475" max="9475" width="18.7109375" style="102" bestFit="1" customWidth="1"/>
    <col min="9476" max="9476" width="11.5703125" style="102" bestFit="1" customWidth="1"/>
    <col min="9477" max="9477" width="13.28515625" style="102" bestFit="1" customWidth="1"/>
    <col min="9478" max="9478" width="13.42578125" style="102" bestFit="1" customWidth="1"/>
    <col min="9479" max="9479" width="12.5703125" style="102" customWidth="1"/>
    <col min="9480" max="9480" width="24.85546875" style="102" customWidth="1"/>
    <col min="9481" max="9481" width="57.42578125" style="102" customWidth="1"/>
    <col min="9482" max="9482" width="22.7109375" style="102" bestFit="1" customWidth="1"/>
    <col min="9483" max="9727" width="9.140625" style="102"/>
    <col min="9728" max="9728" width="4.85546875" style="102" bestFit="1" customWidth="1"/>
    <col min="9729" max="9729" width="8.28515625" style="102" customWidth="1"/>
    <col min="9730" max="9730" width="21.7109375" style="102" customWidth="1"/>
    <col min="9731" max="9731" width="18.7109375" style="102" bestFit="1" customWidth="1"/>
    <col min="9732" max="9732" width="11.5703125" style="102" bestFit="1" customWidth="1"/>
    <col min="9733" max="9733" width="13.28515625" style="102" bestFit="1" customWidth="1"/>
    <col min="9734" max="9734" width="13.42578125" style="102" bestFit="1" customWidth="1"/>
    <col min="9735" max="9735" width="12.5703125" style="102" customWidth="1"/>
    <col min="9736" max="9736" width="24.85546875" style="102" customWidth="1"/>
    <col min="9737" max="9737" width="57.42578125" style="102" customWidth="1"/>
    <col min="9738" max="9738" width="22.7109375" style="102" bestFit="1" customWidth="1"/>
    <col min="9739" max="9983" width="9.140625" style="102"/>
    <col min="9984" max="9984" width="4.85546875" style="102" bestFit="1" customWidth="1"/>
    <col min="9985" max="9985" width="8.28515625" style="102" customWidth="1"/>
    <col min="9986" max="9986" width="21.7109375" style="102" customWidth="1"/>
    <col min="9987" max="9987" width="18.7109375" style="102" bestFit="1" customWidth="1"/>
    <col min="9988" max="9988" width="11.5703125" style="102" bestFit="1" customWidth="1"/>
    <col min="9989" max="9989" width="13.28515625" style="102" bestFit="1" customWidth="1"/>
    <col min="9990" max="9990" width="13.42578125" style="102" bestFit="1" customWidth="1"/>
    <col min="9991" max="9991" width="12.5703125" style="102" customWidth="1"/>
    <col min="9992" max="9992" width="24.85546875" style="102" customWidth="1"/>
    <col min="9993" max="9993" width="57.42578125" style="102" customWidth="1"/>
    <col min="9994" max="9994" width="22.7109375" style="102" bestFit="1" customWidth="1"/>
    <col min="9995" max="10239" width="9.140625" style="102"/>
    <col min="10240" max="10240" width="4.85546875" style="102" bestFit="1" customWidth="1"/>
    <col min="10241" max="10241" width="8.28515625" style="102" customWidth="1"/>
    <col min="10242" max="10242" width="21.7109375" style="102" customWidth="1"/>
    <col min="10243" max="10243" width="18.7109375" style="102" bestFit="1" customWidth="1"/>
    <col min="10244" max="10244" width="11.5703125" style="102" bestFit="1" customWidth="1"/>
    <col min="10245" max="10245" width="13.28515625" style="102" bestFit="1" customWidth="1"/>
    <col min="10246" max="10246" width="13.42578125" style="102" bestFit="1" customWidth="1"/>
    <col min="10247" max="10247" width="12.5703125" style="102" customWidth="1"/>
    <col min="10248" max="10248" width="24.85546875" style="102" customWidth="1"/>
    <col min="10249" max="10249" width="57.42578125" style="102" customWidth="1"/>
    <col min="10250" max="10250" width="22.7109375" style="102" bestFit="1" customWidth="1"/>
    <col min="10251" max="10495" width="9.140625" style="102"/>
    <col min="10496" max="10496" width="4.85546875" style="102" bestFit="1" customWidth="1"/>
    <col min="10497" max="10497" width="8.28515625" style="102" customWidth="1"/>
    <col min="10498" max="10498" width="21.7109375" style="102" customWidth="1"/>
    <col min="10499" max="10499" width="18.7109375" style="102" bestFit="1" customWidth="1"/>
    <col min="10500" max="10500" width="11.5703125" style="102" bestFit="1" customWidth="1"/>
    <col min="10501" max="10501" width="13.28515625" style="102" bestFit="1" customWidth="1"/>
    <col min="10502" max="10502" width="13.42578125" style="102" bestFit="1" customWidth="1"/>
    <col min="10503" max="10503" width="12.5703125" style="102" customWidth="1"/>
    <col min="10504" max="10504" width="24.85546875" style="102" customWidth="1"/>
    <col min="10505" max="10505" width="57.42578125" style="102" customWidth="1"/>
    <col min="10506" max="10506" width="22.7109375" style="102" bestFit="1" customWidth="1"/>
    <col min="10507" max="10751" width="9.140625" style="102"/>
    <col min="10752" max="10752" width="4.85546875" style="102" bestFit="1" customWidth="1"/>
    <col min="10753" max="10753" width="8.28515625" style="102" customWidth="1"/>
    <col min="10754" max="10754" width="21.7109375" style="102" customWidth="1"/>
    <col min="10755" max="10755" width="18.7109375" style="102" bestFit="1" customWidth="1"/>
    <col min="10756" max="10756" width="11.5703125" style="102" bestFit="1" customWidth="1"/>
    <col min="10757" max="10757" width="13.28515625" style="102" bestFit="1" customWidth="1"/>
    <col min="10758" max="10758" width="13.42578125" style="102" bestFit="1" customWidth="1"/>
    <col min="10759" max="10759" width="12.5703125" style="102" customWidth="1"/>
    <col min="10760" max="10760" width="24.85546875" style="102" customWidth="1"/>
    <col min="10761" max="10761" width="57.42578125" style="102" customWidth="1"/>
    <col min="10762" max="10762" width="22.7109375" style="102" bestFit="1" customWidth="1"/>
    <col min="10763" max="11007" width="9.140625" style="102"/>
    <col min="11008" max="11008" width="4.85546875" style="102" bestFit="1" customWidth="1"/>
    <col min="11009" max="11009" width="8.28515625" style="102" customWidth="1"/>
    <col min="11010" max="11010" width="21.7109375" style="102" customWidth="1"/>
    <col min="11011" max="11011" width="18.7109375" style="102" bestFit="1" customWidth="1"/>
    <col min="11012" max="11012" width="11.5703125" style="102" bestFit="1" customWidth="1"/>
    <col min="11013" max="11013" width="13.28515625" style="102" bestFit="1" customWidth="1"/>
    <col min="11014" max="11014" width="13.42578125" style="102" bestFit="1" customWidth="1"/>
    <col min="11015" max="11015" width="12.5703125" style="102" customWidth="1"/>
    <col min="11016" max="11016" width="24.85546875" style="102" customWidth="1"/>
    <col min="11017" max="11017" width="57.42578125" style="102" customWidth="1"/>
    <col min="11018" max="11018" width="22.7109375" style="102" bestFit="1" customWidth="1"/>
    <col min="11019" max="11263" width="9.140625" style="102"/>
    <col min="11264" max="11264" width="4.85546875" style="102" bestFit="1" customWidth="1"/>
    <col min="11265" max="11265" width="8.28515625" style="102" customWidth="1"/>
    <col min="11266" max="11266" width="21.7109375" style="102" customWidth="1"/>
    <col min="11267" max="11267" width="18.7109375" style="102" bestFit="1" customWidth="1"/>
    <col min="11268" max="11268" width="11.5703125" style="102" bestFit="1" customWidth="1"/>
    <col min="11269" max="11269" width="13.28515625" style="102" bestFit="1" customWidth="1"/>
    <col min="11270" max="11270" width="13.42578125" style="102" bestFit="1" customWidth="1"/>
    <col min="11271" max="11271" width="12.5703125" style="102" customWidth="1"/>
    <col min="11272" max="11272" width="24.85546875" style="102" customWidth="1"/>
    <col min="11273" max="11273" width="57.42578125" style="102" customWidth="1"/>
    <col min="11274" max="11274" width="22.7109375" style="102" bestFit="1" customWidth="1"/>
    <col min="11275" max="11519" width="9.140625" style="102"/>
    <col min="11520" max="11520" width="4.85546875" style="102" bestFit="1" customWidth="1"/>
    <col min="11521" max="11521" width="8.28515625" style="102" customWidth="1"/>
    <col min="11522" max="11522" width="21.7109375" style="102" customWidth="1"/>
    <col min="11523" max="11523" width="18.7109375" style="102" bestFit="1" customWidth="1"/>
    <col min="11524" max="11524" width="11.5703125" style="102" bestFit="1" customWidth="1"/>
    <col min="11525" max="11525" width="13.28515625" style="102" bestFit="1" customWidth="1"/>
    <col min="11526" max="11526" width="13.42578125" style="102" bestFit="1" customWidth="1"/>
    <col min="11527" max="11527" width="12.5703125" style="102" customWidth="1"/>
    <col min="11528" max="11528" width="24.85546875" style="102" customWidth="1"/>
    <col min="11529" max="11529" width="57.42578125" style="102" customWidth="1"/>
    <col min="11530" max="11530" width="22.7109375" style="102" bestFit="1" customWidth="1"/>
    <col min="11531" max="11775" width="9.140625" style="102"/>
    <col min="11776" max="11776" width="4.85546875" style="102" bestFit="1" customWidth="1"/>
    <col min="11777" max="11777" width="8.28515625" style="102" customWidth="1"/>
    <col min="11778" max="11778" width="21.7109375" style="102" customWidth="1"/>
    <col min="11779" max="11779" width="18.7109375" style="102" bestFit="1" customWidth="1"/>
    <col min="11780" max="11780" width="11.5703125" style="102" bestFit="1" customWidth="1"/>
    <col min="11781" max="11781" width="13.28515625" style="102" bestFit="1" customWidth="1"/>
    <col min="11782" max="11782" width="13.42578125" style="102" bestFit="1" customWidth="1"/>
    <col min="11783" max="11783" width="12.5703125" style="102" customWidth="1"/>
    <col min="11784" max="11784" width="24.85546875" style="102" customWidth="1"/>
    <col min="11785" max="11785" width="57.42578125" style="102" customWidth="1"/>
    <col min="11786" max="11786" width="22.7109375" style="102" bestFit="1" customWidth="1"/>
    <col min="11787" max="12031" width="9.140625" style="102"/>
    <col min="12032" max="12032" width="4.85546875" style="102" bestFit="1" customWidth="1"/>
    <col min="12033" max="12033" width="8.28515625" style="102" customWidth="1"/>
    <col min="12034" max="12034" width="21.7109375" style="102" customWidth="1"/>
    <col min="12035" max="12035" width="18.7109375" style="102" bestFit="1" customWidth="1"/>
    <col min="12036" max="12036" width="11.5703125" style="102" bestFit="1" customWidth="1"/>
    <col min="12037" max="12037" width="13.28515625" style="102" bestFit="1" customWidth="1"/>
    <col min="12038" max="12038" width="13.42578125" style="102" bestFit="1" customWidth="1"/>
    <col min="12039" max="12039" width="12.5703125" style="102" customWidth="1"/>
    <col min="12040" max="12040" width="24.85546875" style="102" customWidth="1"/>
    <col min="12041" max="12041" width="57.42578125" style="102" customWidth="1"/>
    <col min="12042" max="12042" width="22.7109375" style="102" bestFit="1" customWidth="1"/>
    <col min="12043" max="12287" width="9.140625" style="102"/>
    <col min="12288" max="12288" width="4.85546875" style="102" bestFit="1" customWidth="1"/>
    <col min="12289" max="12289" width="8.28515625" style="102" customWidth="1"/>
    <col min="12290" max="12290" width="21.7109375" style="102" customWidth="1"/>
    <col min="12291" max="12291" width="18.7109375" style="102" bestFit="1" customWidth="1"/>
    <col min="12292" max="12292" width="11.5703125" style="102" bestFit="1" customWidth="1"/>
    <col min="12293" max="12293" width="13.28515625" style="102" bestFit="1" customWidth="1"/>
    <col min="12294" max="12294" width="13.42578125" style="102" bestFit="1" customWidth="1"/>
    <col min="12295" max="12295" width="12.5703125" style="102" customWidth="1"/>
    <col min="12296" max="12296" width="24.85546875" style="102" customWidth="1"/>
    <col min="12297" max="12297" width="57.42578125" style="102" customWidth="1"/>
    <col min="12298" max="12298" width="22.7109375" style="102" bestFit="1" customWidth="1"/>
    <col min="12299" max="12543" width="9.140625" style="102"/>
    <col min="12544" max="12544" width="4.85546875" style="102" bestFit="1" customWidth="1"/>
    <col min="12545" max="12545" width="8.28515625" style="102" customWidth="1"/>
    <col min="12546" max="12546" width="21.7109375" style="102" customWidth="1"/>
    <col min="12547" max="12547" width="18.7109375" style="102" bestFit="1" customWidth="1"/>
    <col min="12548" max="12548" width="11.5703125" style="102" bestFit="1" customWidth="1"/>
    <col min="12549" max="12549" width="13.28515625" style="102" bestFit="1" customWidth="1"/>
    <col min="12550" max="12550" width="13.42578125" style="102" bestFit="1" customWidth="1"/>
    <col min="12551" max="12551" width="12.5703125" style="102" customWidth="1"/>
    <col min="12552" max="12552" width="24.85546875" style="102" customWidth="1"/>
    <col min="12553" max="12553" width="57.42578125" style="102" customWidth="1"/>
    <col min="12554" max="12554" width="22.7109375" style="102" bestFit="1" customWidth="1"/>
    <col min="12555" max="12799" width="9.140625" style="102"/>
    <col min="12800" max="12800" width="4.85546875" style="102" bestFit="1" customWidth="1"/>
    <col min="12801" max="12801" width="8.28515625" style="102" customWidth="1"/>
    <col min="12802" max="12802" width="21.7109375" style="102" customWidth="1"/>
    <col min="12803" max="12803" width="18.7109375" style="102" bestFit="1" customWidth="1"/>
    <col min="12804" max="12804" width="11.5703125" style="102" bestFit="1" customWidth="1"/>
    <col min="12805" max="12805" width="13.28515625" style="102" bestFit="1" customWidth="1"/>
    <col min="12806" max="12806" width="13.42578125" style="102" bestFit="1" customWidth="1"/>
    <col min="12807" max="12807" width="12.5703125" style="102" customWidth="1"/>
    <col min="12808" max="12808" width="24.85546875" style="102" customWidth="1"/>
    <col min="12809" max="12809" width="57.42578125" style="102" customWidth="1"/>
    <col min="12810" max="12810" width="22.7109375" style="102" bestFit="1" customWidth="1"/>
    <col min="12811" max="13055" width="9.140625" style="102"/>
    <col min="13056" max="13056" width="4.85546875" style="102" bestFit="1" customWidth="1"/>
    <col min="13057" max="13057" width="8.28515625" style="102" customWidth="1"/>
    <col min="13058" max="13058" width="21.7109375" style="102" customWidth="1"/>
    <col min="13059" max="13059" width="18.7109375" style="102" bestFit="1" customWidth="1"/>
    <col min="13060" max="13060" width="11.5703125" style="102" bestFit="1" customWidth="1"/>
    <col min="13061" max="13061" width="13.28515625" style="102" bestFit="1" customWidth="1"/>
    <col min="13062" max="13062" width="13.42578125" style="102" bestFit="1" customWidth="1"/>
    <col min="13063" max="13063" width="12.5703125" style="102" customWidth="1"/>
    <col min="13064" max="13064" width="24.85546875" style="102" customWidth="1"/>
    <col min="13065" max="13065" width="57.42578125" style="102" customWidth="1"/>
    <col min="13066" max="13066" width="22.7109375" style="102" bestFit="1" customWidth="1"/>
    <col min="13067" max="13311" width="9.140625" style="102"/>
    <col min="13312" max="13312" width="4.85546875" style="102" bestFit="1" customWidth="1"/>
    <col min="13313" max="13313" width="8.28515625" style="102" customWidth="1"/>
    <col min="13314" max="13314" width="21.7109375" style="102" customWidth="1"/>
    <col min="13315" max="13315" width="18.7109375" style="102" bestFit="1" customWidth="1"/>
    <col min="13316" max="13316" width="11.5703125" style="102" bestFit="1" customWidth="1"/>
    <col min="13317" max="13317" width="13.28515625" style="102" bestFit="1" customWidth="1"/>
    <col min="13318" max="13318" width="13.42578125" style="102" bestFit="1" customWidth="1"/>
    <col min="13319" max="13319" width="12.5703125" style="102" customWidth="1"/>
    <col min="13320" max="13320" width="24.85546875" style="102" customWidth="1"/>
    <col min="13321" max="13321" width="57.42578125" style="102" customWidth="1"/>
    <col min="13322" max="13322" width="22.7109375" style="102" bestFit="1" customWidth="1"/>
    <col min="13323" max="13567" width="9.140625" style="102"/>
    <col min="13568" max="13568" width="4.85546875" style="102" bestFit="1" customWidth="1"/>
    <col min="13569" max="13569" width="8.28515625" style="102" customWidth="1"/>
    <col min="13570" max="13570" width="21.7109375" style="102" customWidth="1"/>
    <col min="13571" max="13571" width="18.7109375" style="102" bestFit="1" customWidth="1"/>
    <col min="13572" max="13572" width="11.5703125" style="102" bestFit="1" customWidth="1"/>
    <col min="13573" max="13573" width="13.28515625" style="102" bestFit="1" customWidth="1"/>
    <col min="13574" max="13574" width="13.42578125" style="102" bestFit="1" customWidth="1"/>
    <col min="13575" max="13575" width="12.5703125" style="102" customWidth="1"/>
    <col min="13576" max="13576" width="24.85546875" style="102" customWidth="1"/>
    <col min="13577" max="13577" width="57.42578125" style="102" customWidth="1"/>
    <col min="13578" max="13578" width="22.7109375" style="102" bestFit="1" customWidth="1"/>
    <col min="13579" max="13823" width="9.140625" style="102"/>
    <col min="13824" max="13824" width="4.85546875" style="102" bestFit="1" customWidth="1"/>
    <col min="13825" max="13825" width="8.28515625" style="102" customWidth="1"/>
    <col min="13826" max="13826" width="21.7109375" style="102" customWidth="1"/>
    <col min="13827" max="13827" width="18.7109375" style="102" bestFit="1" customWidth="1"/>
    <col min="13828" max="13828" width="11.5703125" style="102" bestFit="1" customWidth="1"/>
    <col min="13829" max="13829" width="13.28515625" style="102" bestFit="1" customWidth="1"/>
    <col min="13830" max="13830" width="13.42578125" style="102" bestFit="1" customWidth="1"/>
    <col min="13831" max="13831" width="12.5703125" style="102" customWidth="1"/>
    <col min="13832" max="13832" width="24.85546875" style="102" customWidth="1"/>
    <col min="13833" max="13833" width="57.42578125" style="102" customWidth="1"/>
    <col min="13834" max="13834" width="22.7109375" style="102" bestFit="1" customWidth="1"/>
    <col min="13835" max="14079" width="9.140625" style="102"/>
    <col min="14080" max="14080" width="4.85546875" style="102" bestFit="1" customWidth="1"/>
    <col min="14081" max="14081" width="8.28515625" style="102" customWidth="1"/>
    <col min="14082" max="14082" width="21.7109375" style="102" customWidth="1"/>
    <col min="14083" max="14083" width="18.7109375" style="102" bestFit="1" customWidth="1"/>
    <col min="14084" max="14084" width="11.5703125" style="102" bestFit="1" customWidth="1"/>
    <col min="14085" max="14085" width="13.28515625" style="102" bestFit="1" customWidth="1"/>
    <col min="14086" max="14086" width="13.42578125" style="102" bestFit="1" customWidth="1"/>
    <col min="14087" max="14087" width="12.5703125" style="102" customWidth="1"/>
    <col min="14088" max="14088" width="24.85546875" style="102" customWidth="1"/>
    <col min="14089" max="14089" width="57.42578125" style="102" customWidth="1"/>
    <col min="14090" max="14090" width="22.7109375" style="102" bestFit="1" customWidth="1"/>
    <col min="14091" max="14335" width="9.140625" style="102"/>
    <col min="14336" max="14336" width="4.85546875" style="102" bestFit="1" customWidth="1"/>
    <col min="14337" max="14337" width="8.28515625" style="102" customWidth="1"/>
    <col min="14338" max="14338" width="21.7109375" style="102" customWidth="1"/>
    <col min="14339" max="14339" width="18.7109375" style="102" bestFit="1" customWidth="1"/>
    <col min="14340" max="14340" width="11.5703125" style="102" bestFit="1" customWidth="1"/>
    <col min="14341" max="14341" width="13.28515625" style="102" bestFit="1" customWidth="1"/>
    <col min="14342" max="14342" width="13.42578125" style="102" bestFit="1" customWidth="1"/>
    <col min="14343" max="14343" width="12.5703125" style="102" customWidth="1"/>
    <col min="14344" max="14344" width="24.85546875" style="102" customWidth="1"/>
    <col min="14345" max="14345" width="57.42578125" style="102" customWidth="1"/>
    <col min="14346" max="14346" width="22.7109375" style="102" bestFit="1" customWidth="1"/>
    <col min="14347" max="14591" width="9.140625" style="102"/>
    <col min="14592" max="14592" width="4.85546875" style="102" bestFit="1" customWidth="1"/>
    <col min="14593" max="14593" width="8.28515625" style="102" customWidth="1"/>
    <col min="14594" max="14594" width="21.7109375" style="102" customWidth="1"/>
    <col min="14595" max="14595" width="18.7109375" style="102" bestFit="1" customWidth="1"/>
    <col min="14596" max="14596" width="11.5703125" style="102" bestFit="1" customWidth="1"/>
    <col min="14597" max="14597" width="13.28515625" style="102" bestFit="1" customWidth="1"/>
    <col min="14598" max="14598" width="13.42578125" style="102" bestFit="1" customWidth="1"/>
    <col min="14599" max="14599" width="12.5703125" style="102" customWidth="1"/>
    <col min="14600" max="14600" width="24.85546875" style="102" customWidth="1"/>
    <col min="14601" max="14601" width="57.42578125" style="102" customWidth="1"/>
    <col min="14602" max="14602" width="22.7109375" style="102" bestFit="1" customWidth="1"/>
    <col min="14603" max="14847" width="9.140625" style="102"/>
    <col min="14848" max="14848" width="4.85546875" style="102" bestFit="1" customWidth="1"/>
    <col min="14849" max="14849" width="8.28515625" style="102" customWidth="1"/>
    <col min="14850" max="14850" width="21.7109375" style="102" customWidth="1"/>
    <col min="14851" max="14851" width="18.7109375" style="102" bestFit="1" customWidth="1"/>
    <col min="14852" max="14852" width="11.5703125" style="102" bestFit="1" customWidth="1"/>
    <col min="14853" max="14853" width="13.28515625" style="102" bestFit="1" customWidth="1"/>
    <col min="14854" max="14854" width="13.42578125" style="102" bestFit="1" customWidth="1"/>
    <col min="14855" max="14855" width="12.5703125" style="102" customWidth="1"/>
    <col min="14856" max="14856" width="24.85546875" style="102" customWidth="1"/>
    <col min="14857" max="14857" width="57.42578125" style="102" customWidth="1"/>
    <col min="14858" max="14858" width="22.7109375" style="102" bestFit="1" customWidth="1"/>
    <col min="14859" max="15103" width="9.140625" style="102"/>
    <col min="15104" max="15104" width="4.85546875" style="102" bestFit="1" customWidth="1"/>
    <col min="15105" max="15105" width="8.28515625" style="102" customWidth="1"/>
    <col min="15106" max="15106" width="21.7109375" style="102" customWidth="1"/>
    <col min="15107" max="15107" width="18.7109375" style="102" bestFit="1" customWidth="1"/>
    <col min="15108" max="15108" width="11.5703125" style="102" bestFit="1" customWidth="1"/>
    <col min="15109" max="15109" width="13.28515625" style="102" bestFit="1" customWidth="1"/>
    <col min="15110" max="15110" width="13.42578125" style="102" bestFit="1" customWidth="1"/>
    <col min="15111" max="15111" width="12.5703125" style="102" customWidth="1"/>
    <col min="15112" max="15112" width="24.85546875" style="102" customWidth="1"/>
    <col min="15113" max="15113" width="57.42578125" style="102" customWidth="1"/>
    <col min="15114" max="15114" width="22.7109375" style="102" bestFit="1" customWidth="1"/>
    <col min="15115" max="15359" width="9.140625" style="102"/>
    <col min="15360" max="15360" width="4.85546875" style="102" bestFit="1" customWidth="1"/>
    <col min="15361" max="15361" width="8.28515625" style="102" customWidth="1"/>
    <col min="15362" max="15362" width="21.7109375" style="102" customWidth="1"/>
    <col min="15363" max="15363" width="18.7109375" style="102" bestFit="1" customWidth="1"/>
    <col min="15364" max="15364" width="11.5703125" style="102" bestFit="1" customWidth="1"/>
    <col min="15365" max="15365" width="13.28515625" style="102" bestFit="1" customWidth="1"/>
    <col min="15366" max="15366" width="13.42578125" style="102" bestFit="1" customWidth="1"/>
    <col min="15367" max="15367" width="12.5703125" style="102" customWidth="1"/>
    <col min="15368" max="15368" width="24.85546875" style="102" customWidth="1"/>
    <col min="15369" max="15369" width="57.42578125" style="102" customWidth="1"/>
    <col min="15370" max="15370" width="22.7109375" style="102" bestFit="1" customWidth="1"/>
    <col min="15371" max="15615" width="9.140625" style="102"/>
    <col min="15616" max="15616" width="4.85546875" style="102" bestFit="1" customWidth="1"/>
    <col min="15617" max="15617" width="8.28515625" style="102" customWidth="1"/>
    <col min="15618" max="15618" width="21.7109375" style="102" customWidth="1"/>
    <col min="15619" max="15619" width="18.7109375" style="102" bestFit="1" customWidth="1"/>
    <col min="15620" max="15620" width="11.5703125" style="102" bestFit="1" customWidth="1"/>
    <col min="15621" max="15621" width="13.28515625" style="102" bestFit="1" customWidth="1"/>
    <col min="15622" max="15622" width="13.42578125" style="102" bestFit="1" customWidth="1"/>
    <col min="15623" max="15623" width="12.5703125" style="102" customWidth="1"/>
    <col min="15624" max="15624" width="24.85546875" style="102" customWidth="1"/>
    <col min="15625" max="15625" width="57.42578125" style="102" customWidth="1"/>
    <col min="15626" max="15626" width="22.7109375" style="102" bestFit="1" customWidth="1"/>
    <col min="15627" max="15871" width="9.140625" style="102"/>
    <col min="15872" max="15872" width="4.85546875" style="102" bestFit="1" customWidth="1"/>
    <col min="15873" max="15873" width="8.28515625" style="102" customWidth="1"/>
    <col min="15874" max="15874" width="21.7109375" style="102" customWidth="1"/>
    <col min="15875" max="15875" width="18.7109375" style="102" bestFit="1" customWidth="1"/>
    <col min="15876" max="15876" width="11.5703125" style="102" bestFit="1" customWidth="1"/>
    <col min="15877" max="15877" width="13.28515625" style="102" bestFit="1" customWidth="1"/>
    <col min="15878" max="15878" width="13.42578125" style="102" bestFit="1" customWidth="1"/>
    <col min="15879" max="15879" width="12.5703125" style="102" customWidth="1"/>
    <col min="15880" max="15880" width="24.85546875" style="102" customWidth="1"/>
    <col min="15881" max="15881" width="57.42578125" style="102" customWidth="1"/>
    <col min="15882" max="15882" width="22.7109375" style="102" bestFit="1" customWidth="1"/>
    <col min="15883" max="16127" width="9.140625" style="102"/>
    <col min="16128" max="16128" width="4.85546875" style="102" bestFit="1" customWidth="1"/>
    <col min="16129" max="16129" width="8.28515625" style="102" customWidth="1"/>
    <col min="16130" max="16130" width="21.7109375" style="102" customWidth="1"/>
    <col min="16131" max="16131" width="18.7109375" style="102" bestFit="1" customWidth="1"/>
    <col min="16132" max="16132" width="11.5703125" style="102" bestFit="1" customWidth="1"/>
    <col min="16133" max="16133" width="13.28515625" style="102" bestFit="1" customWidth="1"/>
    <col min="16134" max="16134" width="13.42578125" style="102" bestFit="1" customWidth="1"/>
    <col min="16135" max="16135" width="12.5703125" style="102" customWidth="1"/>
    <col min="16136" max="16136" width="24.85546875" style="102" customWidth="1"/>
    <col min="16137" max="16137" width="57.42578125" style="102" customWidth="1"/>
    <col min="16138" max="16138" width="22.7109375" style="102" bestFit="1" customWidth="1"/>
    <col min="16139" max="16384" width="9.140625" style="102"/>
  </cols>
  <sheetData>
    <row r="1" spans="1:12" ht="27" thickBot="1" x14ac:dyDescent="0.45">
      <c r="A1" s="369" t="s">
        <v>15</v>
      </c>
      <c r="B1" s="370"/>
      <c r="C1" s="370"/>
      <c r="D1" s="370"/>
      <c r="E1" s="370"/>
      <c r="F1" s="370"/>
      <c r="G1" s="370"/>
      <c r="H1" s="370"/>
      <c r="I1" s="370"/>
      <c r="J1" s="371"/>
      <c r="K1" s="288"/>
      <c r="L1" s="127"/>
    </row>
    <row r="2" spans="1:12" ht="27" thickBot="1" x14ac:dyDescent="0.45">
      <c r="A2" s="103"/>
      <c r="B2" s="136"/>
      <c r="C2" s="137"/>
      <c r="D2" s="369" t="s">
        <v>26</v>
      </c>
      <c r="E2" s="370"/>
      <c r="F2" s="370"/>
      <c r="G2" s="370"/>
      <c r="H2" s="371"/>
      <c r="I2" s="372"/>
      <c r="J2" s="373"/>
      <c r="K2" s="280"/>
      <c r="L2" s="127"/>
    </row>
    <row r="3" spans="1:12" s="113" customFormat="1" ht="15.75" thickBot="1" x14ac:dyDescent="0.3">
      <c r="A3" s="107" t="s">
        <v>17</v>
      </c>
      <c r="B3" s="138" t="s">
        <v>18</v>
      </c>
      <c r="C3" s="138" t="s">
        <v>13</v>
      </c>
      <c r="D3" s="138" t="s">
        <v>19</v>
      </c>
      <c r="E3" s="138" t="s">
        <v>14</v>
      </c>
      <c r="F3" s="138" t="s">
        <v>20</v>
      </c>
      <c r="G3" s="133" t="s">
        <v>21</v>
      </c>
      <c r="H3" s="133" t="s">
        <v>22</v>
      </c>
      <c r="I3" s="134" t="s">
        <v>23</v>
      </c>
      <c r="J3" s="135" t="s">
        <v>24</v>
      </c>
      <c r="K3" s="289" t="s">
        <v>25</v>
      </c>
      <c r="L3" s="281"/>
    </row>
    <row r="4" spans="1:12" ht="31.5" x14ac:dyDescent="0.25">
      <c r="A4" s="114">
        <v>1</v>
      </c>
      <c r="B4" s="194">
        <v>53591</v>
      </c>
      <c r="C4" s="194" t="s">
        <v>161</v>
      </c>
      <c r="D4" s="194">
        <v>682632858</v>
      </c>
      <c r="E4" s="199" t="s">
        <v>162</v>
      </c>
      <c r="F4" s="194" t="s">
        <v>238</v>
      </c>
      <c r="G4" s="194" t="s">
        <v>44</v>
      </c>
      <c r="H4" s="194">
        <v>206237</v>
      </c>
      <c r="I4" s="222"/>
      <c r="J4" s="247" t="s">
        <v>239</v>
      </c>
      <c r="K4" s="310">
        <v>7.3</v>
      </c>
      <c r="L4" s="194" t="s">
        <v>76</v>
      </c>
    </row>
    <row r="5" spans="1:12" s="113" customFormat="1" x14ac:dyDescent="0.25">
      <c r="A5" s="115">
        <v>2</v>
      </c>
      <c r="B5" s="194">
        <v>54171</v>
      </c>
      <c r="C5" s="194" t="s">
        <v>168</v>
      </c>
      <c r="D5" s="194">
        <v>215922391</v>
      </c>
      <c r="E5" s="194" t="s">
        <v>169</v>
      </c>
      <c r="F5" s="194" t="s">
        <v>245</v>
      </c>
      <c r="G5" s="194" t="s">
        <v>41</v>
      </c>
      <c r="H5" s="194">
        <v>66856</v>
      </c>
      <c r="I5" s="195" t="s">
        <v>247</v>
      </c>
      <c r="J5" s="194" t="s">
        <v>246</v>
      </c>
      <c r="K5" s="311">
        <v>7.3</v>
      </c>
      <c r="L5" s="194" t="s">
        <v>157</v>
      </c>
    </row>
    <row r="6" spans="1:12" ht="15.75" x14ac:dyDescent="0.25">
      <c r="A6" s="117">
        <v>3</v>
      </c>
      <c r="B6" s="194">
        <v>54178</v>
      </c>
      <c r="C6" s="194" t="s">
        <v>170</v>
      </c>
      <c r="D6" s="194">
        <v>823740444</v>
      </c>
      <c r="E6" s="194" t="s">
        <v>171</v>
      </c>
      <c r="F6" s="194" t="s">
        <v>248</v>
      </c>
      <c r="G6" s="194" t="s">
        <v>172</v>
      </c>
      <c r="H6" s="194">
        <v>90601</v>
      </c>
      <c r="I6" s="222" t="s">
        <v>250</v>
      </c>
      <c r="J6" s="249" t="s">
        <v>249</v>
      </c>
      <c r="K6" s="312">
        <v>7.45</v>
      </c>
      <c r="L6" s="194" t="s">
        <v>76</v>
      </c>
    </row>
    <row r="7" spans="1:12" ht="31.5" x14ac:dyDescent="0.25">
      <c r="A7" s="117">
        <v>4</v>
      </c>
      <c r="B7" s="194">
        <v>54273</v>
      </c>
      <c r="C7" s="199" t="s">
        <v>186</v>
      </c>
      <c r="D7" s="194">
        <v>723877777</v>
      </c>
      <c r="E7" s="194" t="s">
        <v>187</v>
      </c>
      <c r="F7" s="246" t="s">
        <v>292</v>
      </c>
      <c r="G7" s="194" t="s">
        <v>188</v>
      </c>
      <c r="H7" s="246">
        <v>134177</v>
      </c>
      <c r="I7" s="222"/>
      <c r="J7" s="247" t="s">
        <v>293</v>
      </c>
      <c r="K7" s="311">
        <v>8.15</v>
      </c>
      <c r="L7" s="194" t="s">
        <v>76</v>
      </c>
    </row>
    <row r="8" spans="1:12" ht="15.75" x14ac:dyDescent="0.25">
      <c r="A8" s="117">
        <v>5</v>
      </c>
      <c r="B8" s="194">
        <v>54303</v>
      </c>
      <c r="C8" s="194" t="s">
        <v>194</v>
      </c>
      <c r="D8" s="194">
        <v>787041240</v>
      </c>
      <c r="E8" s="194" t="s">
        <v>195</v>
      </c>
      <c r="F8" s="194" t="s">
        <v>298</v>
      </c>
      <c r="G8" s="194" t="s">
        <v>196</v>
      </c>
      <c r="H8" s="194">
        <v>9674</v>
      </c>
      <c r="I8" s="222"/>
      <c r="J8" s="247" t="s">
        <v>311</v>
      </c>
      <c r="K8" s="311">
        <v>8.4499999999999993</v>
      </c>
      <c r="L8" s="194" t="s">
        <v>76</v>
      </c>
    </row>
    <row r="9" spans="1:12" s="113" customFormat="1" ht="15.75" x14ac:dyDescent="0.25">
      <c r="A9" s="117">
        <v>6</v>
      </c>
      <c r="B9" s="194">
        <v>54391</v>
      </c>
      <c r="C9" s="194" t="s">
        <v>273</v>
      </c>
      <c r="D9" s="194">
        <v>834408979</v>
      </c>
      <c r="E9" s="194" t="s">
        <v>274</v>
      </c>
      <c r="F9" s="194" t="s">
        <v>343</v>
      </c>
      <c r="G9" s="194" t="s">
        <v>275</v>
      </c>
      <c r="H9" s="194">
        <v>16159</v>
      </c>
      <c r="I9" s="222"/>
      <c r="J9" s="266" t="s">
        <v>342</v>
      </c>
      <c r="K9" s="311">
        <v>9</v>
      </c>
      <c r="L9" s="194" t="s">
        <v>76</v>
      </c>
    </row>
    <row r="10" spans="1:12" x14ac:dyDescent="0.25">
      <c r="A10" s="117">
        <v>7</v>
      </c>
      <c r="B10" s="194">
        <v>54404</v>
      </c>
      <c r="C10" s="194" t="s">
        <v>279</v>
      </c>
      <c r="D10" s="194">
        <v>843793785</v>
      </c>
      <c r="E10" s="194" t="s">
        <v>280</v>
      </c>
      <c r="F10" s="194" t="s">
        <v>341</v>
      </c>
      <c r="G10" s="194" t="s">
        <v>35</v>
      </c>
      <c r="H10" s="194">
        <v>16159</v>
      </c>
      <c r="I10" s="195" t="s">
        <v>345</v>
      </c>
      <c r="J10" s="194" t="s">
        <v>344</v>
      </c>
      <c r="K10" s="311">
        <v>9.15</v>
      </c>
      <c r="L10" s="194" t="s">
        <v>76</v>
      </c>
    </row>
    <row r="11" spans="1:12" ht="15.75" x14ac:dyDescent="0.25">
      <c r="A11" s="281">
        <v>8</v>
      </c>
      <c r="B11" s="194">
        <v>54322</v>
      </c>
      <c r="C11" s="194" t="s">
        <v>227</v>
      </c>
      <c r="D11" s="194">
        <v>844101968</v>
      </c>
      <c r="E11" s="194" t="s">
        <v>228</v>
      </c>
      <c r="F11" s="194" t="s">
        <v>323</v>
      </c>
      <c r="G11" s="194" t="s">
        <v>229</v>
      </c>
      <c r="H11" s="194">
        <v>117863</v>
      </c>
      <c r="I11" s="195" t="s">
        <v>325</v>
      </c>
      <c r="J11" s="247" t="s">
        <v>324</v>
      </c>
      <c r="K11" s="313">
        <v>8.4499999999999993</v>
      </c>
      <c r="L11" s="194" t="s">
        <v>95</v>
      </c>
    </row>
    <row r="12" spans="1:12" x14ac:dyDescent="0.25">
      <c r="A12" s="117">
        <v>9</v>
      </c>
      <c r="B12" s="194">
        <v>54341</v>
      </c>
      <c r="C12" s="194" t="s">
        <v>232</v>
      </c>
      <c r="D12" s="194">
        <v>631463715</v>
      </c>
      <c r="E12" s="194" t="s">
        <v>233</v>
      </c>
      <c r="F12" s="194" t="s">
        <v>330</v>
      </c>
      <c r="G12" s="257" t="s">
        <v>234</v>
      </c>
      <c r="H12" s="194">
        <v>39313</v>
      </c>
      <c r="I12" s="195"/>
      <c r="J12" s="194" t="s">
        <v>331</v>
      </c>
      <c r="K12" s="311">
        <v>9</v>
      </c>
      <c r="L12" s="194" t="s">
        <v>95</v>
      </c>
    </row>
    <row r="13" spans="1:12" x14ac:dyDescent="0.25">
      <c r="A13" s="117">
        <v>10</v>
      </c>
      <c r="B13" s="194">
        <v>54216</v>
      </c>
      <c r="C13" s="194" t="s">
        <v>173</v>
      </c>
      <c r="D13" s="194">
        <v>834544447</v>
      </c>
      <c r="E13" s="194" t="s">
        <v>174</v>
      </c>
      <c r="F13" s="194" t="s">
        <v>251</v>
      </c>
      <c r="G13" s="194" t="s">
        <v>175</v>
      </c>
      <c r="H13" s="194">
        <v>86720</v>
      </c>
      <c r="I13" s="195" t="s">
        <v>253</v>
      </c>
      <c r="J13" s="249" t="s">
        <v>252</v>
      </c>
      <c r="K13" s="311">
        <v>7.45</v>
      </c>
      <c r="L13" s="194" t="s">
        <v>157</v>
      </c>
    </row>
    <row r="14" spans="1:12" x14ac:dyDescent="0.25">
      <c r="A14" s="117">
        <v>11</v>
      </c>
      <c r="B14" s="314">
        <v>54248</v>
      </c>
      <c r="C14" s="194" t="s">
        <v>176</v>
      </c>
      <c r="D14" s="194">
        <v>832514444</v>
      </c>
      <c r="E14" s="194" t="s">
        <v>177</v>
      </c>
      <c r="F14" s="194" t="s">
        <v>284</v>
      </c>
      <c r="G14" s="194" t="s">
        <v>178</v>
      </c>
      <c r="H14" s="194">
        <v>13</v>
      </c>
      <c r="I14" s="195"/>
      <c r="J14" s="255" t="s">
        <v>285</v>
      </c>
      <c r="K14" s="311">
        <v>7.45</v>
      </c>
      <c r="L14" s="194" t="s">
        <v>157</v>
      </c>
    </row>
    <row r="15" spans="1:12" ht="47.25" x14ac:dyDescent="0.25">
      <c r="A15" s="117">
        <v>12</v>
      </c>
      <c r="B15" s="194">
        <v>54258</v>
      </c>
      <c r="C15" s="194" t="s">
        <v>179</v>
      </c>
      <c r="D15" s="194">
        <v>829252147</v>
      </c>
      <c r="E15" s="194" t="s">
        <v>180</v>
      </c>
      <c r="F15" s="194" t="s">
        <v>286</v>
      </c>
      <c r="G15" s="194" t="s">
        <v>181</v>
      </c>
      <c r="H15" s="194">
        <v>24850</v>
      </c>
      <c r="I15" s="195"/>
      <c r="J15" s="247" t="s">
        <v>287</v>
      </c>
      <c r="K15" s="311">
        <v>8</v>
      </c>
      <c r="L15" s="194" t="s">
        <v>157</v>
      </c>
    </row>
    <row r="16" spans="1:12" ht="30" x14ac:dyDescent="0.25">
      <c r="A16" s="117">
        <v>13</v>
      </c>
      <c r="B16" s="194">
        <v>54269</v>
      </c>
      <c r="C16" s="194" t="s">
        <v>182</v>
      </c>
      <c r="D16" s="309">
        <v>718587008</v>
      </c>
      <c r="E16" s="194" t="s">
        <v>183</v>
      </c>
      <c r="F16" s="194" t="s">
        <v>288</v>
      </c>
      <c r="G16" s="194" t="s">
        <v>50</v>
      </c>
      <c r="H16" s="194">
        <v>68981</v>
      </c>
      <c r="I16" s="195"/>
      <c r="J16" s="249" t="s">
        <v>289</v>
      </c>
      <c r="K16" s="311">
        <v>8</v>
      </c>
      <c r="L16" s="194" t="s">
        <v>157</v>
      </c>
    </row>
    <row r="17" spans="1:12" ht="15.75" x14ac:dyDescent="0.25">
      <c r="A17" s="117">
        <v>14</v>
      </c>
      <c r="B17" s="194">
        <v>54271</v>
      </c>
      <c r="C17" s="194" t="s">
        <v>184</v>
      </c>
      <c r="D17" s="194">
        <v>825512283</v>
      </c>
      <c r="E17" s="194" t="s">
        <v>185</v>
      </c>
      <c r="F17" s="194" t="s">
        <v>290</v>
      </c>
      <c r="G17" s="194" t="s">
        <v>181</v>
      </c>
      <c r="H17" s="194">
        <v>1668</v>
      </c>
      <c r="I17" s="222"/>
      <c r="J17" s="315" t="s">
        <v>291</v>
      </c>
      <c r="K17" s="311">
        <v>8.15</v>
      </c>
      <c r="L17" s="194" t="s">
        <v>157</v>
      </c>
    </row>
    <row r="18" spans="1:12" ht="30" x14ac:dyDescent="0.25">
      <c r="A18" s="117">
        <v>15</v>
      </c>
      <c r="B18" s="194">
        <v>54293</v>
      </c>
      <c r="C18" s="194" t="s">
        <v>204</v>
      </c>
      <c r="D18" s="194">
        <v>837394287</v>
      </c>
      <c r="E18" s="194" t="s">
        <v>205</v>
      </c>
      <c r="F18" s="194" t="s">
        <v>305</v>
      </c>
      <c r="G18" s="194" t="s">
        <v>62</v>
      </c>
      <c r="H18" s="194">
        <v>58037</v>
      </c>
      <c r="I18" s="195" t="s">
        <v>297</v>
      </c>
      <c r="J18" s="255" t="s">
        <v>306</v>
      </c>
      <c r="K18" s="311">
        <v>8.15</v>
      </c>
      <c r="L18" s="194" t="s">
        <v>157</v>
      </c>
    </row>
    <row r="19" spans="1:12" ht="15.75" x14ac:dyDescent="0.25">
      <c r="A19" s="117">
        <v>16</v>
      </c>
      <c r="B19" s="194">
        <v>54298</v>
      </c>
      <c r="C19" s="194" t="s">
        <v>208</v>
      </c>
      <c r="D19" s="194">
        <v>836530333</v>
      </c>
      <c r="E19" s="194" t="s">
        <v>209</v>
      </c>
      <c r="F19" s="194" t="s">
        <v>309</v>
      </c>
      <c r="G19" s="194" t="s">
        <v>210</v>
      </c>
      <c r="H19" s="194">
        <v>39258</v>
      </c>
      <c r="I19" s="222"/>
      <c r="J19" s="266" t="s">
        <v>310</v>
      </c>
      <c r="K19" s="311">
        <v>8.3000000000000007</v>
      </c>
      <c r="L19" s="194" t="s">
        <v>79</v>
      </c>
    </row>
    <row r="20" spans="1:12" ht="15.75" x14ac:dyDescent="0.25">
      <c r="A20" s="117">
        <v>17</v>
      </c>
      <c r="B20" s="194">
        <v>54306</v>
      </c>
      <c r="C20" s="194" t="s">
        <v>214</v>
      </c>
      <c r="D20" s="199">
        <v>729390078</v>
      </c>
      <c r="E20" s="194" t="s">
        <v>215</v>
      </c>
      <c r="F20" s="194" t="s">
        <v>312</v>
      </c>
      <c r="G20" s="194" t="s">
        <v>216</v>
      </c>
      <c r="H20" s="194">
        <v>82704</v>
      </c>
      <c r="I20" s="222"/>
      <c r="J20" s="266" t="s">
        <v>313</v>
      </c>
      <c r="K20" s="311">
        <v>8.4499999999999993</v>
      </c>
      <c r="L20" s="194" t="s">
        <v>79</v>
      </c>
    </row>
    <row r="21" spans="1:12" ht="45" x14ac:dyDescent="0.25">
      <c r="A21" s="117">
        <v>18</v>
      </c>
      <c r="B21" s="194">
        <v>54336</v>
      </c>
      <c r="C21" s="194" t="s">
        <v>230</v>
      </c>
      <c r="D21" s="194">
        <v>810357205</v>
      </c>
      <c r="E21" s="194" t="s">
        <v>231</v>
      </c>
      <c r="F21" s="194" t="s">
        <v>326</v>
      </c>
      <c r="G21" s="194" t="s">
        <v>213</v>
      </c>
      <c r="H21" s="194">
        <v>250525</v>
      </c>
      <c r="I21" s="195"/>
      <c r="J21" s="249" t="s">
        <v>327</v>
      </c>
      <c r="K21" s="311">
        <v>9</v>
      </c>
      <c r="L21" s="194" t="s">
        <v>79</v>
      </c>
    </row>
    <row r="22" spans="1:12" ht="31.5" x14ac:dyDescent="0.25">
      <c r="A22" s="117">
        <v>19</v>
      </c>
      <c r="B22" s="194">
        <v>54384</v>
      </c>
      <c r="C22" s="194" t="s">
        <v>267</v>
      </c>
      <c r="D22" s="194">
        <v>832587103</v>
      </c>
      <c r="E22" s="194" t="s">
        <v>268</v>
      </c>
      <c r="F22" s="194" t="s">
        <v>339</v>
      </c>
      <c r="G22" s="194" t="s">
        <v>269</v>
      </c>
      <c r="H22" s="194">
        <v>110402</v>
      </c>
      <c r="I22" s="222"/>
      <c r="J22" s="247" t="s">
        <v>340</v>
      </c>
      <c r="K22" s="311">
        <v>9.15</v>
      </c>
      <c r="L22" s="194" t="s">
        <v>79</v>
      </c>
    </row>
    <row r="23" spans="1:12" ht="30" x14ac:dyDescent="0.25">
      <c r="A23" s="117">
        <v>20</v>
      </c>
      <c r="B23" s="194">
        <v>54235</v>
      </c>
      <c r="C23" s="194" t="s">
        <v>254</v>
      </c>
      <c r="D23" s="194">
        <v>723138880</v>
      </c>
      <c r="E23" s="194" t="s">
        <v>257</v>
      </c>
      <c r="F23" s="194" t="s">
        <v>255</v>
      </c>
      <c r="G23" s="194" t="s">
        <v>256</v>
      </c>
      <c r="H23" s="194">
        <v>95629</v>
      </c>
      <c r="I23" s="194"/>
      <c r="J23" s="249" t="s">
        <v>258</v>
      </c>
      <c r="K23" s="311">
        <v>9.3000000000000007</v>
      </c>
      <c r="L23" s="194" t="s">
        <v>79</v>
      </c>
    </row>
    <row r="24" spans="1:12" ht="30" x14ac:dyDescent="0.25">
      <c r="A24" s="117">
        <v>21</v>
      </c>
      <c r="B24" s="194">
        <v>54022</v>
      </c>
      <c r="C24" s="194" t="s">
        <v>163</v>
      </c>
      <c r="D24" s="194">
        <v>833893320</v>
      </c>
      <c r="E24" s="194" t="s">
        <v>164</v>
      </c>
      <c r="F24" s="195" t="s">
        <v>240</v>
      </c>
      <c r="G24" s="194" t="s">
        <v>165</v>
      </c>
      <c r="H24" s="194">
        <v>42084</v>
      </c>
      <c r="I24" s="195"/>
      <c r="J24" s="249" t="s">
        <v>241</v>
      </c>
      <c r="K24" s="311"/>
      <c r="L24" s="194" t="s">
        <v>79</v>
      </c>
    </row>
    <row r="25" spans="1:12" x14ac:dyDescent="0.25">
      <c r="A25" s="117">
        <v>22</v>
      </c>
      <c r="B25" s="194">
        <v>54067</v>
      </c>
      <c r="C25" s="194" t="s">
        <v>166</v>
      </c>
      <c r="D25" s="194">
        <v>630521892</v>
      </c>
      <c r="E25" s="194" t="s">
        <v>167</v>
      </c>
      <c r="F25" s="270" t="s">
        <v>242</v>
      </c>
      <c r="G25" s="257" t="s">
        <v>70</v>
      </c>
      <c r="H25" s="256">
        <v>65277</v>
      </c>
      <c r="I25" s="195" t="s">
        <v>244</v>
      </c>
      <c r="J25" s="194" t="s">
        <v>243</v>
      </c>
      <c r="K25" s="311"/>
      <c r="L25" s="194" t="s">
        <v>79</v>
      </c>
    </row>
    <row r="26" spans="1:12" ht="14.25" customHeight="1" x14ac:dyDescent="0.25">
      <c r="A26" s="117">
        <v>23</v>
      </c>
      <c r="B26" s="194">
        <v>54309</v>
      </c>
      <c r="C26" s="194" t="s">
        <v>217</v>
      </c>
      <c r="D26" s="194">
        <v>837773964</v>
      </c>
      <c r="E26" s="194" t="s">
        <v>218</v>
      </c>
      <c r="F26" s="194" t="s">
        <v>314</v>
      </c>
      <c r="G26" s="194" t="s">
        <v>165</v>
      </c>
      <c r="H26" s="194">
        <v>93760</v>
      </c>
      <c r="I26" s="195" t="s">
        <v>316</v>
      </c>
      <c r="J26" s="194" t="s">
        <v>315</v>
      </c>
      <c r="K26" s="311"/>
      <c r="L26" s="194" t="s">
        <v>79</v>
      </c>
    </row>
    <row r="27" spans="1:12" ht="30" x14ac:dyDescent="0.25">
      <c r="A27" s="117">
        <v>24</v>
      </c>
      <c r="B27" s="194">
        <v>54277</v>
      </c>
      <c r="C27" s="194" t="s">
        <v>189</v>
      </c>
      <c r="D27" s="194">
        <v>836849878</v>
      </c>
      <c r="E27" s="194" t="s">
        <v>190</v>
      </c>
      <c r="F27" s="194" t="s">
        <v>294</v>
      </c>
      <c r="G27" s="194" t="s">
        <v>165</v>
      </c>
      <c r="H27" s="194">
        <v>63998</v>
      </c>
      <c r="I27" s="194"/>
      <c r="J27" s="249" t="s">
        <v>295</v>
      </c>
      <c r="K27" s="311">
        <v>7.3</v>
      </c>
      <c r="L27" s="194" t="s">
        <v>237</v>
      </c>
    </row>
    <row r="28" spans="1:12" ht="15" customHeight="1" x14ac:dyDescent="0.25">
      <c r="A28" s="117">
        <v>25</v>
      </c>
      <c r="B28" s="194">
        <v>54280</v>
      </c>
      <c r="C28" s="194" t="s">
        <v>191</v>
      </c>
      <c r="D28" s="194">
        <v>733972880</v>
      </c>
      <c r="E28" s="194" t="s">
        <v>192</v>
      </c>
      <c r="F28" s="194" t="s">
        <v>296</v>
      </c>
      <c r="G28" s="194" t="s">
        <v>193</v>
      </c>
      <c r="H28" s="194">
        <v>33766</v>
      </c>
      <c r="I28" s="195" t="s">
        <v>297</v>
      </c>
      <c r="J28" s="194" t="s">
        <v>101</v>
      </c>
      <c r="K28" s="311">
        <v>7.45</v>
      </c>
      <c r="L28" s="194" t="s">
        <v>237</v>
      </c>
    </row>
    <row r="29" spans="1:12" ht="15.75" x14ac:dyDescent="0.25">
      <c r="A29" s="117">
        <v>26</v>
      </c>
      <c r="B29" s="194">
        <v>54282</v>
      </c>
      <c r="C29" s="266" t="s">
        <v>194</v>
      </c>
      <c r="D29" s="266">
        <v>787041240</v>
      </c>
      <c r="E29" s="194" t="s">
        <v>195</v>
      </c>
      <c r="F29" s="195" t="s">
        <v>298</v>
      </c>
      <c r="G29" s="194" t="s">
        <v>196</v>
      </c>
      <c r="H29" s="246">
        <v>9674</v>
      </c>
      <c r="I29" s="222" t="s">
        <v>297</v>
      </c>
      <c r="J29" s="266" t="s">
        <v>299</v>
      </c>
      <c r="K29" s="311">
        <v>8</v>
      </c>
      <c r="L29" s="194" t="s">
        <v>237</v>
      </c>
    </row>
    <row r="30" spans="1:12" ht="31.5" x14ac:dyDescent="0.25">
      <c r="A30" s="117">
        <v>27</v>
      </c>
      <c r="B30" s="194">
        <v>54287</v>
      </c>
      <c r="C30" s="194" t="s">
        <v>199</v>
      </c>
      <c r="D30" s="194">
        <v>764301189</v>
      </c>
      <c r="E30" s="194" t="s">
        <v>200</v>
      </c>
      <c r="F30" s="194" t="s">
        <v>302</v>
      </c>
      <c r="G30" s="194" t="s">
        <v>201</v>
      </c>
      <c r="H30" s="194">
        <v>61412</v>
      </c>
      <c r="I30" s="195"/>
      <c r="J30" s="247" t="s">
        <v>303</v>
      </c>
      <c r="K30" s="311">
        <v>8.15</v>
      </c>
      <c r="L30" s="194" t="s">
        <v>237</v>
      </c>
    </row>
    <row r="31" spans="1:12" ht="15.75" x14ac:dyDescent="0.25">
      <c r="A31" s="117">
        <v>28</v>
      </c>
      <c r="B31" s="194">
        <v>54290</v>
      </c>
      <c r="C31" s="194" t="s">
        <v>202</v>
      </c>
      <c r="D31" s="194">
        <v>769945513</v>
      </c>
      <c r="E31" s="194" t="s">
        <v>203</v>
      </c>
      <c r="F31" s="194" t="s">
        <v>304</v>
      </c>
      <c r="G31" s="194" t="s">
        <v>62</v>
      </c>
      <c r="H31" s="194">
        <v>77606</v>
      </c>
      <c r="I31" s="222" t="s">
        <v>250</v>
      </c>
      <c r="J31" s="194" t="s">
        <v>122</v>
      </c>
      <c r="K31" s="311">
        <v>8.3000000000000007</v>
      </c>
      <c r="L31" s="194" t="s">
        <v>237</v>
      </c>
    </row>
    <row r="32" spans="1:12" s="113" customFormat="1" x14ac:dyDescent="0.25">
      <c r="A32" s="117">
        <v>29</v>
      </c>
      <c r="B32" s="194">
        <v>54320</v>
      </c>
      <c r="C32" s="194" t="s">
        <v>221</v>
      </c>
      <c r="D32" s="194">
        <v>835570079</v>
      </c>
      <c r="E32" s="194" t="s">
        <v>222</v>
      </c>
      <c r="F32" s="194" t="s">
        <v>320</v>
      </c>
      <c r="G32" s="194" t="s">
        <v>223</v>
      </c>
      <c r="H32" s="194">
        <v>23678</v>
      </c>
      <c r="I32" s="195" t="s">
        <v>322</v>
      </c>
      <c r="J32" s="194" t="s">
        <v>321</v>
      </c>
      <c r="K32" s="311">
        <v>8.3000000000000007</v>
      </c>
      <c r="L32" s="194" t="s">
        <v>237</v>
      </c>
    </row>
    <row r="33" spans="1:12" x14ac:dyDescent="0.25">
      <c r="A33" s="117">
        <v>30</v>
      </c>
      <c r="B33" s="194">
        <v>54314</v>
      </c>
      <c r="C33" s="194" t="s">
        <v>219</v>
      </c>
      <c r="D33" s="194">
        <v>782556930</v>
      </c>
      <c r="E33" s="194" t="s">
        <v>220</v>
      </c>
      <c r="F33" s="194" t="s">
        <v>317</v>
      </c>
      <c r="G33" s="194" t="s">
        <v>62</v>
      </c>
      <c r="H33" s="194">
        <v>32402</v>
      </c>
      <c r="I33" s="195" t="s">
        <v>319</v>
      </c>
      <c r="J33" s="194" t="s">
        <v>318</v>
      </c>
      <c r="K33" s="311">
        <v>8.4499999999999993</v>
      </c>
      <c r="L33" s="194" t="s">
        <v>237</v>
      </c>
    </row>
    <row r="34" spans="1:12" s="113" customFormat="1" ht="15.75" x14ac:dyDescent="0.25">
      <c r="A34" s="117">
        <v>31</v>
      </c>
      <c r="B34" s="194">
        <v>54285</v>
      </c>
      <c r="C34" s="194" t="s">
        <v>197</v>
      </c>
      <c r="D34" s="199">
        <v>625989781</v>
      </c>
      <c r="E34" s="194" t="s">
        <v>198</v>
      </c>
      <c r="F34" s="194" t="s">
        <v>300</v>
      </c>
      <c r="G34" s="194" t="s">
        <v>62</v>
      </c>
      <c r="H34" s="257"/>
      <c r="I34" s="258" t="s">
        <v>250</v>
      </c>
      <c r="J34" s="316" t="s">
        <v>301</v>
      </c>
      <c r="K34" s="311">
        <v>9</v>
      </c>
      <c r="L34" s="194" t="s">
        <v>237</v>
      </c>
    </row>
    <row r="35" spans="1:12" ht="60" x14ac:dyDescent="0.25">
      <c r="A35" s="117">
        <v>32</v>
      </c>
      <c r="B35" s="194">
        <v>52465</v>
      </c>
      <c r="C35" s="194" t="s">
        <v>158</v>
      </c>
      <c r="D35" s="194">
        <v>610615511</v>
      </c>
      <c r="E35" s="199" t="s">
        <v>159</v>
      </c>
      <c r="F35" s="194" t="s">
        <v>235</v>
      </c>
      <c r="G35" s="194" t="s">
        <v>160</v>
      </c>
      <c r="H35" s="194">
        <v>49979</v>
      </c>
      <c r="I35" s="194"/>
      <c r="J35" s="249" t="s">
        <v>236</v>
      </c>
      <c r="K35" s="311"/>
      <c r="L35" s="194" t="s">
        <v>237</v>
      </c>
    </row>
    <row r="36" spans="1:12" ht="15.75" x14ac:dyDescent="0.25">
      <c r="A36" s="117">
        <v>33</v>
      </c>
      <c r="B36" s="194">
        <v>54297</v>
      </c>
      <c r="C36" s="194" t="s">
        <v>206</v>
      </c>
      <c r="D36" s="194"/>
      <c r="E36" s="194" t="s">
        <v>207</v>
      </c>
      <c r="F36" s="194" t="s">
        <v>307</v>
      </c>
      <c r="G36" s="194" t="s">
        <v>62</v>
      </c>
      <c r="H36" s="194">
        <v>99176</v>
      </c>
      <c r="I36" s="222" t="s">
        <v>283</v>
      </c>
      <c r="J36" s="249" t="s">
        <v>308</v>
      </c>
      <c r="K36" s="311"/>
      <c r="L36" s="194" t="s">
        <v>237</v>
      </c>
    </row>
    <row r="37" spans="1:12" ht="15.75" x14ac:dyDescent="0.25">
      <c r="A37" s="117">
        <v>34</v>
      </c>
      <c r="B37" s="194">
        <v>54321</v>
      </c>
      <c r="C37" s="194" t="s">
        <v>224</v>
      </c>
      <c r="D37" s="194">
        <v>715359443</v>
      </c>
      <c r="E37" s="199" t="s">
        <v>225</v>
      </c>
      <c r="F37" s="194" t="s">
        <v>281</v>
      </c>
      <c r="G37" s="194" t="s">
        <v>226</v>
      </c>
      <c r="H37" s="194">
        <v>55176</v>
      </c>
      <c r="I37" s="195" t="s">
        <v>283</v>
      </c>
      <c r="J37" s="247" t="s">
        <v>282</v>
      </c>
      <c r="K37" s="311"/>
      <c r="L37" s="194" t="s">
        <v>237</v>
      </c>
    </row>
    <row r="38" spans="1:12" ht="15.75" x14ac:dyDescent="0.25">
      <c r="A38" s="117">
        <v>35</v>
      </c>
      <c r="B38" s="194">
        <v>54385</v>
      </c>
      <c r="C38" s="194" t="s">
        <v>270</v>
      </c>
      <c r="D38" s="194">
        <v>837266372</v>
      </c>
      <c r="E38" s="194" t="s">
        <v>271</v>
      </c>
      <c r="F38" s="194" t="s">
        <v>332</v>
      </c>
      <c r="G38" s="194" t="s">
        <v>272</v>
      </c>
      <c r="H38" s="194"/>
      <c r="I38" s="267" t="s">
        <v>92</v>
      </c>
      <c r="J38" s="259" t="s">
        <v>333</v>
      </c>
      <c r="K38" s="311"/>
      <c r="L38" s="194" t="s">
        <v>237</v>
      </c>
    </row>
    <row r="39" spans="1:12" ht="15.75" customHeight="1" x14ac:dyDescent="0.25">
      <c r="A39" s="117">
        <v>36</v>
      </c>
      <c r="B39" s="194">
        <v>54403</v>
      </c>
      <c r="C39" s="194" t="s">
        <v>276</v>
      </c>
      <c r="D39" s="194">
        <v>725758013</v>
      </c>
      <c r="E39" s="199" t="s">
        <v>277</v>
      </c>
      <c r="F39" s="194" t="s">
        <v>334</v>
      </c>
      <c r="G39" s="194" t="s">
        <v>278</v>
      </c>
      <c r="H39" s="194">
        <v>24618</v>
      </c>
      <c r="I39" s="317"/>
      <c r="J39" s="247" t="s">
        <v>335</v>
      </c>
      <c r="K39" s="311"/>
      <c r="L39" s="194" t="s">
        <v>237</v>
      </c>
    </row>
    <row r="40" spans="1:12" ht="31.5" x14ac:dyDescent="0.25">
      <c r="A40" s="117">
        <v>37</v>
      </c>
      <c r="B40" s="194">
        <v>54377</v>
      </c>
      <c r="C40" s="194" t="s">
        <v>264</v>
      </c>
      <c r="D40" s="194">
        <v>713721308</v>
      </c>
      <c r="E40" s="194" t="s">
        <v>265</v>
      </c>
      <c r="F40" s="194" t="s">
        <v>336</v>
      </c>
      <c r="G40" s="194" t="s">
        <v>266</v>
      </c>
      <c r="H40" s="194">
        <v>39017</v>
      </c>
      <c r="I40" s="222" t="s">
        <v>338</v>
      </c>
      <c r="J40" s="247" t="s">
        <v>337</v>
      </c>
      <c r="K40" s="311">
        <v>7.3</v>
      </c>
      <c r="L40" s="194"/>
    </row>
    <row r="41" spans="1:12" ht="15.75" x14ac:dyDescent="0.25">
      <c r="A41" s="117">
        <v>38</v>
      </c>
      <c r="B41" s="194">
        <v>54302</v>
      </c>
      <c r="C41" s="194" t="s">
        <v>211</v>
      </c>
      <c r="D41" s="194">
        <v>718981335</v>
      </c>
      <c r="E41" s="194" t="s">
        <v>212</v>
      </c>
      <c r="F41" s="318" t="s">
        <v>346</v>
      </c>
      <c r="G41" s="194" t="s">
        <v>213</v>
      </c>
      <c r="H41" s="319">
        <v>219149</v>
      </c>
      <c r="I41" s="320"/>
      <c r="J41" s="266" t="s">
        <v>347</v>
      </c>
      <c r="K41" s="311"/>
      <c r="L41" s="194" t="s">
        <v>237</v>
      </c>
    </row>
    <row r="42" spans="1:12" s="113" customFormat="1" ht="15.75" x14ac:dyDescent="0.25">
      <c r="A42" s="117">
        <v>39</v>
      </c>
      <c r="B42" s="194">
        <v>54349</v>
      </c>
      <c r="C42" s="194" t="s">
        <v>259</v>
      </c>
      <c r="D42" s="194">
        <v>631463715</v>
      </c>
      <c r="E42" s="194" t="s">
        <v>260</v>
      </c>
      <c r="F42" s="309" t="s">
        <v>328</v>
      </c>
      <c r="G42" s="194" t="s">
        <v>44</v>
      </c>
      <c r="H42" s="194"/>
      <c r="I42" s="267"/>
      <c r="J42" s="194" t="s">
        <v>329</v>
      </c>
      <c r="K42" s="311"/>
      <c r="L42" s="194"/>
    </row>
    <row r="43" spans="1:12" ht="60" x14ac:dyDescent="0.25">
      <c r="A43" s="117">
        <v>40</v>
      </c>
      <c r="B43" s="194">
        <v>54360</v>
      </c>
      <c r="C43" s="194" t="s">
        <v>261</v>
      </c>
      <c r="D43" s="194">
        <v>720334350</v>
      </c>
      <c r="E43" s="194" t="s">
        <v>262</v>
      </c>
      <c r="F43" s="222" t="s">
        <v>348</v>
      </c>
      <c r="G43" s="257" t="s">
        <v>263</v>
      </c>
      <c r="H43" s="257">
        <v>29032</v>
      </c>
      <c r="I43" s="195" t="s">
        <v>350</v>
      </c>
      <c r="J43" s="249" t="s">
        <v>349</v>
      </c>
      <c r="K43" s="311"/>
      <c r="L43" s="194" t="s">
        <v>237</v>
      </c>
    </row>
    <row r="44" spans="1:12" x14ac:dyDescent="0.25">
      <c r="A44" s="117">
        <v>41</v>
      </c>
      <c r="B44" s="40"/>
      <c r="C44" s="321"/>
      <c r="D44" s="321"/>
      <c r="E44" s="40"/>
      <c r="F44" s="40"/>
      <c r="G44" s="40"/>
      <c r="H44" s="40"/>
      <c r="I44" s="186"/>
      <c r="J44" s="40"/>
      <c r="K44" s="322"/>
      <c r="L44" s="283"/>
    </row>
    <row r="45" spans="1:12" ht="15.75" x14ac:dyDescent="0.25">
      <c r="A45" s="117">
        <v>42</v>
      </c>
      <c r="B45" s="17"/>
      <c r="C45" s="17"/>
      <c r="D45" s="17"/>
      <c r="E45" s="17"/>
      <c r="F45" s="17"/>
      <c r="G45" s="17"/>
      <c r="H45" s="17"/>
      <c r="I45" s="162"/>
      <c r="J45" s="173"/>
      <c r="K45" s="290"/>
      <c r="L45" s="127"/>
    </row>
    <row r="46" spans="1:12" x14ac:dyDescent="0.25">
      <c r="A46" s="117">
        <v>43</v>
      </c>
      <c r="B46" s="17"/>
      <c r="C46" s="17"/>
      <c r="D46" s="36"/>
      <c r="E46" s="17"/>
      <c r="F46" s="17"/>
      <c r="G46" s="17"/>
      <c r="H46" s="17"/>
      <c r="I46" s="157"/>
      <c r="J46" s="17"/>
      <c r="K46" s="290"/>
      <c r="L46" s="127"/>
    </row>
    <row r="47" spans="1:12" x14ac:dyDescent="0.25">
      <c r="A47" s="117">
        <v>44</v>
      </c>
      <c r="B47" s="17"/>
      <c r="C47" s="17"/>
      <c r="D47" s="17"/>
      <c r="E47" s="17"/>
      <c r="F47" s="27"/>
      <c r="G47" s="17"/>
      <c r="H47" s="17"/>
      <c r="I47" s="157"/>
      <c r="J47" s="17"/>
      <c r="K47" s="290"/>
      <c r="L47" s="127"/>
    </row>
    <row r="48" spans="1:12" x14ac:dyDescent="0.25">
      <c r="A48" s="117">
        <v>45</v>
      </c>
      <c r="B48" s="17"/>
      <c r="C48" s="17"/>
      <c r="D48" s="36"/>
      <c r="E48" s="17"/>
      <c r="F48" s="17"/>
      <c r="G48" s="17"/>
      <c r="H48" s="17"/>
      <c r="I48" s="157"/>
      <c r="J48" s="17"/>
      <c r="K48" s="290"/>
      <c r="L48" s="127"/>
    </row>
    <row r="49" spans="1:12" x14ac:dyDescent="0.25">
      <c r="A49" s="117">
        <v>46</v>
      </c>
      <c r="B49" s="17"/>
      <c r="C49" s="17"/>
      <c r="D49" s="36"/>
      <c r="E49" s="17"/>
      <c r="F49" s="17"/>
      <c r="G49" s="17"/>
      <c r="H49" s="17"/>
      <c r="I49" s="157"/>
      <c r="J49" s="17"/>
      <c r="K49" s="290"/>
      <c r="L49" s="127"/>
    </row>
    <row r="50" spans="1:12" x14ac:dyDescent="0.25">
      <c r="A50" s="117">
        <v>47</v>
      </c>
      <c r="B50" s="17"/>
      <c r="C50" s="17"/>
      <c r="D50" s="17"/>
      <c r="E50" s="17"/>
      <c r="F50" s="17"/>
      <c r="G50" s="15"/>
      <c r="H50" s="15"/>
      <c r="I50" s="79"/>
      <c r="J50" s="15"/>
      <c r="K50" s="280"/>
      <c r="L50" s="127"/>
    </row>
    <row r="51" spans="1:12" x14ac:dyDescent="0.25">
      <c r="A51" s="117">
        <v>48</v>
      </c>
      <c r="B51" s="17"/>
      <c r="C51" s="17"/>
      <c r="D51" s="17"/>
      <c r="E51" s="17"/>
      <c r="F51" s="17"/>
      <c r="G51" s="15"/>
      <c r="H51" s="15"/>
      <c r="I51" s="79"/>
      <c r="J51" s="15"/>
      <c r="K51" s="280"/>
      <c r="L51" s="127"/>
    </row>
    <row r="52" spans="1:12" x14ac:dyDescent="0.25">
      <c r="A52" s="117">
        <v>49</v>
      </c>
      <c r="B52" s="17"/>
      <c r="C52" s="17"/>
      <c r="D52" s="17"/>
      <c r="E52" s="17"/>
      <c r="F52" s="17"/>
      <c r="G52" s="15"/>
      <c r="H52" s="15"/>
      <c r="I52" s="79"/>
      <c r="J52" s="15"/>
      <c r="K52" s="280"/>
      <c r="L52" s="127"/>
    </row>
    <row r="53" spans="1:12" x14ac:dyDescent="0.25">
      <c r="A53" s="117">
        <v>50</v>
      </c>
      <c r="B53" s="17"/>
      <c r="C53" s="17"/>
      <c r="D53" s="17"/>
      <c r="E53" s="17"/>
      <c r="F53" s="17"/>
      <c r="G53" s="15"/>
      <c r="H53" s="15"/>
      <c r="I53" s="79"/>
      <c r="J53" s="15"/>
      <c r="K53" s="280"/>
      <c r="L53" s="127"/>
    </row>
    <row r="54" spans="1:12" x14ac:dyDescent="0.25">
      <c r="A54" s="117">
        <v>51</v>
      </c>
      <c r="B54" s="17"/>
      <c r="C54" s="17"/>
      <c r="D54" s="36"/>
      <c r="E54" s="17"/>
      <c r="F54" s="17"/>
      <c r="G54" s="15"/>
      <c r="H54" s="15"/>
      <c r="I54" s="79"/>
      <c r="J54" s="15"/>
      <c r="K54" s="280"/>
      <c r="L54" s="127"/>
    </row>
    <row r="55" spans="1:12" x14ac:dyDescent="0.25">
      <c r="A55" s="117">
        <v>52</v>
      </c>
      <c r="B55" s="95"/>
      <c r="C55" s="17"/>
      <c r="D55" s="17"/>
      <c r="E55" s="17"/>
      <c r="F55" s="17"/>
      <c r="G55" s="15"/>
      <c r="H55" s="15"/>
      <c r="I55" s="15"/>
      <c r="J55" s="118"/>
      <c r="K55" s="280"/>
      <c r="L55" s="127"/>
    </row>
    <row r="56" spans="1:12" x14ac:dyDescent="0.25">
      <c r="A56" s="117">
        <v>53</v>
      </c>
      <c r="B56" s="95"/>
      <c r="C56" s="17"/>
      <c r="D56" s="36"/>
      <c r="E56" s="17"/>
      <c r="F56" s="27"/>
      <c r="G56" s="15"/>
      <c r="H56" s="15"/>
      <c r="I56" s="15"/>
      <c r="J56" s="118"/>
      <c r="K56" s="116"/>
    </row>
    <row r="57" spans="1:12" x14ac:dyDescent="0.25">
      <c r="A57" s="117">
        <v>54</v>
      </c>
      <c r="B57" s="95"/>
      <c r="C57" s="17"/>
      <c r="D57" s="17"/>
      <c r="E57" s="17"/>
      <c r="F57" s="17"/>
      <c r="G57" s="15"/>
      <c r="H57" s="15"/>
      <c r="I57" s="15"/>
      <c r="J57" s="119"/>
      <c r="K57" s="116"/>
    </row>
    <row r="58" spans="1:12" s="113" customFormat="1" x14ac:dyDescent="0.25">
      <c r="A58" s="117">
        <v>55</v>
      </c>
      <c r="B58" s="95"/>
      <c r="C58" s="17"/>
      <c r="D58" s="17"/>
      <c r="E58" s="17"/>
      <c r="F58" s="27"/>
      <c r="G58" s="15"/>
      <c r="H58" s="15"/>
      <c r="I58" s="15" t="s">
        <v>29</v>
      </c>
      <c r="J58" s="118"/>
      <c r="K58" s="116"/>
    </row>
    <row r="59" spans="1:12" x14ac:dyDescent="0.25">
      <c r="A59" s="117">
        <v>56</v>
      </c>
      <c r="B59" s="95"/>
      <c r="C59" s="17"/>
      <c r="D59" s="17"/>
      <c r="E59" s="17"/>
      <c r="F59" s="17"/>
      <c r="G59" s="15"/>
      <c r="H59" s="15"/>
      <c r="I59" s="15"/>
      <c r="J59" s="118"/>
      <c r="K59" s="116"/>
    </row>
    <row r="60" spans="1:12" x14ac:dyDescent="0.25">
      <c r="A60" s="117">
        <v>57</v>
      </c>
      <c r="B60" s="139"/>
      <c r="C60" s="99"/>
      <c r="D60" s="99"/>
      <c r="E60" s="99"/>
      <c r="F60" s="99"/>
      <c r="G60" s="127"/>
      <c r="H60" s="127"/>
      <c r="I60" s="127"/>
      <c r="J60" s="128"/>
      <c r="K60" s="116"/>
    </row>
    <row r="61" spans="1:12" x14ac:dyDescent="0.25">
      <c r="A61" s="117">
        <v>58</v>
      </c>
      <c r="B61" s="139"/>
      <c r="C61" s="99"/>
      <c r="D61" s="99"/>
      <c r="E61" s="99"/>
      <c r="F61" s="99"/>
      <c r="G61" s="127"/>
      <c r="H61" s="127"/>
      <c r="I61" s="127"/>
      <c r="J61" s="128"/>
      <c r="K61" s="116"/>
    </row>
    <row r="62" spans="1:12" x14ac:dyDescent="0.25">
      <c r="A62" s="117">
        <v>59</v>
      </c>
      <c r="B62" s="139"/>
      <c r="C62" s="99"/>
      <c r="D62" s="99"/>
      <c r="E62" s="99"/>
      <c r="F62" s="99"/>
      <c r="G62" s="127"/>
      <c r="H62" s="127"/>
      <c r="I62" s="127"/>
      <c r="J62" s="128"/>
      <c r="K62" s="116"/>
    </row>
    <row r="63" spans="1:12" x14ac:dyDescent="0.25">
      <c r="A63" s="117">
        <v>60</v>
      </c>
      <c r="B63" s="139"/>
      <c r="C63" s="99"/>
      <c r="D63" s="99"/>
      <c r="E63" s="99"/>
      <c r="F63" s="99"/>
      <c r="G63" s="127"/>
      <c r="H63" s="127"/>
      <c r="I63" s="127"/>
      <c r="J63" s="128"/>
      <c r="K63" s="116"/>
    </row>
    <row r="64" spans="1:12" ht="15.75" thickBot="1" x14ac:dyDescent="0.3">
      <c r="A64" s="117">
        <v>61</v>
      </c>
      <c r="B64" s="140"/>
      <c r="C64" s="141"/>
      <c r="D64" s="141"/>
      <c r="E64" s="141"/>
      <c r="F64" s="141"/>
      <c r="G64" s="129"/>
      <c r="H64" s="129"/>
      <c r="I64" s="129"/>
      <c r="J64" s="130"/>
      <c r="K64" s="131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64"/>
  <sheetViews>
    <sheetView tabSelected="1" view="pageBreakPreview" zoomScale="90" zoomScaleSheetLayoutView="90"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4.85546875" style="152" bestFit="1" customWidth="1"/>
    <col min="2" max="2" width="8.28515625" style="98" customWidth="1"/>
    <col min="3" max="3" width="21.7109375" style="98" customWidth="1"/>
    <col min="4" max="4" width="20.28515625" style="98" bestFit="1" customWidth="1"/>
    <col min="5" max="5" width="15.140625" style="98" customWidth="1"/>
    <col min="6" max="6" width="23.28515625" style="102" bestFit="1" customWidth="1"/>
    <col min="7" max="7" width="13.42578125" style="102" bestFit="1" customWidth="1"/>
    <col min="8" max="8" width="7.7109375" style="102" bestFit="1" customWidth="1"/>
    <col min="9" max="9" width="13" style="102" customWidth="1"/>
    <col min="10" max="10" width="57.42578125" style="102" customWidth="1"/>
    <col min="11" max="255" width="9.140625" style="102"/>
    <col min="256" max="256" width="4.85546875" style="102" bestFit="1" customWidth="1"/>
    <col min="257" max="257" width="8.28515625" style="102" customWidth="1"/>
    <col min="258" max="258" width="21.7109375" style="102" customWidth="1"/>
    <col min="259" max="259" width="18.7109375" style="102" bestFit="1" customWidth="1"/>
    <col min="260" max="260" width="11.5703125" style="102" bestFit="1" customWidth="1"/>
    <col min="261" max="261" width="13.28515625" style="102" bestFit="1" customWidth="1"/>
    <col min="262" max="262" width="13.42578125" style="102" bestFit="1" customWidth="1"/>
    <col min="263" max="263" width="12.5703125" style="102" customWidth="1"/>
    <col min="264" max="264" width="24.85546875" style="102" customWidth="1"/>
    <col min="265" max="265" width="57.42578125" style="102" customWidth="1"/>
    <col min="266" max="266" width="22.7109375" style="102" bestFit="1" customWidth="1"/>
    <col min="267" max="511" width="9.140625" style="102"/>
    <col min="512" max="512" width="4.85546875" style="102" bestFit="1" customWidth="1"/>
    <col min="513" max="513" width="8.28515625" style="102" customWidth="1"/>
    <col min="514" max="514" width="21.7109375" style="102" customWidth="1"/>
    <col min="515" max="515" width="18.7109375" style="102" bestFit="1" customWidth="1"/>
    <col min="516" max="516" width="11.5703125" style="102" bestFit="1" customWidth="1"/>
    <col min="517" max="517" width="13.28515625" style="102" bestFit="1" customWidth="1"/>
    <col min="518" max="518" width="13.42578125" style="102" bestFit="1" customWidth="1"/>
    <col min="519" max="519" width="12.5703125" style="102" customWidth="1"/>
    <col min="520" max="520" width="24.85546875" style="102" customWidth="1"/>
    <col min="521" max="521" width="57.42578125" style="102" customWidth="1"/>
    <col min="522" max="522" width="22.7109375" style="102" bestFit="1" customWidth="1"/>
    <col min="523" max="767" width="9.140625" style="102"/>
    <col min="768" max="768" width="4.85546875" style="102" bestFit="1" customWidth="1"/>
    <col min="769" max="769" width="8.28515625" style="102" customWidth="1"/>
    <col min="770" max="770" width="21.7109375" style="102" customWidth="1"/>
    <col min="771" max="771" width="18.7109375" style="102" bestFit="1" customWidth="1"/>
    <col min="772" max="772" width="11.5703125" style="102" bestFit="1" customWidth="1"/>
    <col min="773" max="773" width="13.28515625" style="102" bestFit="1" customWidth="1"/>
    <col min="774" max="774" width="13.42578125" style="102" bestFit="1" customWidth="1"/>
    <col min="775" max="775" width="12.5703125" style="102" customWidth="1"/>
    <col min="776" max="776" width="24.85546875" style="102" customWidth="1"/>
    <col min="777" max="777" width="57.42578125" style="102" customWidth="1"/>
    <col min="778" max="778" width="22.7109375" style="102" bestFit="1" customWidth="1"/>
    <col min="779" max="1023" width="9.140625" style="102"/>
    <col min="1024" max="1024" width="4.85546875" style="102" bestFit="1" customWidth="1"/>
    <col min="1025" max="1025" width="8.28515625" style="102" customWidth="1"/>
    <col min="1026" max="1026" width="21.7109375" style="102" customWidth="1"/>
    <col min="1027" max="1027" width="18.7109375" style="102" bestFit="1" customWidth="1"/>
    <col min="1028" max="1028" width="11.5703125" style="102" bestFit="1" customWidth="1"/>
    <col min="1029" max="1029" width="13.28515625" style="102" bestFit="1" customWidth="1"/>
    <col min="1030" max="1030" width="13.42578125" style="102" bestFit="1" customWidth="1"/>
    <col min="1031" max="1031" width="12.5703125" style="102" customWidth="1"/>
    <col min="1032" max="1032" width="24.85546875" style="102" customWidth="1"/>
    <col min="1033" max="1033" width="57.42578125" style="102" customWidth="1"/>
    <col min="1034" max="1034" width="22.7109375" style="102" bestFit="1" customWidth="1"/>
    <col min="1035" max="1279" width="9.140625" style="102"/>
    <col min="1280" max="1280" width="4.85546875" style="102" bestFit="1" customWidth="1"/>
    <col min="1281" max="1281" width="8.28515625" style="102" customWidth="1"/>
    <col min="1282" max="1282" width="21.7109375" style="102" customWidth="1"/>
    <col min="1283" max="1283" width="18.7109375" style="102" bestFit="1" customWidth="1"/>
    <col min="1284" max="1284" width="11.5703125" style="102" bestFit="1" customWidth="1"/>
    <col min="1285" max="1285" width="13.28515625" style="102" bestFit="1" customWidth="1"/>
    <col min="1286" max="1286" width="13.42578125" style="102" bestFit="1" customWidth="1"/>
    <col min="1287" max="1287" width="12.5703125" style="102" customWidth="1"/>
    <col min="1288" max="1288" width="24.85546875" style="102" customWidth="1"/>
    <col min="1289" max="1289" width="57.42578125" style="102" customWidth="1"/>
    <col min="1290" max="1290" width="22.7109375" style="102" bestFit="1" customWidth="1"/>
    <col min="1291" max="1535" width="9.140625" style="102"/>
    <col min="1536" max="1536" width="4.85546875" style="102" bestFit="1" customWidth="1"/>
    <col min="1537" max="1537" width="8.28515625" style="102" customWidth="1"/>
    <col min="1538" max="1538" width="21.7109375" style="102" customWidth="1"/>
    <col min="1539" max="1539" width="18.7109375" style="102" bestFit="1" customWidth="1"/>
    <col min="1540" max="1540" width="11.5703125" style="102" bestFit="1" customWidth="1"/>
    <col min="1541" max="1541" width="13.28515625" style="102" bestFit="1" customWidth="1"/>
    <col min="1542" max="1542" width="13.42578125" style="102" bestFit="1" customWidth="1"/>
    <col min="1543" max="1543" width="12.5703125" style="102" customWidth="1"/>
    <col min="1544" max="1544" width="24.85546875" style="102" customWidth="1"/>
    <col min="1545" max="1545" width="57.42578125" style="102" customWidth="1"/>
    <col min="1546" max="1546" width="22.7109375" style="102" bestFit="1" customWidth="1"/>
    <col min="1547" max="1791" width="9.140625" style="102"/>
    <col min="1792" max="1792" width="4.85546875" style="102" bestFit="1" customWidth="1"/>
    <col min="1793" max="1793" width="8.28515625" style="102" customWidth="1"/>
    <col min="1794" max="1794" width="21.7109375" style="102" customWidth="1"/>
    <col min="1795" max="1795" width="18.7109375" style="102" bestFit="1" customWidth="1"/>
    <col min="1796" max="1796" width="11.5703125" style="102" bestFit="1" customWidth="1"/>
    <col min="1797" max="1797" width="13.28515625" style="102" bestFit="1" customWidth="1"/>
    <col min="1798" max="1798" width="13.42578125" style="102" bestFit="1" customWidth="1"/>
    <col min="1799" max="1799" width="12.5703125" style="102" customWidth="1"/>
    <col min="1800" max="1800" width="24.85546875" style="102" customWidth="1"/>
    <col min="1801" max="1801" width="57.42578125" style="102" customWidth="1"/>
    <col min="1802" max="1802" width="22.7109375" style="102" bestFit="1" customWidth="1"/>
    <col min="1803" max="2047" width="9.140625" style="102"/>
    <col min="2048" max="2048" width="4.85546875" style="102" bestFit="1" customWidth="1"/>
    <col min="2049" max="2049" width="8.28515625" style="102" customWidth="1"/>
    <col min="2050" max="2050" width="21.7109375" style="102" customWidth="1"/>
    <col min="2051" max="2051" width="18.7109375" style="102" bestFit="1" customWidth="1"/>
    <col min="2052" max="2052" width="11.5703125" style="102" bestFit="1" customWidth="1"/>
    <col min="2053" max="2053" width="13.28515625" style="102" bestFit="1" customWidth="1"/>
    <col min="2054" max="2054" width="13.42578125" style="102" bestFit="1" customWidth="1"/>
    <col min="2055" max="2055" width="12.5703125" style="102" customWidth="1"/>
    <col min="2056" max="2056" width="24.85546875" style="102" customWidth="1"/>
    <col min="2057" max="2057" width="57.42578125" style="102" customWidth="1"/>
    <col min="2058" max="2058" width="22.7109375" style="102" bestFit="1" customWidth="1"/>
    <col min="2059" max="2303" width="9.140625" style="102"/>
    <col min="2304" max="2304" width="4.85546875" style="102" bestFit="1" customWidth="1"/>
    <col min="2305" max="2305" width="8.28515625" style="102" customWidth="1"/>
    <col min="2306" max="2306" width="21.7109375" style="102" customWidth="1"/>
    <col min="2307" max="2307" width="18.7109375" style="102" bestFit="1" customWidth="1"/>
    <col min="2308" max="2308" width="11.5703125" style="102" bestFit="1" customWidth="1"/>
    <col min="2309" max="2309" width="13.28515625" style="102" bestFit="1" customWidth="1"/>
    <col min="2310" max="2310" width="13.42578125" style="102" bestFit="1" customWidth="1"/>
    <col min="2311" max="2311" width="12.5703125" style="102" customWidth="1"/>
    <col min="2312" max="2312" width="24.85546875" style="102" customWidth="1"/>
    <col min="2313" max="2313" width="57.42578125" style="102" customWidth="1"/>
    <col min="2314" max="2314" width="22.7109375" style="102" bestFit="1" customWidth="1"/>
    <col min="2315" max="2559" width="9.140625" style="102"/>
    <col min="2560" max="2560" width="4.85546875" style="102" bestFit="1" customWidth="1"/>
    <col min="2561" max="2561" width="8.28515625" style="102" customWidth="1"/>
    <col min="2562" max="2562" width="21.7109375" style="102" customWidth="1"/>
    <col min="2563" max="2563" width="18.7109375" style="102" bestFit="1" customWidth="1"/>
    <col min="2564" max="2564" width="11.5703125" style="102" bestFit="1" customWidth="1"/>
    <col min="2565" max="2565" width="13.28515625" style="102" bestFit="1" customWidth="1"/>
    <col min="2566" max="2566" width="13.42578125" style="102" bestFit="1" customWidth="1"/>
    <col min="2567" max="2567" width="12.5703125" style="102" customWidth="1"/>
    <col min="2568" max="2568" width="24.85546875" style="102" customWidth="1"/>
    <col min="2569" max="2569" width="57.42578125" style="102" customWidth="1"/>
    <col min="2570" max="2570" width="22.7109375" style="102" bestFit="1" customWidth="1"/>
    <col min="2571" max="2815" width="9.140625" style="102"/>
    <col min="2816" max="2816" width="4.85546875" style="102" bestFit="1" customWidth="1"/>
    <col min="2817" max="2817" width="8.28515625" style="102" customWidth="1"/>
    <col min="2818" max="2818" width="21.7109375" style="102" customWidth="1"/>
    <col min="2819" max="2819" width="18.7109375" style="102" bestFit="1" customWidth="1"/>
    <col min="2820" max="2820" width="11.5703125" style="102" bestFit="1" customWidth="1"/>
    <col min="2821" max="2821" width="13.28515625" style="102" bestFit="1" customWidth="1"/>
    <col min="2822" max="2822" width="13.42578125" style="102" bestFit="1" customWidth="1"/>
    <col min="2823" max="2823" width="12.5703125" style="102" customWidth="1"/>
    <col min="2824" max="2824" width="24.85546875" style="102" customWidth="1"/>
    <col min="2825" max="2825" width="57.42578125" style="102" customWidth="1"/>
    <col min="2826" max="2826" width="22.7109375" style="102" bestFit="1" customWidth="1"/>
    <col min="2827" max="3071" width="9.140625" style="102"/>
    <col min="3072" max="3072" width="4.85546875" style="102" bestFit="1" customWidth="1"/>
    <col min="3073" max="3073" width="8.28515625" style="102" customWidth="1"/>
    <col min="3074" max="3074" width="21.7109375" style="102" customWidth="1"/>
    <col min="3075" max="3075" width="18.7109375" style="102" bestFit="1" customWidth="1"/>
    <col min="3076" max="3076" width="11.5703125" style="102" bestFit="1" customWidth="1"/>
    <col min="3077" max="3077" width="13.28515625" style="102" bestFit="1" customWidth="1"/>
    <col min="3078" max="3078" width="13.42578125" style="102" bestFit="1" customWidth="1"/>
    <col min="3079" max="3079" width="12.5703125" style="102" customWidth="1"/>
    <col min="3080" max="3080" width="24.85546875" style="102" customWidth="1"/>
    <col min="3081" max="3081" width="57.42578125" style="102" customWidth="1"/>
    <col min="3082" max="3082" width="22.7109375" style="102" bestFit="1" customWidth="1"/>
    <col min="3083" max="3327" width="9.140625" style="102"/>
    <col min="3328" max="3328" width="4.85546875" style="102" bestFit="1" customWidth="1"/>
    <col min="3329" max="3329" width="8.28515625" style="102" customWidth="1"/>
    <col min="3330" max="3330" width="21.7109375" style="102" customWidth="1"/>
    <col min="3331" max="3331" width="18.7109375" style="102" bestFit="1" customWidth="1"/>
    <col min="3332" max="3332" width="11.5703125" style="102" bestFit="1" customWidth="1"/>
    <col min="3333" max="3333" width="13.28515625" style="102" bestFit="1" customWidth="1"/>
    <col min="3334" max="3334" width="13.42578125" style="102" bestFit="1" customWidth="1"/>
    <col min="3335" max="3335" width="12.5703125" style="102" customWidth="1"/>
    <col min="3336" max="3336" width="24.85546875" style="102" customWidth="1"/>
    <col min="3337" max="3337" width="57.42578125" style="102" customWidth="1"/>
    <col min="3338" max="3338" width="22.7109375" style="102" bestFit="1" customWidth="1"/>
    <col min="3339" max="3583" width="9.140625" style="102"/>
    <col min="3584" max="3584" width="4.85546875" style="102" bestFit="1" customWidth="1"/>
    <col min="3585" max="3585" width="8.28515625" style="102" customWidth="1"/>
    <col min="3586" max="3586" width="21.7109375" style="102" customWidth="1"/>
    <col min="3587" max="3587" width="18.7109375" style="102" bestFit="1" customWidth="1"/>
    <col min="3588" max="3588" width="11.5703125" style="102" bestFit="1" customWidth="1"/>
    <col min="3589" max="3589" width="13.28515625" style="102" bestFit="1" customWidth="1"/>
    <col min="3590" max="3590" width="13.42578125" style="102" bestFit="1" customWidth="1"/>
    <col min="3591" max="3591" width="12.5703125" style="102" customWidth="1"/>
    <col min="3592" max="3592" width="24.85546875" style="102" customWidth="1"/>
    <col min="3593" max="3593" width="57.42578125" style="102" customWidth="1"/>
    <col min="3594" max="3594" width="22.7109375" style="102" bestFit="1" customWidth="1"/>
    <col min="3595" max="3839" width="9.140625" style="102"/>
    <col min="3840" max="3840" width="4.85546875" style="102" bestFit="1" customWidth="1"/>
    <col min="3841" max="3841" width="8.28515625" style="102" customWidth="1"/>
    <col min="3842" max="3842" width="21.7109375" style="102" customWidth="1"/>
    <col min="3843" max="3843" width="18.7109375" style="102" bestFit="1" customWidth="1"/>
    <col min="3844" max="3844" width="11.5703125" style="102" bestFit="1" customWidth="1"/>
    <col min="3845" max="3845" width="13.28515625" style="102" bestFit="1" customWidth="1"/>
    <col min="3846" max="3846" width="13.42578125" style="102" bestFit="1" customWidth="1"/>
    <col min="3847" max="3847" width="12.5703125" style="102" customWidth="1"/>
    <col min="3848" max="3848" width="24.85546875" style="102" customWidth="1"/>
    <col min="3849" max="3849" width="57.42578125" style="102" customWidth="1"/>
    <col min="3850" max="3850" width="22.7109375" style="102" bestFit="1" customWidth="1"/>
    <col min="3851" max="4095" width="9.140625" style="102"/>
    <col min="4096" max="4096" width="4.85546875" style="102" bestFit="1" customWidth="1"/>
    <col min="4097" max="4097" width="8.28515625" style="102" customWidth="1"/>
    <col min="4098" max="4098" width="21.7109375" style="102" customWidth="1"/>
    <col min="4099" max="4099" width="18.7109375" style="102" bestFit="1" customWidth="1"/>
    <col min="4100" max="4100" width="11.5703125" style="102" bestFit="1" customWidth="1"/>
    <col min="4101" max="4101" width="13.28515625" style="102" bestFit="1" customWidth="1"/>
    <col min="4102" max="4102" width="13.42578125" style="102" bestFit="1" customWidth="1"/>
    <col min="4103" max="4103" width="12.5703125" style="102" customWidth="1"/>
    <col min="4104" max="4104" width="24.85546875" style="102" customWidth="1"/>
    <col min="4105" max="4105" width="57.42578125" style="102" customWidth="1"/>
    <col min="4106" max="4106" width="22.7109375" style="102" bestFit="1" customWidth="1"/>
    <col min="4107" max="4351" width="9.140625" style="102"/>
    <col min="4352" max="4352" width="4.85546875" style="102" bestFit="1" customWidth="1"/>
    <col min="4353" max="4353" width="8.28515625" style="102" customWidth="1"/>
    <col min="4354" max="4354" width="21.7109375" style="102" customWidth="1"/>
    <col min="4355" max="4355" width="18.7109375" style="102" bestFit="1" customWidth="1"/>
    <col min="4356" max="4356" width="11.5703125" style="102" bestFit="1" customWidth="1"/>
    <col min="4357" max="4357" width="13.28515625" style="102" bestFit="1" customWidth="1"/>
    <col min="4358" max="4358" width="13.42578125" style="102" bestFit="1" customWidth="1"/>
    <col min="4359" max="4359" width="12.5703125" style="102" customWidth="1"/>
    <col min="4360" max="4360" width="24.85546875" style="102" customWidth="1"/>
    <col min="4361" max="4361" width="57.42578125" style="102" customWidth="1"/>
    <col min="4362" max="4362" width="22.7109375" style="102" bestFit="1" customWidth="1"/>
    <col min="4363" max="4607" width="9.140625" style="102"/>
    <col min="4608" max="4608" width="4.85546875" style="102" bestFit="1" customWidth="1"/>
    <col min="4609" max="4609" width="8.28515625" style="102" customWidth="1"/>
    <col min="4610" max="4610" width="21.7109375" style="102" customWidth="1"/>
    <col min="4611" max="4611" width="18.7109375" style="102" bestFit="1" customWidth="1"/>
    <col min="4612" max="4612" width="11.5703125" style="102" bestFit="1" customWidth="1"/>
    <col min="4613" max="4613" width="13.28515625" style="102" bestFit="1" customWidth="1"/>
    <col min="4614" max="4614" width="13.42578125" style="102" bestFit="1" customWidth="1"/>
    <col min="4615" max="4615" width="12.5703125" style="102" customWidth="1"/>
    <col min="4616" max="4616" width="24.85546875" style="102" customWidth="1"/>
    <col min="4617" max="4617" width="57.42578125" style="102" customWidth="1"/>
    <col min="4618" max="4618" width="22.7109375" style="102" bestFit="1" customWidth="1"/>
    <col min="4619" max="4863" width="9.140625" style="102"/>
    <col min="4864" max="4864" width="4.85546875" style="102" bestFit="1" customWidth="1"/>
    <col min="4865" max="4865" width="8.28515625" style="102" customWidth="1"/>
    <col min="4866" max="4866" width="21.7109375" style="102" customWidth="1"/>
    <col min="4867" max="4867" width="18.7109375" style="102" bestFit="1" customWidth="1"/>
    <col min="4868" max="4868" width="11.5703125" style="102" bestFit="1" customWidth="1"/>
    <col min="4869" max="4869" width="13.28515625" style="102" bestFit="1" customWidth="1"/>
    <col min="4870" max="4870" width="13.42578125" style="102" bestFit="1" customWidth="1"/>
    <col min="4871" max="4871" width="12.5703125" style="102" customWidth="1"/>
    <col min="4872" max="4872" width="24.85546875" style="102" customWidth="1"/>
    <col min="4873" max="4873" width="57.42578125" style="102" customWidth="1"/>
    <col min="4874" max="4874" width="22.7109375" style="102" bestFit="1" customWidth="1"/>
    <col min="4875" max="5119" width="9.140625" style="102"/>
    <col min="5120" max="5120" width="4.85546875" style="102" bestFit="1" customWidth="1"/>
    <col min="5121" max="5121" width="8.28515625" style="102" customWidth="1"/>
    <col min="5122" max="5122" width="21.7109375" style="102" customWidth="1"/>
    <col min="5123" max="5123" width="18.7109375" style="102" bestFit="1" customWidth="1"/>
    <col min="5124" max="5124" width="11.5703125" style="102" bestFit="1" customWidth="1"/>
    <col min="5125" max="5125" width="13.28515625" style="102" bestFit="1" customWidth="1"/>
    <col min="5126" max="5126" width="13.42578125" style="102" bestFit="1" customWidth="1"/>
    <col min="5127" max="5127" width="12.5703125" style="102" customWidth="1"/>
    <col min="5128" max="5128" width="24.85546875" style="102" customWidth="1"/>
    <col min="5129" max="5129" width="57.42578125" style="102" customWidth="1"/>
    <col min="5130" max="5130" width="22.7109375" style="102" bestFit="1" customWidth="1"/>
    <col min="5131" max="5375" width="9.140625" style="102"/>
    <col min="5376" max="5376" width="4.85546875" style="102" bestFit="1" customWidth="1"/>
    <col min="5377" max="5377" width="8.28515625" style="102" customWidth="1"/>
    <col min="5378" max="5378" width="21.7109375" style="102" customWidth="1"/>
    <col min="5379" max="5379" width="18.7109375" style="102" bestFit="1" customWidth="1"/>
    <col min="5380" max="5380" width="11.5703125" style="102" bestFit="1" customWidth="1"/>
    <col min="5381" max="5381" width="13.28515625" style="102" bestFit="1" customWidth="1"/>
    <col min="5382" max="5382" width="13.42578125" style="102" bestFit="1" customWidth="1"/>
    <col min="5383" max="5383" width="12.5703125" style="102" customWidth="1"/>
    <col min="5384" max="5384" width="24.85546875" style="102" customWidth="1"/>
    <col min="5385" max="5385" width="57.42578125" style="102" customWidth="1"/>
    <col min="5386" max="5386" width="22.7109375" style="102" bestFit="1" customWidth="1"/>
    <col min="5387" max="5631" width="9.140625" style="102"/>
    <col min="5632" max="5632" width="4.85546875" style="102" bestFit="1" customWidth="1"/>
    <col min="5633" max="5633" width="8.28515625" style="102" customWidth="1"/>
    <col min="5634" max="5634" width="21.7109375" style="102" customWidth="1"/>
    <col min="5635" max="5635" width="18.7109375" style="102" bestFit="1" customWidth="1"/>
    <col min="5636" max="5636" width="11.5703125" style="102" bestFit="1" customWidth="1"/>
    <col min="5637" max="5637" width="13.28515625" style="102" bestFit="1" customWidth="1"/>
    <col min="5638" max="5638" width="13.42578125" style="102" bestFit="1" customWidth="1"/>
    <col min="5639" max="5639" width="12.5703125" style="102" customWidth="1"/>
    <col min="5640" max="5640" width="24.85546875" style="102" customWidth="1"/>
    <col min="5641" max="5641" width="57.42578125" style="102" customWidth="1"/>
    <col min="5642" max="5642" width="22.7109375" style="102" bestFit="1" customWidth="1"/>
    <col min="5643" max="5887" width="9.140625" style="102"/>
    <col min="5888" max="5888" width="4.85546875" style="102" bestFit="1" customWidth="1"/>
    <col min="5889" max="5889" width="8.28515625" style="102" customWidth="1"/>
    <col min="5890" max="5890" width="21.7109375" style="102" customWidth="1"/>
    <col min="5891" max="5891" width="18.7109375" style="102" bestFit="1" customWidth="1"/>
    <col min="5892" max="5892" width="11.5703125" style="102" bestFit="1" customWidth="1"/>
    <col min="5893" max="5893" width="13.28515625" style="102" bestFit="1" customWidth="1"/>
    <col min="5894" max="5894" width="13.42578125" style="102" bestFit="1" customWidth="1"/>
    <col min="5895" max="5895" width="12.5703125" style="102" customWidth="1"/>
    <col min="5896" max="5896" width="24.85546875" style="102" customWidth="1"/>
    <col min="5897" max="5897" width="57.42578125" style="102" customWidth="1"/>
    <col min="5898" max="5898" width="22.7109375" style="102" bestFit="1" customWidth="1"/>
    <col min="5899" max="6143" width="9.140625" style="102"/>
    <col min="6144" max="6144" width="4.85546875" style="102" bestFit="1" customWidth="1"/>
    <col min="6145" max="6145" width="8.28515625" style="102" customWidth="1"/>
    <col min="6146" max="6146" width="21.7109375" style="102" customWidth="1"/>
    <col min="6147" max="6147" width="18.7109375" style="102" bestFit="1" customWidth="1"/>
    <col min="6148" max="6148" width="11.5703125" style="102" bestFit="1" customWidth="1"/>
    <col min="6149" max="6149" width="13.28515625" style="102" bestFit="1" customWidth="1"/>
    <col min="6150" max="6150" width="13.42578125" style="102" bestFit="1" customWidth="1"/>
    <col min="6151" max="6151" width="12.5703125" style="102" customWidth="1"/>
    <col min="6152" max="6152" width="24.85546875" style="102" customWidth="1"/>
    <col min="6153" max="6153" width="57.42578125" style="102" customWidth="1"/>
    <col min="6154" max="6154" width="22.7109375" style="102" bestFit="1" customWidth="1"/>
    <col min="6155" max="6399" width="9.140625" style="102"/>
    <col min="6400" max="6400" width="4.85546875" style="102" bestFit="1" customWidth="1"/>
    <col min="6401" max="6401" width="8.28515625" style="102" customWidth="1"/>
    <col min="6402" max="6402" width="21.7109375" style="102" customWidth="1"/>
    <col min="6403" max="6403" width="18.7109375" style="102" bestFit="1" customWidth="1"/>
    <col min="6404" max="6404" width="11.5703125" style="102" bestFit="1" customWidth="1"/>
    <col min="6405" max="6405" width="13.28515625" style="102" bestFit="1" customWidth="1"/>
    <col min="6406" max="6406" width="13.42578125" style="102" bestFit="1" customWidth="1"/>
    <col min="6407" max="6407" width="12.5703125" style="102" customWidth="1"/>
    <col min="6408" max="6408" width="24.85546875" style="102" customWidth="1"/>
    <col min="6409" max="6409" width="57.42578125" style="102" customWidth="1"/>
    <col min="6410" max="6410" width="22.7109375" style="102" bestFit="1" customWidth="1"/>
    <col min="6411" max="6655" width="9.140625" style="102"/>
    <col min="6656" max="6656" width="4.85546875" style="102" bestFit="1" customWidth="1"/>
    <col min="6657" max="6657" width="8.28515625" style="102" customWidth="1"/>
    <col min="6658" max="6658" width="21.7109375" style="102" customWidth="1"/>
    <col min="6659" max="6659" width="18.7109375" style="102" bestFit="1" customWidth="1"/>
    <col min="6660" max="6660" width="11.5703125" style="102" bestFit="1" customWidth="1"/>
    <col min="6661" max="6661" width="13.28515625" style="102" bestFit="1" customWidth="1"/>
    <col min="6662" max="6662" width="13.42578125" style="102" bestFit="1" customWidth="1"/>
    <col min="6663" max="6663" width="12.5703125" style="102" customWidth="1"/>
    <col min="6664" max="6664" width="24.85546875" style="102" customWidth="1"/>
    <col min="6665" max="6665" width="57.42578125" style="102" customWidth="1"/>
    <col min="6666" max="6666" width="22.7109375" style="102" bestFit="1" customWidth="1"/>
    <col min="6667" max="6911" width="9.140625" style="102"/>
    <col min="6912" max="6912" width="4.85546875" style="102" bestFit="1" customWidth="1"/>
    <col min="6913" max="6913" width="8.28515625" style="102" customWidth="1"/>
    <col min="6914" max="6914" width="21.7109375" style="102" customWidth="1"/>
    <col min="6915" max="6915" width="18.7109375" style="102" bestFit="1" customWidth="1"/>
    <col min="6916" max="6916" width="11.5703125" style="102" bestFit="1" customWidth="1"/>
    <col min="6917" max="6917" width="13.28515625" style="102" bestFit="1" customWidth="1"/>
    <col min="6918" max="6918" width="13.42578125" style="102" bestFit="1" customWidth="1"/>
    <col min="6919" max="6919" width="12.5703125" style="102" customWidth="1"/>
    <col min="6920" max="6920" width="24.85546875" style="102" customWidth="1"/>
    <col min="6921" max="6921" width="57.42578125" style="102" customWidth="1"/>
    <col min="6922" max="6922" width="22.7109375" style="102" bestFit="1" customWidth="1"/>
    <col min="6923" max="7167" width="9.140625" style="102"/>
    <col min="7168" max="7168" width="4.85546875" style="102" bestFit="1" customWidth="1"/>
    <col min="7169" max="7169" width="8.28515625" style="102" customWidth="1"/>
    <col min="7170" max="7170" width="21.7109375" style="102" customWidth="1"/>
    <col min="7171" max="7171" width="18.7109375" style="102" bestFit="1" customWidth="1"/>
    <col min="7172" max="7172" width="11.5703125" style="102" bestFit="1" customWidth="1"/>
    <col min="7173" max="7173" width="13.28515625" style="102" bestFit="1" customWidth="1"/>
    <col min="7174" max="7174" width="13.42578125" style="102" bestFit="1" customWidth="1"/>
    <col min="7175" max="7175" width="12.5703125" style="102" customWidth="1"/>
    <col min="7176" max="7176" width="24.85546875" style="102" customWidth="1"/>
    <col min="7177" max="7177" width="57.42578125" style="102" customWidth="1"/>
    <col min="7178" max="7178" width="22.7109375" style="102" bestFit="1" customWidth="1"/>
    <col min="7179" max="7423" width="9.140625" style="102"/>
    <col min="7424" max="7424" width="4.85546875" style="102" bestFit="1" customWidth="1"/>
    <col min="7425" max="7425" width="8.28515625" style="102" customWidth="1"/>
    <col min="7426" max="7426" width="21.7109375" style="102" customWidth="1"/>
    <col min="7427" max="7427" width="18.7109375" style="102" bestFit="1" customWidth="1"/>
    <col min="7428" max="7428" width="11.5703125" style="102" bestFit="1" customWidth="1"/>
    <col min="7429" max="7429" width="13.28515625" style="102" bestFit="1" customWidth="1"/>
    <col min="7430" max="7430" width="13.42578125" style="102" bestFit="1" customWidth="1"/>
    <col min="7431" max="7431" width="12.5703125" style="102" customWidth="1"/>
    <col min="7432" max="7432" width="24.85546875" style="102" customWidth="1"/>
    <col min="7433" max="7433" width="57.42578125" style="102" customWidth="1"/>
    <col min="7434" max="7434" width="22.7109375" style="102" bestFit="1" customWidth="1"/>
    <col min="7435" max="7679" width="9.140625" style="102"/>
    <col min="7680" max="7680" width="4.85546875" style="102" bestFit="1" customWidth="1"/>
    <col min="7681" max="7681" width="8.28515625" style="102" customWidth="1"/>
    <col min="7682" max="7682" width="21.7109375" style="102" customWidth="1"/>
    <col min="7683" max="7683" width="18.7109375" style="102" bestFit="1" customWidth="1"/>
    <col min="7684" max="7684" width="11.5703125" style="102" bestFit="1" customWidth="1"/>
    <col min="7685" max="7685" width="13.28515625" style="102" bestFit="1" customWidth="1"/>
    <col min="7686" max="7686" width="13.42578125" style="102" bestFit="1" customWidth="1"/>
    <col min="7687" max="7687" width="12.5703125" style="102" customWidth="1"/>
    <col min="7688" max="7688" width="24.85546875" style="102" customWidth="1"/>
    <col min="7689" max="7689" width="57.42578125" style="102" customWidth="1"/>
    <col min="7690" max="7690" width="22.7109375" style="102" bestFit="1" customWidth="1"/>
    <col min="7691" max="7935" width="9.140625" style="102"/>
    <col min="7936" max="7936" width="4.85546875" style="102" bestFit="1" customWidth="1"/>
    <col min="7937" max="7937" width="8.28515625" style="102" customWidth="1"/>
    <col min="7938" max="7938" width="21.7109375" style="102" customWidth="1"/>
    <col min="7939" max="7939" width="18.7109375" style="102" bestFit="1" customWidth="1"/>
    <col min="7940" max="7940" width="11.5703125" style="102" bestFit="1" customWidth="1"/>
    <col min="7941" max="7941" width="13.28515625" style="102" bestFit="1" customWidth="1"/>
    <col min="7942" max="7942" width="13.42578125" style="102" bestFit="1" customWidth="1"/>
    <col min="7943" max="7943" width="12.5703125" style="102" customWidth="1"/>
    <col min="7944" max="7944" width="24.85546875" style="102" customWidth="1"/>
    <col min="7945" max="7945" width="57.42578125" style="102" customWidth="1"/>
    <col min="7946" max="7946" width="22.7109375" style="102" bestFit="1" customWidth="1"/>
    <col min="7947" max="8191" width="9.140625" style="102"/>
    <col min="8192" max="8192" width="4.85546875" style="102" bestFit="1" customWidth="1"/>
    <col min="8193" max="8193" width="8.28515625" style="102" customWidth="1"/>
    <col min="8194" max="8194" width="21.7109375" style="102" customWidth="1"/>
    <col min="8195" max="8195" width="18.7109375" style="102" bestFit="1" customWidth="1"/>
    <col min="8196" max="8196" width="11.5703125" style="102" bestFit="1" customWidth="1"/>
    <col min="8197" max="8197" width="13.28515625" style="102" bestFit="1" customWidth="1"/>
    <col min="8198" max="8198" width="13.42578125" style="102" bestFit="1" customWidth="1"/>
    <col min="8199" max="8199" width="12.5703125" style="102" customWidth="1"/>
    <col min="8200" max="8200" width="24.85546875" style="102" customWidth="1"/>
    <col min="8201" max="8201" width="57.42578125" style="102" customWidth="1"/>
    <col min="8202" max="8202" width="22.7109375" style="102" bestFit="1" customWidth="1"/>
    <col min="8203" max="8447" width="9.140625" style="102"/>
    <col min="8448" max="8448" width="4.85546875" style="102" bestFit="1" customWidth="1"/>
    <col min="8449" max="8449" width="8.28515625" style="102" customWidth="1"/>
    <col min="8450" max="8450" width="21.7109375" style="102" customWidth="1"/>
    <col min="8451" max="8451" width="18.7109375" style="102" bestFit="1" customWidth="1"/>
    <col min="8452" max="8452" width="11.5703125" style="102" bestFit="1" customWidth="1"/>
    <col min="8453" max="8453" width="13.28515625" style="102" bestFit="1" customWidth="1"/>
    <col min="8454" max="8454" width="13.42578125" style="102" bestFit="1" customWidth="1"/>
    <col min="8455" max="8455" width="12.5703125" style="102" customWidth="1"/>
    <col min="8456" max="8456" width="24.85546875" style="102" customWidth="1"/>
    <col min="8457" max="8457" width="57.42578125" style="102" customWidth="1"/>
    <col min="8458" max="8458" width="22.7109375" style="102" bestFit="1" customWidth="1"/>
    <col min="8459" max="8703" width="9.140625" style="102"/>
    <col min="8704" max="8704" width="4.85546875" style="102" bestFit="1" customWidth="1"/>
    <col min="8705" max="8705" width="8.28515625" style="102" customWidth="1"/>
    <col min="8706" max="8706" width="21.7109375" style="102" customWidth="1"/>
    <col min="8707" max="8707" width="18.7109375" style="102" bestFit="1" customWidth="1"/>
    <col min="8708" max="8708" width="11.5703125" style="102" bestFit="1" customWidth="1"/>
    <col min="8709" max="8709" width="13.28515625" style="102" bestFit="1" customWidth="1"/>
    <col min="8710" max="8710" width="13.42578125" style="102" bestFit="1" customWidth="1"/>
    <col min="8711" max="8711" width="12.5703125" style="102" customWidth="1"/>
    <col min="8712" max="8712" width="24.85546875" style="102" customWidth="1"/>
    <col min="8713" max="8713" width="57.42578125" style="102" customWidth="1"/>
    <col min="8714" max="8714" width="22.7109375" style="102" bestFit="1" customWidth="1"/>
    <col min="8715" max="8959" width="9.140625" style="102"/>
    <col min="8960" max="8960" width="4.85546875" style="102" bestFit="1" customWidth="1"/>
    <col min="8961" max="8961" width="8.28515625" style="102" customWidth="1"/>
    <col min="8962" max="8962" width="21.7109375" style="102" customWidth="1"/>
    <col min="8963" max="8963" width="18.7109375" style="102" bestFit="1" customWidth="1"/>
    <col min="8964" max="8964" width="11.5703125" style="102" bestFit="1" customWidth="1"/>
    <col min="8965" max="8965" width="13.28515625" style="102" bestFit="1" customWidth="1"/>
    <col min="8966" max="8966" width="13.42578125" style="102" bestFit="1" customWidth="1"/>
    <col min="8967" max="8967" width="12.5703125" style="102" customWidth="1"/>
    <col min="8968" max="8968" width="24.85546875" style="102" customWidth="1"/>
    <col min="8969" max="8969" width="57.42578125" style="102" customWidth="1"/>
    <col min="8970" max="8970" width="22.7109375" style="102" bestFit="1" customWidth="1"/>
    <col min="8971" max="9215" width="9.140625" style="102"/>
    <col min="9216" max="9216" width="4.85546875" style="102" bestFit="1" customWidth="1"/>
    <col min="9217" max="9217" width="8.28515625" style="102" customWidth="1"/>
    <col min="9218" max="9218" width="21.7109375" style="102" customWidth="1"/>
    <col min="9219" max="9219" width="18.7109375" style="102" bestFit="1" customWidth="1"/>
    <col min="9220" max="9220" width="11.5703125" style="102" bestFit="1" customWidth="1"/>
    <col min="9221" max="9221" width="13.28515625" style="102" bestFit="1" customWidth="1"/>
    <col min="9222" max="9222" width="13.42578125" style="102" bestFit="1" customWidth="1"/>
    <col min="9223" max="9223" width="12.5703125" style="102" customWidth="1"/>
    <col min="9224" max="9224" width="24.85546875" style="102" customWidth="1"/>
    <col min="9225" max="9225" width="57.42578125" style="102" customWidth="1"/>
    <col min="9226" max="9226" width="22.7109375" style="102" bestFit="1" customWidth="1"/>
    <col min="9227" max="9471" width="9.140625" style="102"/>
    <col min="9472" max="9472" width="4.85546875" style="102" bestFit="1" customWidth="1"/>
    <col min="9473" max="9473" width="8.28515625" style="102" customWidth="1"/>
    <col min="9474" max="9474" width="21.7109375" style="102" customWidth="1"/>
    <col min="9475" max="9475" width="18.7109375" style="102" bestFit="1" customWidth="1"/>
    <col min="9476" max="9476" width="11.5703125" style="102" bestFit="1" customWidth="1"/>
    <col min="9477" max="9477" width="13.28515625" style="102" bestFit="1" customWidth="1"/>
    <col min="9478" max="9478" width="13.42578125" style="102" bestFit="1" customWidth="1"/>
    <col min="9479" max="9479" width="12.5703125" style="102" customWidth="1"/>
    <col min="9480" max="9480" width="24.85546875" style="102" customWidth="1"/>
    <col min="9481" max="9481" width="57.42578125" style="102" customWidth="1"/>
    <col min="9482" max="9482" width="22.7109375" style="102" bestFit="1" customWidth="1"/>
    <col min="9483" max="9727" width="9.140625" style="102"/>
    <col min="9728" max="9728" width="4.85546875" style="102" bestFit="1" customWidth="1"/>
    <col min="9729" max="9729" width="8.28515625" style="102" customWidth="1"/>
    <col min="9730" max="9730" width="21.7109375" style="102" customWidth="1"/>
    <col min="9731" max="9731" width="18.7109375" style="102" bestFit="1" customWidth="1"/>
    <col min="9732" max="9732" width="11.5703125" style="102" bestFit="1" customWidth="1"/>
    <col min="9733" max="9733" width="13.28515625" style="102" bestFit="1" customWidth="1"/>
    <col min="9734" max="9734" width="13.42578125" style="102" bestFit="1" customWidth="1"/>
    <col min="9735" max="9735" width="12.5703125" style="102" customWidth="1"/>
    <col min="9736" max="9736" width="24.85546875" style="102" customWidth="1"/>
    <col min="9737" max="9737" width="57.42578125" style="102" customWidth="1"/>
    <col min="9738" max="9738" width="22.7109375" style="102" bestFit="1" customWidth="1"/>
    <col min="9739" max="9983" width="9.140625" style="102"/>
    <col min="9984" max="9984" width="4.85546875" style="102" bestFit="1" customWidth="1"/>
    <col min="9985" max="9985" width="8.28515625" style="102" customWidth="1"/>
    <col min="9986" max="9986" width="21.7109375" style="102" customWidth="1"/>
    <col min="9987" max="9987" width="18.7109375" style="102" bestFit="1" customWidth="1"/>
    <col min="9988" max="9988" width="11.5703125" style="102" bestFit="1" customWidth="1"/>
    <col min="9989" max="9989" width="13.28515625" style="102" bestFit="1" customWidth="1"/>
    <col min="9990" max="9990" width="13.42578125" style="102" bestFit="1" customWidth="1"/>
    <col min="9991" max="9991" width="12.5703125" style="102" customWidth="1"/>
    <col min="9992" max="9992" width="24.85546875" style="102" customWidth="1"/>
    <col min="9993" max="9993" width="57.42578125" style="102" customWidth="1"/>
    <col min="9994" max="9994" width="22.7109375" style="102" bestFit="1" customWidth="1"/>
    <col min="9995" max="10239" width="9.140625" style="102"/>
    <col min="10240" max="10240" width="4.85546875" style="102" bestFit="1" customWidth="1"/>
    <col min="10241" max="10241" width="8.28515625" style="102" customWidth="1"/>
    <col min="10242" max="10242" width="21.7109375" style="102" customWidth="1"/>
    <col min="10243" max="10243" width="18.7109375" style="102" bestFit="1" customWidth="1"/>
    <col min="10244" max="10244" width="11.5703125" style="102" bestFit="1" customWidth="1"/>
    <col min="10245" max="10245" width="13.28515625" style="102" bestFit="1" customWidth="1"/>
    <col min="10246" max="10246" width="13.42578125" style="102" bestFit="1" customWidth="1"/>
    <col min="10247" max="10247" width="12.5703125" style="102" customWidth="1"/>
    <col min="10248" max="10248" width="24.85546875" style="102" customWidth="1"/>
    <col min="10249" max="10249" width="57.42578125" style="102" customWidth="1"/>
    <col min="10250" max="10250" width="22.7109375" style="102" bestFit="1" customWidth="1"/>
    <col min="10251" max="10495" width="9.140625" style="102"/>
    <col min="10496" max="10496" width="4.85546875" style="102" bestFit="1" customWidth="1"/>
    <col min="10497" max="10497" width="8.28515625" style="102" customWidth="1"/>
    <col min="10498" max="10498" width="21.7109375" style="102" customWidth="1"/>
    <col min="10499" max="10499" width="18.7109375" style="102" bestFit="1" customWidth="1"/>
    <col min="10500" max="10500" width="11.5703125" style="102" bestFit="1" customWidth="1"/>
    <col min="10501" max="10501" width="13.28515625" style="102" bestFit="1" customWidth="1"/>
    <col min="10502" max="10502" width="13.42578125" style="102" bestFit="1" customWidth="1"/>
    <col min="10503" max="10503" width="12.5703125" style="102" customWidth="1"/>
    <col min="10504" max="10504" width="24.85546875" style="102" customWidth="1"/>
    <col min="10505" max="10505" width="57.42578125" style="102" customWidth="1"/>
    <col min="10506" max="10506" width="22.7109375" style="102" bestFit="1" customWidth="1"/>
    <col min="10507" max="10751" width="9.140625" style="102"/>
    <col min="10752" max="10752" width="4.85546875" style="102" bestFit="1" customWidth="1"/>
    <col min="10753" max="10753" width="8.28515625" style="102" customWidth="1"/>
    <col min="10754" max="10754" width="21.7109375" style="102" customWidth="1"/>
    <col min="10755" max="10755" width="18.7109375" style="102" bestFit="1" customWidth="1"/>
    <col min="10756" max="10756" width="11.5703125" style="102" bestFit="1" customWidth="1"/>
    <col min="10757" max="10757" width="13.28515625" style="102" bestFit="1" customWidth="1"/>
    <col min="10758" max="10758" width="13.42578125" style="102" bestFit="1" customWidth="1"/>
    <col min="10759" max="10759" width="12.5703125" style="102" customWidth="1"/>
    <col min="10760" max="10760" width="24.85546875" style="102" customWidth="1"/>
    <col min="10761" max="10761" width="57.42578125" style="102" customWidth="1"/>
    <col min="10762" max="10762" width="22.7109375" style="102" bestFit="1" customWidth="1"/>
    <col min="10763" max="11007" width="9.140625" style="102"/>
    <col min="11008" max="11008" width="4.85546875" style="102" bestFit="1" customWidth="1"/>
    <col min="11009" max="11009" width="8.28515625" style="102" customWidth="1"/>
    <col min="11010" max="11010" width="21.7109375" style="102" customWidth="1"/>
    <col min="11011" max="11011" width="18.7109375" style="102" bestFit="1" customWidth="1"/>
    <col min="11012" max="11012" width="11.5703125" style="102" bestFit="1" customWidth="1"/>
    <col min="11013" max="11013" width="13.28515625" style="102" bestFit="1" customWidth="1"/>
    <col min="11014" max="11014" width="13.42578125" style="102" bestFit="1" customWidth="1"/>
    <col min="11015" max="11015" width="12.5703125" style="102" customWidth="1"/>
    <col min="11016" max="11016" width="24.85546875" style="102" customWidth="1"/>
    <col min="11017" max="11017" width="57.42578125" style="102" customWidth="1"/>
    <col min="11018" max="11018" width="22.7109375" style="102" bestFit="1" customWidth="1"/>
    <col min="11019" max="11263" width="9.140625" style="102"/>
    <col min="11264" max="11264" width="4.85546875" style="102" bestFit="1" customWidth="1"/>
    <col min="11265" max="11265" width="8.28515625" style="102" customWidth="1"/>
    <col min="11266" max="11266" width="21.7109375" style="102" customWidth="1"/>
    <col min="11267" max="11267" width="18.7109375" style="102" bestFit="1" customWidth="1"/>
    <col min="11268" max="11268" width="11.5703125" style="102" bestFit="1" customWidth="1"/>
    <col min="11269" max="11269" width="13.28515625" style="102" bestFit="1" customWidth="1"/>
    <col min="11270" max="11270" width="13.42578125" style="102" bestFit="1" customWidth="1"/>
    <col min="11271" max="11271" width="12.5703125" style="102" customWidth="1"/>
    <col min="11272" max="11272" width="24.85546875" style="102" customWidth="1"/>
    <col min="11273" max="11273" width="57.42578125" style="102" customWidth="1"/>
    <col min="11274" max="11274" width="22.7109375" style="102" bestFit="1" customWidth="1"/>
    <col min="11275" max="11519" width="9.140625" style="102"/>
    <col min="11520" max="11520" width="4.85546875" style="102" bestFit="1" customWidth="1"/>
    <col min="11521" max="11521" width="8.28515625" style="102" customWidth="1"/>
    <col min="11522" max="11522" width="21.7109375" style="102" customWidth="1"/>
    <col min="11523" max="11523" width="18.7109375" style="102" bestFit="1" customWidth="1"/>
    <col min="11524" max="11524" width="11.5703125" style="102" bestFit="1" customWidth="1"/>
    <col min="11525" max="11525" width="13.28515625" style="102" bestFit="1" customWidth="1"/>
    <col min="11526" max="11526" width="13.42578125" style="102" bestFit="1" customWidth="1"/>
    <col min="11527" max="11527" width="12.5703125" style="102" customWidth="1"/>
    <col min="11528" max="11528" width="24.85546875" style="102" customWidth="1"/>
    <col min="11529" max="11529" width="57.42578125" style="102" customWidth="1"/>
    <col min="11530" max="11530" width="22.7109375" style="102" bestFit="1" customWidth="1"/>
    <col min="11531" max="11775" width="9.140625" style="102"/>
    <col min="11776" max="11776" width="4.85546875" style="102" bestFit="1" customWidth="1"/>
    <col min="11777" max="11777" width="8.28515625" style="102" customWidth="1"/>
    <col min="11778" max="11778" width="21.7109375" style="102" customWidth="1"/>
    <col min="11779" max="11779" width="18.7109375" style="102" bestFit="1" customWidth="1"/>
    <col min="11780" max="11780" width="11.5703125" style="102" bestFit="1" customWidth="1"/>
    <col min="11781" max="11781" width="13.28515625" style="102" bestFit="1" customWidth="1"/>
    <col min="11782" max="11782" width="13.42578125" style="102" bestFit="1" customWidth="1"/>
    <col min="11783" max="11783" width="12.5703125" style="102" customWidth="1"/>
    <col min="11784" max="11784" width="24.85546875" style="102" customWidth="1"/>
    <col min="11785" max="11785" width="57.42578125" style="102" customWidth="1"/>
    <col min="11786" max="11786" width="22.7109375" style="102" bestFit="1" customWidth="1"/>
    <col min="11787" max="12031" width="9.140625" style="102"/>
    <col min="12032" max="12032" width="4.85546875" style="102" bestFit="1" customWidth="1"/>
    <col min="12033" max="12033" width="8.28515625" style="102" customWidth="1"/>
    <col min="12034" max="12034" width="21.7109375" style="102" customWidth="1"/>
    <col min="12035" max="12035" width="18.7109375" style="102" bestFit="1" customWidth="1"/>
    <col min="12036" max="12036" width="11.5703125" style="102" bestFit="1" customWidth="1"/>
    <col min="12037" max="12037" width="13.28515625" style="102" bestFit="1" customWidth="1"/>
    <col min="12038" max="12038" width="13.42578125" style="102" bestFit="1" customWidth="1"/>
    <col min="12039" max="12039" width="12.5703125" style="102" customWidth="1"/>
    <col min="12040" max="12040" width="24.85546875" style="102" customWidth="1"/>
    <col min="12041" max="12041" width="57.42578125" style="102" customWidth="1"/>
    <col min="12042" max="12042" width="22.7109375" style="102" bestFit="1" customWidth="1"/>
    <col min="12043" max="12287" width="9.140625" style="102"/>
    <col min="12288" max="12288" width="4.85546875" style="102" bestFit="1" customWidth="1"/>
    <col min="12289" max="12289" width="8.28515625" style="102" customWidth="1"/>
    <col min="12290" max="12290" width="21.7109375" style="102" customWidth="1"/>
    <col min="12291" max="12291" width="18.7109375" style="102" bestFit="1" customWidth="1"/>
    <col min="12292" max="12292" width="11.5703125" style="102" bestFit="1" customWidth="1"/>
    <col min="12293" max="12293" width="13.28515625" style="102" bestFit="1" customWidth="1"/>
    <col min="12294" max="12294" width="13.42578125" style="102" bestFit="1" customWidth="1"/>
    <col min="12295" max="12295" width="12.5703125" style="102" customWidth="1"/>
    <col min="12296" max="12296" width="24.85546875" style="102" customWidth="1"/>
    <col min="12297" max="12297" width="57.42578125" style="102" customWidth="1"/>
    <col min="12298" max="12298" width="22.7109375" style="102" bestFit="1" customWidth="1"/>
    <col min="12299" max="12543" width="9.140625" style="102"/>
    <col min="12544" max="12544" width="4.85546875" style="102" bestFit="1" customWidth="1"/>
    <col min="12545" max="12545" width="8.28515625" style="102" customWidth="1"/>
    <col min="12546" max="12546" width="21.7109375" style="102" customWidth="1"/>
    <col min="12547" max="12547" width="18.7109375" style="102" bestFit="1" customWidth="1"/>
    <col min="12548" max="12548" width="11.5703125" style="102" bestFit="1" customWidth="1"/>
    <col min="12549" max="12549" width="13.28515625" style="102" bestFit="1" customWidth="1"/>
    <col min="12550" max="12550" width="13.42578125" style="102" bestFit="1" customWidth="1"/>
    <col min="12551" max="12551" width="12.5703125" style="102" customWidth="1"/>
    <col min="12552" max="12552" width="24.85546875" style="102" customWidth="1"/>
    <col min="12553" max="12553" width="57.42578125" style="102" customWidth="1"/>
    <col min="12554" max="12554" width="22.7109375" style="102" bestFit="1" customWidth="1"/>
    <col min="12555" max="12799" width="9.140625" style="102"/>
    <col min="12800" max="12800" width="4.85546875" style="102" bestFit="1" customWidth="1"/>
    <col min="12801" max="12801" width="8.28515625" style="102" customWidth="1"/>
    <col min="12802" max="12802" width="21.7109375" style="102" customWidth="1"/>
    <col min="12803" max="12803" width="18.7109375" style="102" bestFit="1" customWidth="1"/>
    <col min="12804" max="12804" width="11.5703125" style="102" bestFit="1" customWidth="1"/>
    <col min="12805" max="12805" width="13.28515625" style="102" bestFit="1" customWidth="1"/>
    <col min="12806" max="12806" width="13.42578125" style="102" bestFit="1" customWidth="1"/>
    <col min="12807" max="12807" width="12.5703125" style="102" customWidth="1"/>
    <col min="12808" max="12808" width="24.85546875" style="102" customWidth="1"/>
    <col min="12809" max="12809" width="57.42578125" style="102" customWidth="1"/>
    <col min="12810" max="12810" width="22.7109375" style="102" bestFit="1" customWidth="1"/>
    <col min="12811" max="13055" width="9.140625" style="102"/>
    <col min="13056" max="13056" width="4.85546875" style="102" bestFit="1" customWidth="1"/>
    <col min="13057" max="13057" width="8.28515625" style="102" customWidth="1"/>
    <col min="13058" max="13058" width="21.7109375" style="102" customWidth="1"/>
    <col min="13059" max="13059" width="18.7109375" style="102" bestFit="1" customWidth="1"/>
    <col min="13060" max="13060" width="11.5703125" style="102" bestFit="1" customWidth="1"/>
    <col min="13061" max="13061" width="13.28515625" style="102" bestFit="1" customWidth="1"/>
    <col min="13062" max="13062" width="13.42578125" style="102" bestFit="1" customWidth="1"/>
    <col min="13063" max="13063" width="12.5703125" style="102" customWidth="1"/>
    <col min="13064" max="13064" width="24.85546875" style="102" customWidth="1"/>
    <col min="13065" max="13065" width="57.42578125" style="102" customWidth="1"/>
    <col min="13066" max="13066" width="22.7109375" style="102" bestFit="1" customWidth="1"/>
    <col min="13067" max="13311" width="9.140625" style="102"/>
    <col min="13312" max="13312" width="4.85546875" style="102" bestFit="1" customWidth="1"/>
    <col min="13313" max="13313" width="8.28515625" style="102" customWidth="1"/>
    <col min="13314" max="13314" width="21.7109375" style="102" customWidth="1"/>
    <col min="13315" max="13315" width="18.7109375" style="102" bestFit="1" customWidth="1"/>
    <col min="13316" max="13316" width="11.5703125" style="102" bestFit="1" customWidth="1"/>
    <col min="13317" max="13317" width="13.28515625" style="102" bestFit="1" customWidth="1"/>
    <col min="13318" max="13318" width="13.42578125" style="102" bestFit="1" customWidth="1"/>
    <col min="13319" max="13319" width="12.5703125" style="102" customWidth="1"/>
    <col min="13320" max="13320" width="24.85546875" style="102" customWidth="1"/>
    <col min="13321" max="13321" width="57.42578125" style="102" customWidth="1"/>
    <col min="13322" max="13322" width="22.7109375" style="102" bestFit="1" customWidth="1"/>
    <col min="13323" max="13567" width="9.140625" style="102"/>
    <col min="13568" max="13568" width="4.85546875" style="102" bestFit="1" customWidth="1"/>
    <col min="13569" max="13569" width="8.28515625" style="102" customWidth="1"/>
    <col min="13570" max="13570" width="21.7109375" style="102" customWidth="1"/>
    <col min="13571" max="13571" width="18.7109375" style="102" bestFit="1" customWidth="1"/>
    <col min="13572" max="13572" width="11.5703125" style="102" bestFit="1" customWidth="1"/>
    <col min="13573" max="13573" width="13.28515625" style="102" bestFit="1" customWidth="1"/>
    <col min="13574" max="13574" width="13.42578125" style="102" bestFit="1" customWidth="1"/>
    <col min="13575" max="13575" width="12.5703125" style="102" customWidth="1"/>
    <col min="13576" max="13576" width="24.85546875" style="102" customWidth="1"/>
    <col min="13577" max="13577" width="57.42578125" style="102" customWidth="1"/>
    <col min="13578" max="13578" width="22.7109375" style="102" bestFit="1" customWidth="1"/>
    <col min="13579" max="13823" width="9.140625" style="102"/>
    <col min="13824" max="13824" width="4.85546875" style="102" bestFit="1" customWidth="1"/>
    <col min="13825" max="13825" width="8.28515625" style="102" customWidth="1"/>
    <col min="13826" max="13826" width="21.7109375" style="102" customWidth="1"/>
    <col min="13827" max="13827" width="18.7109375" style="102" bestFit="1" customWidth="1"/>
    <col min="13828" max="13828" width="11.5703125" style="102" bestFit="1" customWidth="1"/>
    <col min="13829" max="13829" width="13.28515625" style="102" bestFit="1" customWidth="1"/>
    <col min="13830" max="13830" width="13.42578125" style="102" bestFit="1" customWidth="1"/>
    <col min="13831" max="13831" width="12.5703125" style="102" customWidth="1"/>
    <col min="13832" max="13832" width="24.85546875" style="102" customWidth="1"/>
    <col min="13833" max="13833" width="57.42578125" style="102" customWidth="1"/>
    <col min="13834" max="13834" width="22.7109375" style="102" bestFit="1" customWidth="1"/>
    <col min="13835" max="14079" width="9.140625" style="102"/>
    <col min="14080" max="14080" width="4.85546875" style="102" bestFit="1" customWidth="1"/>
    <col min="14081" max="14081" width="8.28515625" style="102" customWidth="1"/>
    <col min="14082" max="14082" width="21.7109375" style="102" customWidth="1"/>
    <col min="14083" max="14083" width="18.7109375" style="102" bestFit="1" customWidth="1"/>
    <col min="14084" max="14084" width="11.5703125" style="102" bestFit="1" customWidth="1"/>
    <col min="14085" max="14085" width="13.28515625" style="102" bestFit="1" customWidth="1"/>
    <col min="14086" max="14086" width="13.42578125" style="102" bestFit="1" customWidth="1"/>
    <col min="14087" max="14087" width="12.5703125" style="102" customWidth="1"/>
    <col min="14088" max="14088" width="24.85546875" style="102" customWidth="1"/>
    <col min="14089" max="14089" width="57.42578125" style="102" customWidth="1"/>
    <col min="14090" max="14090" width="22.7109375" style="102" bestFit="1" customWidth="1"/>
    <col min="14091" max="14335" width="9.140625" style="102"/>
    <col min="14336" max="14336" width="4.85546875" style="102" bestFit="1" customWidth="1"/>
    <col min="14337" max="14337" width="8.28515625" style="102" customWidth="1"/>
    <col min="14338" max="14338" width="21.7109375" style="102" customWidth="1"/>
    <col min="14339" max="14339" width="18.7109375" style="102" bestFit="1" customWidth="1"/>
    <col min="14340" max="14340" width="11.5703125" style="102" bestFit="1" customWidth="1"/>
    <col min="14341" max="14341" width="13.28515625" style="102" bestFit="1" customWidth="1"/>
    <col min="14342" max="14342" width="13.42578125" style="102" bestFit="1" customWidth="1"/>
    <col min="14343" max="14343" width="12.5703125" style="102" customWidth="1"/>
    <col min="14344" max="14344" width="24.85546875" style="102" customWidth="1"/>
    <col min="14345" max="14345" width="57.42578125" style="102" customWidth="1"/>
    <col min="14346" max="14346" width="22.7109375" style="102" bestFit="1" customWidth="1"/>
    <col min="14347" max="14591" width="9.140625" style="102"/>
    <col min="14592" max="14592" width="4.85546875" style="102" bestFit="1" customWidth="1"/>
    <col min="14593" max="14593" width="8.28515625" style="102" customWidth="1"/>
    <col min="14594" max="14594" width="21.7109375" style="102" customWidth="1"/>
    <col min="14595" max="14595" width="18.7109375" style="102" bestFit="1" customWidth="1"/>
    <col min="14596" max="14596" width="11.5703125" style="102" bestFit="1" customWidth="1"/>
    <col min="14597" max="14597" width="13.28515625" style="102" bestFit="1" customWidth="1"/>
    <col min="14598" max="14598" width="13.42578125" style="102" bestFit="1" customWidth="1"/>
    <col min="14599" max="14599" width="12.5703125" style="102" customWidth="1"/>
    <col min="14600" max="14600" width="24.85546875" style="102" customWidth="1"/>
    <col min="14601" max="14601" width="57.42578125" style="102" customWidth="1"/>
    <col min="14602" max="14602" width="22.7109375" style="102" bestFit="1" customWidth="1"/>
    <col min="14603" max="14847" width="9.140625" style="102"/>
    <col min="14848" max="14848" width="4.85546875" style="102" bestFit="1" customWidth="1"/>
    <col min="14849" max="14849" width="8.28515625" style="102" customWidth="1"/>
    <col min="14850" max="14850" width="21.7109375" style="102" customWidth="1"/>
    <col min="14851" max="14851" width="18.7109375" style="102" bestFit="1" customWidth="1"/>
    <col min="14852" max="14852" width="11.5703125" style="102" bestFit="1" customWidth="1"/>
    <col min="14853" max="14853" width="13.28515625" style="102" bestFit="1" customWidth="1"/>
    <col min="14854" max="14854" width="13.42578125" style="102" bestFit="1" customWidth="1"/>
    <col min="14855" max="14855" width="12.5703125" style="102" customWidth="1"/>
    <col min="14856" max="14856" width="24.85546875" style="102" customWidth="1"/>
    <col min="14857" max="14857" width="57.42578125" style="102" customWidth="1"/>
    <col min="14858" max="14858" width="22.7109375" style="102" bestFit="1" customWidth="1"/>
    <col min="14859" max="15103" width="9.140625" style="102"/>
    <col min="15104" max="15104" width="4.85546875" style="102" bestFit="1" customWidth="1"/>
    <col min="15105" max="15105" width="8.28515625" style="102" customWidth="1"/>
    <col min="15106" max="15106" width="21.7109375" style="102" customWidth="1"/>
    <col min="15107" max="15107" width="18.7109375" style="102" bestFit="1" customWidth="1"/>
    <col min="15108" max="15108" width="11.5703125" style="102" bestFit="1" customWidth="1"/>
    <col min="15109" max="15109" width="13.28515625" style="102" bestFit="1" customWidth="1"/>
    <col min="15110" max="15110" width="13.42578125" style="102" bestFit="1" customWidth="1"/>
    <col min="15111" max="15111" width="12.5703125" style="102" customWidth="1"/>
    <col min="15112" max="15112" width="24.85546875" style="102" customWidth="1"/>
    <col min="15113" max="15113" width="57.42578125" style="102" customWidth="1"/>
    <col min="15114" max="15114" width="22.7109375" style="102" bestFit="1" customWidth="1"/>
    <col min="15115" max="15359" width="9.140625" style="102"/>
    <col min="15360" max="15360" width="4.85546875" style="102" bestFit="1" customWidth="1"/>
    <col min="15361" max="15361" width="8.28515625" style="102" customWidth="1"/>
    <col min="15362" max="15362" width="21.7109375" style="102" customWidth="1"/>
    <col min="15363" max="15363" width="18.7109375" style="102" bestFit="1" customWidth="1"/>
    <col min="15364" max="15364" width="11.5703125" style="102" bestFit="1" customWidth="1"/>
    <col min="15365" max="15365" width="13.28515625" style="102" bestFit="1" customWidth="1"/>
    <col min="15366" max="15366" width="13.42578125" style="102" bestFit="1" customWidth="1"/>
    <col min="15367" max="15367" width="12.5703125" style="102" customWidth="1"/>
    <col min="15368" max="15368" width="24.85546875" style="102" customWidth="1"/>
    <col min="15369" max="15369" width="57.42578125" style="102" customWidth="1"/>
    <col min="15370" max="15370" width="22.7109375" style="102" bestFit="1" customWidth="1"/>
    <col min="15371" max="15615" width="9.140625" style="102"/>
    <col min="15616" max="15616" width="4.85546875" style="102" bestFit="1" customWidth="1"/>
    <col min="15617" max="15617" width="8.28515625" style="102" customWidth="1"/>
    <col min="15618" max="15618" width="21.7109375" style="102" customWidth="1"/>
    <col min="15619" max="15619" width="18.7109375" style="102" bestFit="1" customWidth="1"/>
    <col min="15620" max="15620" width="11.5703125" style="102" bestFit="1" customWidth="1"/>
    <col min="15621" max="15621" width="13.28515625" style="102" bestFit="1" customWidth="1"/>
    <col min="15622" max="15622" width="13.42578125" style="102" bestFit="1" customWidth="1"/>
    <col min="15623" max="15623" width="12.5703125" style="102" customWidth="1"/>
    <col min="15624" max="15624" width="24.85546875" style="102" customWidth="1"/>
    <col min="15625" max="15625" width="57.42578125" style="102" customWidth="1"/>
    <col min="15626" max="15626" width="22.7109375" style="102" bestFit="1" customWidth="1"/>
    <col min="15627" max="15871" width="9.140625" style="102"/>
    <col min="15872" max="15872" width="4.85546875" style="102" bestFit="1" customWidth="1"/>
    <col min="15873" max="15873" width="8.28515625" style="102" customWidth="1"/>
    <col min="15874" max="15874" width="21.7109375" style="102" customWidth="1"/>
    <col min="15875" max="15875" width="18.7109375" style="102" bestFit="1" customWidth="1"/>
    <col min="15876" max="15876" width="11.5703125" style="102" bestFit="1" customWidth="1"/>
    <col min="15877" max="15877" width="13.28515625" style="102" bestFit="1" customWidth="1"/>
    <col min="15878" max="15878" width="13.42578125" style="102" bestFit="1" customWidth="1"/>
    <col min="15879" max="15879" width="12.5703125" style="102" customWidth="1"/>
    <col min="15880" max="15880" width="24.85546875" style="102" customWidth="1"/>
    <col min="15881" max="15881" width="57.42578125" style="102" customWidth="1"/>
    <col min="15882" max="15882" width="22.7109375" style="102" bestFit="1" customWidth="1"/>
    <col min="15883" max="16127" width="9.140625" style="102"/>
    <col min="16128" max="16128" width="4.85546875" style="102" bestFit="1" customWidth="1"/>
    <col min="16129" max="16129" width="8.28515625" style="102" customWidth="1"/>
    <col min="16130" max="16130" width="21.7109375" style="102" customWidth="1"/>
    <col min="16131" max="16131" width="18.7109375" style="102" bestFit="1" customWidth="1"/>
    <col min="16132" max="16132" width="11.5703125" style="102" bestFit="1" customWidth="1"/>
    <col min="16133" max="16133" width="13.28515625" style="102" bestFit="1" customWidth="1"/>
    <col min="16134" max="16134" width="13.42578125" style="102" bestFit="1" customWidth="1"/>
    <col min="16135" max="16135" width="12.5703125" style="102" customWidth="1"/>
    <col min="16136" max="16136" width="24.85546875" style="102" customWidth="1"/>
    <col min="16137" max="16137" width="57.42578125" style="102" customWidth="1"/>
    <col min="16138" max="16138" width="22.7109375" style="102" bestFit="1" customWidth="1"/>
    <col min="16139" max="16384" width="9.140625" style="102"/>
  </cols>
  <sheetData>
    <row r="1" spans="1:12" ht="27" thickBot="1" x14ac:dyDescent="0.45">
      <c r="A1" s="369" t="s">
        <v>15</v>
      </c>
      <c r="B1" s="370"/>
      <c r="C1" s="370"/>
      <c r="D1" s="370"/>
      <c r="E1" s="370"/>
      <c r="F1" s="370"/>
      <c r="G1" s="370"/>
      <c r="H1" s="370"/>
      <c r="I1" s="370"/>
      <c r="J1" s="371"/>
      <c r="K1" s="288"/>
      <c r="L1" s="283"/>
    </row>
    <row r="2" spans="1:12" ht="27" thickBot="1" x14ac:dyDescent="0.45">
      <c r="A2" s="144"/>
      <c r="B2" s="136"/>
      <c r="C2" s="137"/>
      <c r="D2" s="369" t="s">
        <v>27</v>
      </c>
      <c r="E2" s="370"/>
      <c r="F2" s="370"/>
      <c r="G2" s="370"/>
      <c r="H2" s="371"/>
      <c r="I2" s="372"/>
      <c r="J2" s="373"/>
      <c r="K2" s="280"/>
      <c r="L2" s="283"/>
    </row>
    <row r="3" spans="1:12" s="113" customFormat="1" ht="15.75" thickBot="1" x14ac:dyDescent="0.3">
      <c r="A3" s="145" t="s">
        <v>17</v>
      </c>
      <c r="B3" s="146" t="s">
        <v>18</v>
      </c>
      <c r="C3" s="146" t="s">
        <v>13</v>
      </c>
      <c r="D3" s="146" t="s">
        <v>19</v>
      </c>
      <c r="E3" s="146" t="s">
        <v>14</v>
      </c>
      <c r="F3" s="108" t="s">
        <v>20</v>
      </c>
      <c r="G3" s="108" t="s">
        <v>21</v>
      </c>
      <c r="H3" s="108" t="s">
        <v>22</v>
      </c>
      <c r="I3" s="109" t="s">
        <v>23</v>
      </c>
      <c r="J3" s="110" t="s">
        <v>24</v>
      </c>
      <c r="K3" s="280" t="s">
        <v>25</v>
      </c>
      <c r="L3" s="283"/>
    </row>
    <row r="4" spans="1:12" ht="31.5" x14ac:dyDescent="0.25">
      <c r="A4" s="147">
        <v>1</v>
      </c>
      <c r="B4" s="194">
        <v>54126</v>
      </c>
      <c r="C4" s="194" t="s">
        <v>361</v>
      </c>
      <c r="D4" s="314">
        <v>834344033</v>
      </c>
      <c r="E4" s="194" t="s">
        <v>362</v>
      </c>
      <c r="F4" s="194" t="s">
        <v>433</v>
      </c>
      <c r="G4" s="194" t="s">
        <v>449</v>
      </c>
      <c r="H4" s="257">
        <v>92175</v>
      </c>
      <c r="I4" s="258" t="s">
        <v>435</v>
      </c>
      <c r="J4" s="259" t="s">
        <v>434</v>
      </c>
      <c r="K4" s="322">
        <v>7.3</v>
      </c>
      <c r="L4" s="283" t="s">
        <v>436</v>
      </c>
    </row>
    <row r="5" spans="1:12" s="113" customFormat="1" ht="15.75" customHeight="1" x14ac:dyDescent="0.25">
      <c r="A5" s="148">
        <v>2</v>
      </c>
      <c r="B5" s="194">
        <v>53478</v>
      </c>
      <c r="C5" s="194" t="s">
        <v>354</v>
      </c>
      <c r="D5" s="314">
        <v>828234787</v>
      </c>
      <c r="E5" s="194" t="s">
        <v>355</v>
      </c>
      <c r="F5" s="194" t="s">
        <v>426</v>
      </c>
      <c r="G5" s="195" t="s">
        <v>275</v>
      </c>
      <c r="H5" s="194">
        <v>30349</v>
      </c>
      <c r="I5" s="194"/>
      <c r="J5" s="249" t="s">
        <v>427</v>
      </c>
      <c r="K5" s="322">
        <v>7.3019999999999996</v>
      </c>
      <c r="L5" s="283" t="s">
        <v>76</v>
      </c>
    </row>
    <row r="6" spans="1:12" ht="31.5" x14ac:dyDescent="0.25">
      <c r="A6" s="149">
        <v>3</v>
      </c>
      <c r="B6" s="194">
        <v>53826</v>
      </c>
      <c r="C6" s="194" t="s">
        <v>356</v>
      </c>
      <c r="D6" s="314">
        <v>822112443</v>
      </c>
      <c r="E6" s="194" t="s">
        <v>357</v>
      </c>
      <c r="F6" s="194" t="s">
        <v>428</v>
      </c>
      <c r="G6" s="194" t="s">
        <v>70</v>
      </c>
      <c r="H6" s="194">
        <v>101014</v>
      </c>
      <c r="I6" s="222" t="s">
        <v>430</v>
      </c>
      <c r="J6" s="248" t="s">
        <v>429</v>
      </c>
      <c r="K6" s="322">
        <v>7.45</v>
      </c>
      <c r="L6" s="283" t="s">
        <v>76</v>
      </c>
    </row>
    <row r="7" spans="1:12" ht="45" x14ac:dyDescent="0.25">
      <c r="A7" s="149">
        <v>4</v>
      </c>
      <c r="B7" s="194">
        <v>54009</v>
      </c>
      <c r="C7" s="194" t="s">
        <v>48</v>
      </c>
      <c r="D7" s="314">
        <v>832966279</v>
      </c>
      <c r="E7" s="194" t="s">
        <v>49</v>
      </c>
      <c r="F7" s="194" t="s">
        <v>90</v>
      </c>
      <c r="G7" s="194" t="s">
        <v>50</v>
      </c>
      <c r="H7" s="194">
        <v>103541</v>
      </c>
      <c r="I7" s="195"/>
      <c r="J7" s="249" t="s">
        <v>91</v>
      </c>
      <c r="K7" s="322">
        <v>8</v>
      </c>
      <c r="L7" s="283" t="s">
        <v>76</v>
      </c>
    </row>
    <row r="8" spans="1:12" ht="15.75" x14ac:dyDescent="0.25">
      <c r="A8" s="149">
        <v>5</v>
      </c>
      <c r="B8" s="194">
        <v>54347</v>
      </c>
      <c r="C8" s="194" t="s">
        <v>390</v>
      </c>
      <c r="D8" s="314">
        <v>761441634</v>
      </c>
      <c r="E8" s="194" t="s">
        <v>391</v>
      </c>
      <c r="F8" s="334" t="s">
        <v>458</v>
      </c>
      <c r="G8" s="222" t="s">
        <v>59</v>
      </c>
      <c r="H8" s="250">
        <v>79617</v>
      </c>
      <c r="I8" s="335"/>
      <c r="J8" s="250" t="s">
        <v>459</v>
      </c>
      <c r="K8" s="322">
        <v>8.15</v>
      </c>
      <c r="L8" s="283" t="s">
        <v>76</v>
      </c>
    </row>
    <row r="9" spans="1:12" s="113" customFormat="1" ht="30" x14ac:dyDescent="0.25">
      <c r="A9" s="149">
        <v>6</v>
      </c>
      <c r="B9" s="194">
        <v>54356</v>
      </c>
      <c r="C9" s="194" t="s">
        <v>395</v>
      </c>
      <c r="D9" s="314">
        <v>215146787</v>
      </c>
      <c r="E9" s="194" t="s">
        <v>396</v>
      </c>
      <c r="F9" s="194" t="s">
        <v>461</v>
      </c>
      <c r="G9" s="194" t="s">
        <v>397</v>
      </c>
      <c r="H9" s="194">
        <v>139796</v>
      </c>
      <c r="I9" s="194"/>
      <c r="J9" s="249" t="s">
        <v>462</v>
      </c>
      <c r="K9" s="322">
        <v>8.3000000000000007</v>
      </c>
      <c r="L9" s="283" t="s">
        <v>76</v>
      </c>
    </row>
    <row r="10" spans="1:12" ht="15.75" x14ac:dyDescent="0.25">
      <c r="A10" s="149">
        <v>7</v>
      </c>
      <c r="B10" s="194">
        <v>54381</v>
      </c>
      <c r="C10" s="194" t="s">
        <v>392</v>
      </c>
      <c r="D10" s="314">
        <v>795118768</v>
      </c>
      <c r="E10" s="194" t="s">
        <v>393</v>
      </c>
      <c r="F10" s="194" t="s">
        <v>460</v>
      </c>
      <c r="G10" s="194" t="s">
        <v>394</v>
      </c>
      <c r="H10" s="194">
        <v>42857</v>
      </c>
      <c r="I10" s="222"/>
      <c r="J10" s="194" t="s">
        <v>467</v>
      </c>
      <c r="K10" s="322">
        <v>8.3000000000000007</v>
      </c>
      <c r="L10" s="283" t="s">
        <v>76</v>
      </c>
    </row>
    <row r="11" spans="1:12" ht="15.75" x14ac:dyDescent="0.25">
      <c r="A11" s="149">
        <v>8</v>
      </c>
      <c r="B11" s="194">
        <v>54394</v>
      </c>
      <c r="C11" s="194" t="s">
        <v>409</v>
      </c>
      <c r="D11" s="314">
        <v>828249647</v>
      </c>
      <c r="E11" s="309" t="s">
        <v>410</v>
      </c>
      <c r="F11" s="194" t="s">
        <v>472</v>
      </c>
      <c r="G11" s="194" t="s">
        <v>411</v>
      </c>
      <c r="H11" s="194">
        <v>158429</v>
      </c>
      <c r="I11" s="222" t="s">
        <v>107</v>
      </c>
      <c r="J11" s="266" t="s">
        <v>473</v>
      </c>
      <c r="K11" s="322">
        <v>8.4499999999999993</v>
      </c>
      <c r="L11" s="283" t="s">
        <v>76</v>
      </c>
    </row>
    <row r="12" spans="1:12" ht="15.75" x14ac:dyDescent="0.25">
      <c r="A12" s="149">
        <v>9</v>
      </c>
      <c r="B12" s="283">
        <v>54428</v>
      </c>
      <c r="C12" s="321" t="s">
        <v>484</v>
      </c>
      <c r="D12" s="343">
        <v>763450901</v>
      </c>
      <c r="E12" s="40" t="s">
        <v>485</v>
      </c>
      <c r="F12" s="40" t="s">
        <v>500</v>
      </c>
      <c r="G12" s="40" t="s">
        <v>32</v>
      </c>
      <c r="H12" s="194">
        <v>47633</v>
      </c>
      <c r="I12" s="195"/>
      <c r="J12" s="247" t="s">
        <v>101</v>
      </c>
      <c r="K12" s="322">
        <v>9</v>
      </c>
      <c r="L12" s="283" t="s">
        <v>76</v>
      </c>
    </row>
    <row r="13" spans="1:12" x14ac:dyDescent="0.25">
      <c r="A13" s="149">
        <v>10</v>
      </c>
      <c r="B13" s="194">
        <v>54436</v>
      </c>
      <c r="C13" s="40" t="s">
        <v>491</v>
      </c>
      <c r="D13" s="343">
        <v>721962008</v>
      </c>
      <c r="E13" s="40" t="s">
        <v>492</v>
      </c>
      <c r="F13" s="40" t="s">
        <v>505</v>
      </c>
      <c r="G13" s="40" t="s">
        <v>44</v>
      </c>
      <c r="H13" s="40">
        <v>11979</v>
      </c>
      <c r="I13" s="40"/>
      <c r="J13" s="336" t="s">
        <v>101</v>
      </c>
      <c r="K13" s="322">
        <v>9.15</v>
      </c>
      <c r="L13" s="283" t="s">
        <v>76</v>
      </c>
    </row>
    <row r="14" spans="1:12" x14ac:dyDescent="0.25">
      <c r="A14" s="149">
        <v>11</v>
      </c>
      <c r="B14" s="283">
        <v>54507</v>
      </c>
      <c r="C14" s="283" t="s">
        <v>519</v>
      </c>
      <c r="D14" s="344">
        <v>607239318</v>
      </c>
      <c r="E14" s="283" t="s">
        <v>520</v>
      </c>
      <c r="F14" s="283" t="s">
        <v>532</v>
      </c>
      <c r="G14" s="283" t="s">
        <v>521</v>
      </c>
      <c r="H14" s="40">
        <v>4419</v>
      </c>
      <c r="I14" s="186"/>
      <c r="J14" s="40" t="s">
        <v>533</v>
      </c>
      <c r="K14" s="322">
        <v>9.4499999999999993</v>
      </c>
      <c r="L14" s="283" t="s">
        <v>76</v>
      </c>
    </row>
    <row r="15" spans="1:12" ht="15.75" x14ac:dyDescent="0.25">
      <c r="A15" s="149">
        <v>12</v>
      </c>
      <c r="B15" s="194">
        <v>54392</v>
      </c>
      <c r="C15" s="194" t="s">
        <v>407</v>
      </c>
      <c r="D15" s="314">
        <v>791795454</v>
      </c>
      <c r="E15" s="194" t="s">
        <v>408</v>
      </c>
      <c r="F15" s="194" t="s">
        <v>471</v>
      </c>
      <c r="G15" s="195" t="s">
        <v>165</v>
      </c>
      <c r="H15" s="194">
        <v>49540</v>
      </c>
      <c r="I15" s="267" t="s">
        <v>297</v>
      </c>
      <c r="J15" s="259" t="s">
        <v>101</v>
      </c>
      <c r="K15" s="322">
        <v>10</v>
      </c>
      <c r="L15" s="283" t="s">
        <v>76</v>
      </c>
    </row>
    <row r="16" spans="1:12" ht="31.5" x14ac:dyDescent="0.25">
      <c r="A16" s="149">
        <v>13</v>
      </c>
      <c r="B16" s="194">
        <v>54333</v>
      </c>
      <c r="C16" s="194" t="s">
        <v>382</v>
      </c>
      <c r="D16" s="314">
        <v>768313744</v>
      </c>
      <c r="E16" s="194" t="s">
        <v>383</v>
      </c>
      <c r="F16" s="334" t="s">
        <v>450</v>
      </c>
      <c r="G16" s="194" t="s">
        <v>62</v>
      </c>
      <c r="H16" s="194">
        <v>99536</v>
      </c>
      <c r="I16" s="222"/>
      <c r="J16" s="248" t="s">
        <v>451</v>
      </c>
      <c r="K16" s="322"/>
      <c r="L16" s="283" t="s">
        <v>76</v>
      </c>
    </row>
    <row r="17" spans="1:12" ht="15.75" x14ac:dyDescent="0.25">
      <c r="A17" s="149">
        <v>14</v>
      </c>
      <c r="B17" s="194">
        <v>54465</v>
      </c>
      <c r="C17" s="40" t="s">
        <v>493</v>
      </c>
      <c r="D17" s="343">
        <v>651070580</v>
      </c>
      <c r="E17" s="40" t="s">
        <v>494</v>
      </c>
      <c r="F17" s="40" t="s">
        <v>506</v>
      </c>
      <c r="G17" s="186" t="s">
        <v>495</v>
      </c>
      <c r="H17" s="40">
        <v>95754</v>
      </c>
      <c r="I17" s="317" t="s">
        <v>507</v>
      </c>
      <c r="J17" s="248" t="s">
        <v>508</v>
      </c>
      <c r="K17" s="322"/>
      <c r="L17" s="283" t="s">
        <v>76</v>
      </c>
    </row>
    <row r="18" spans="1:12" x14ac:dyDescent="0.25">
      <c r="A18" s="149">
        <v>15</v>
      </c>
      <c r="B18" s="283">
        <v>54489</v>
      </c>
      <c r="C18" s="283" t="s">
        <v>513</v>
      </c>
      <c r="D18" s="344">
        <v>833092900</v>
      </c>
      <c r="E18" s="283" t="s">
        <v>514</v>
      </c>
      <c r="F18" s="337" t="s">
        <v>527</v>
      </c>
      <c r="G18" s="283" t="s">
        <v>515</v>
      </c>
      <c r="H18" s="40">
        <v>27158</v>
      </c>
      <c r="I18" s="186"/>
      <c r="J18" s="40" t="s">
        <v>528</v>
      </c>
      <c r="K18" s="322"/>
      <c r="L18" s="283" t="s">
        <v>76</v>
      </c>
    </row>
    <row r="19" spans="1:12" ht="15.75" x14ac:dyDescent="0.25">
      <c r="A19" s="149">
        <v>16</v>
      </c>
      <c r="B19" s="194">
        <v>54261</v>
      </c>
      <c r="C19" s="194" t="s">
        <v>366</v>
      </c>
      <c r="D19" s="314">
        <v>738118506</v>
      </c>
      <c r="E19" s="194" t="s">
        <v>367</v>
      </c>
      <c r="F19" s="194" t="s">
        <v>439</v>
      </c>
      <c r="G19" s="194" t="s">
        <v>368</v>
      </c>
      <c r="H19" s="194">
        <v>141716</v>
      </c>
      <c r="I19" s="222"/>
      <c r="J19" s="266" t="s">
        <v>440</v>
      </c>
      <c r="K19" s="322">
        <v>7.45</v>
      </c>
      <c r="L19" s="283" t="s">
        <v>436</v>
      </c>
    </row>
    <row r="20" spans="1:12" ht="15.75" x14ac:dyDescent="0.25">
      <c r="A20" s="149">
        <v>17</v>
      </c>
      <c r="B20" s="194">
        <v>54345</v>
      </c>
      <c r="C20" s="194" t="s">
        <v>388</v>
      </c>
      <c r="D20" s="314">
        <v>761303102</v>
      </c>
      <c r="E20" s="309" t="s">
        <v>389</v>
      </c>
      <c r="F20" s="334" t="s">
        <v>457</v>
      </c>
      <c r="G20" s="222" t="s">
        <v>172</v>
      </c>
      <c r="H20" s="194">
        <v>79278</v>
      </c>
      <c r="I20" s="195" t="s">
        <v>345</v>
      </c>
      <c r="J20" s="194" t="s">
        <v>136</v>
      </c>
      <c r="K20" s="322">
        <v>8</v>
      </c>
      <c r="L20" s="283" t="s">
        <v>436</v>
      </c>
    </row>
    <row r="21" spans="1:12" x14ac:dyDescent="0.25">
      <c r="A21" s="149">
        <v>18</v>
      </c>
      <c r="B21" s="194">
        <v>54386</v>
      </c>
      <c r="C21" s="194"/>
      <c r="D21" s="314">
        <v>217619582</v>
      </c>
      <c r="E21" s="194" t="s">
        <v>403</v>
      </c>
      <c r="F21" s="246" t="s">
        <v>468</v>
      </c>
      <c r="G21" s="194" t="s">
        <v>404</v>
      </c>
      <c r="H21" s="338">
        <v>69930</v>
      </c>
      <c r="I21" s="195" t="s">
        <v>297</v>
      </c>
      <c r="J21" s="249" t="s">
        <v>315</v>
      </c>
      <c r="K21" s="322">
        <v>8.3000000000000007</v>
      </c>
      <c r="L21" s="283" t="s">
        <v>436</v>
      </c>
    </row>
    <row r="22" spans="1:12" ht="15.75" x14ac:dyDescent="0.25">
      <c r="A22" s="149">
        <v>19</v>
      </c>
      <c r="B22" s="194">
        <v>54415</v>
      </c>
      <c r="C22" s="194" t="s">
        <v>418</v>
      </c>
      <c r="D22" s="314">
        <v>766005356</v>
      </c>
      <c r="E22" s="194" t="s">
        <v>419</v>
      </c>
      <c r="F22" s="246" t="s">
        <v>479</v>
      </c>
      <c r="G22" s="222" t="s">
        <v>420</v>
      </c>
      <c r="H22" s="194">
        <v>85706</v>
      </c>
      <c r="I22" s="195"/>
      <c r="J22" s="247" t="s">
        <v>480</v>
      </c>
      <c r="K22" s="322">
        <v>8.4499999999999993</v>
      </c>
      <c r="L22" s="283" t="s">
        <v>436</v>
      </c>
    </row>
    <row r="23" spans="1:12" ht="15.75" x14ac:dyDescent="0.25">
      <c r="A23" s="149">
        <v>20</v>
      </c>
      <c r="B23" s="194">
        <v>54430</v>
      </c>
      <c r="C23" s="40" t="s">
        <v>489</v>
      </c>
      <c r="D23" s="343">
        <v>791066070</v>
      </c>
      <c r="E23" s="40" t="s">
        <v>490</v>
      </c>
      <c r="F23" s="40" t="s">
        <v>503</v>
      </c>
      <c r="G23" s="40" t="s">
        <v>62</v>
      </c>
      <c r="H23" s="40">
        <v>41264</v>
      </c>
      <c r="I23" s="222" t="s">
        <v>322</v>
      </c>
      <c r="J23" s="266" t="s">
        <v>504</v>
      </c>
      <c r="K23" s="322">
        <v>9</v>
      </c>
      <c r="L23" s="283" t="s">
        <v>436</v>
      </c>
    </row>
    <row r="24" spans="1:12" ht="15.75" x14ac:dyDescent="0.25">
      <c r="A24" s="149">
        <v>21</v>
      </c>
      <c r="B24" s="194">
        <v>54389</v>
      </c>
      <c r="C24" s="194" t="s">
        <v>405</v>
      </c>
      <c r="D24" s="314">
        <v>829290909</v>
      </c>
      <c r="E24" s="194" t="s">
        <v>406</v>
      </c>
      <c r="F24" s="194" t="s">
        <v>469</v>
      </c>
      <c r="G24" s="194" t="s">
        <v>47</v>
      </c>
      <c r="H24" s="194">
        <v>9805</v>
      </c>
      <c r="I24" s="222"/>
      <c r="J24" s="266" t="s">
        <v>470</v>
      </c>
      <c r="K24" s="322"/>
      <c r="L24" s="283" t="s">
        <v>436</v>
      </c>
    </row>
    <row r="25" spans="1:12" ht="15.75" x14ac:dyDescent="0.25">
      <c r="A25" s="149">
        <v>22</v>
      </c>
      <c r="B25" s="194">
        <v>54229</v>
      </c>
      <c r="C25" s="194" t="s">
        <v>363</v>
      </c>
      <c r="D25" s="314">
        <v>829081188</v>
      </c>
      <c r="E25" s="194" t="s">
        <v>364</v>
      </c>
      <c r="F25" s="194" t="s">
        <v>438</v>
      </c>
      <c r="G25" s="194" t="s">
        <v>365</v>
      </c>
      <c r="H25" s="246">
        <v>95544</v>
      </c>
      <c r="I25" s="222" t="s">
        <v>253</v>
      </c>
      <c r="J25" s="249" t="s">
        <v>437</v>
      </c>
      <c r="K25" s="322">
        <v>7.3</v>
      </c>
      <c r="L25" s="283" t="s">
        <v>79</v>
      </c>
    </row>
    <row r="26" spans="1:12" ht="14.25" customHeight="1" x14ac:dyDescent="0.25">
      <c r="A26" s="149">
        <v>23</v>
      </c>
      <c r="B26" s="194">
        <v>54311</v>
      </c>
      <c r="C26" s="194" t="s">
        <v>372</v>
      </c>
      <c r="D26" s="314">
        <v>730541558</v>
      </c>
      <c r="E26" s="194" t="s">
        <v>373</v>
      </c>
      <c r="F26" s="194" t="s">
        <v>442</v>
      </c>
      <c r="G26" s="194" t="s">
        <v>178</v>
      </c>
      <c r="H26" s="194">
        <v>11396</v>
      </c>
      <c r="I26" s="222"/>
      <c r="J26" s="266" t="s">
        <v>443</v>
      </c>
      <c r="K26" s="322">
        <v>7.45</v>
      </c>
      <c r="L26" s="283" t="s">
        <v>79</v>
      </c>
    </row>
    <row r="27" spans="1:12" ht="15.75" x14ac:dyDescent="0.25">
      <c r="A27" s="149">
        <v>24</v>
      </c>
      <c r="B27" s="194">
        <v>54057</v>
      </c>
      <c r="C27" s="194" t="s">
        <v>358</v>
      </c>
      <c r="D27" s="314">
        <v>825582299</v>
      </c>
      <c r="E27" s="194" t="s">
        <v>359</v>
      </c>
      <c r="F27" s="194" t="s">
        <v>431</v>
      </c>
      <c r="G27" s="267" t="s">
        <v>360</v>
      </c>
      <c r="H27" s="194">
        <v>91000</v>
      </c>
      <c r="I27" s="195"/>
      <c r="J27" s="194" t="s">
        <v>432</v>
      </c>
      <c r="K27" s="322">
        <v>8</v>
      </c>
      <c r="L27" s="283" t="s">
        <v>79</v>
      </c>
    </row>
    <row r="28" spans="1:12" ht="15" customHeight="1" x14ac:dyDescent="0.25">
      <c r="A28" s="149">
        <v>25</v>
      </c>
      <c r="B28" s="194">
        <v>54338</v>
      </c>
      <c r="C28" s="194" t="s">
        <v>386</v>
      </c>
      <c r="D28" s="314">
        <v>798277943</v>
      </c>
      <c r="E28" s="194" t="s">
        <v>387</v>
      </c>
      <c r="F28" s="194" t="s">
        <v>454</v>
      </c>
      <c r="G28" s="194" t="s">
        <v>70</v>
      </c>
      <c r="H28" s="246">
        <v>103809</v>
      </c>
      <c r="I28" s="195" t="s">
        <v>456</v>
      </c>
      <c r="J28" s="194" t="s">
        <v>455</v>
      </c>
      <c r="K28" s="322">
        <v>8.15</v>
      </c>
      <c r="L28" s="283" t="s">
        <v>79</v>
      </c>
    </row>
    <row r="29" spans="1:12" ht="15.75" x14ac:dyDescent="0.25">
      <c r="A29" s="149">
        <v>26</v>
      </c>
      <c r="B29" s="194">
        <v>54368</v>
      </c>
      <c r="C29" s="194" t="s">
        <v>398</v>
      </c>
      <c r="D29" s="314">
        <v>823320059</v>
      </c>
      <c r="E29" s="194" t="s">
        <v>399</v>
      </c>
      <c r="F29" s="194" t="s">
        <v>463</v>
      </c>
      <c r="G29" s="222" t="s">
        <v>400</v>
      </c>
      <c r="H29" s="338">
        <v>8828</v>
      </c>
      <c r="I29" s="195"/>
      <c r="J29" s="247" t="s">
        <v>464</v>
      </c>
      <c r="K29" s="322">
        <v>8.3000000000000007</v>
      </c>
      <c r="L29" s="283" t="s">
        <v>79</v>
      </c>
    </row>
    <row r="30" spans="1:12" x14ac:dyDescent="0.25">
      <c r="A30" s="149">
        <v>27</v>
      </c>
      <c r="B30" s="194">
        <v>54371</v>
      </c>
      <c r="C30" s="194" t="s">
        <v>401</v>
      </c>
      <c r="D30" s="314">
        <v>215115109</v>
      </c>
      <c r="E30" s="194" t="s">
        <v>402</v>
      </c>
      <c r="F30" s="194" t="s">
        <v>465</v>
      </c>
      <c r="G30" s="194" t="s">
        <v>112</v>
      </c>
      <c r="H30" s="194">
        <v>66209</v>
      </c>
      <c r="I30" s="195"/>
      <c r="J30" s="194" t="s">
        <v>466</v>
      </c>
      <c r="K30" s="322">
        <v>8.4499999999999993</v>
      </c>
      <c r="L30" s="283" t="s">
        <v>79</v>
      </c>
    </row>
    <row r="31" spans="1:12" ht="15.75" x14ac:dyDescent="0.25">
      <c r="A31" s="149">
        <v>28</v>
      </c>
      <c r="B31" s="194">
        <v>51256</v>
      </c>
      <c r="C31" s="194" t="s">
        <v>351</v>
      </c>
      <c r="D31" s="345">
        <v>726022604</v>
      </c>
      <c r="E31" s="266" t="s">
        <v>352</v>
      </c>
      <c r="F31" s="194" t="s">
        <v>538</v>
      </c>
      <c r="G31" s="195" t="s">
        <v>353</v>
      </c>
      <c r="H31" s="194">
        <v>142546</v>
      </c>
      <c r="I31" s="222"/>
      <c r="J31" s="249" t="s">
        <v>539</v>
      </c>
      <c r="K31" s="322">
        <v>9</v>
      </c>
      <c r="L31" s="283" t="s">
        <v>79</v>
      </c>
    </row>
    <row r="32" spans="1:12" s="113" customFormat="1" x14ac:dyDescent="0.25">
      <c r="A32" s="149">
        <v>29</v>
      </c>
      <c r="B32" s="194">
        <v>54416</v>
      </c>
      <c r="C32" s="194" t="s">
        <v>421</v>
      </c>
      <c r="D32" s="314">
        <v>215583293</v>
      </c>
      <c r="E32" s="194" t="s">
        <v>422</v>
      </c>
      <c r="F32" s="194" t="s">
        <v>481</v>
      </c>
      <c r="G32" s="194" t="s">
        <v>423</v>
      </c>
      <c r="H32" s="194">
        <v>17577</v>
      </c>
      <c r="I32" s="195"/>
      <c r="J32" s="249" t="s">
        <v>473</v>
      </c>
      <c r="K32" s="322">
        <v>9</v>
      </c>
      <c r="L32" s="283" t="s">
        <v>79</v>
      </c>
    </row>
    <row r="33" spans="1:12" ht="31.5" x14ac:dyDescent="0.25">
      <c r="A33" s="149">
        <v>30</v>
      </c>
      <c r="B33" s="194">
        <v>54426</v>
      </c>
      <c r="C33" s="194" t="s">
        <v>424</v>
      </c>
      <c r="D33" s="314">
        <v>794119004</v>
      </c>
      <c r="E33" s="194" t="s">
        <v>425</v>
      </c>
      <c r="F33" s="194" t="s">
        <v>482</v>
      </c>
      <c r="G33" s="194" t="s">
        <v>59</v>
      </c>
      <c r="H33" s="194">
        <v>54879</v>
      </c>
      <c r="I33" s="317" t="s">
        <v>109</v>
      </c>
      <c r="J33" s="339" t="s">
        <v>483</v>
      </c>
      <c r="K33" s="322">
        <v>9.15</v>
      </c>
      <c r="L33" s="283" t="s">
        <v>79</v>
      </c>
    </row>
    <row r="34" spans="1:12" s="113" customFormat="1" x14ac:dyDescent="0.25">
      <c r="A34" s="149">
        <v>31</v>
      </c>
      <c r="B34" s="283">
        <v>54515</v>
      </c>
      <c r="C34" s="283" t="s">
        <v>524</v>
      </c>
      <c r="D34" s="344">
        <v>824172149</v>
      </c>
      <c r="E34" s="283" t="s">
        <v>525</v>
      </c>
      <c r="F34" s="283" t="s">
        <v>536</v>
      </c>
      <c r="G34" s="283" t="s">
        <v>526</v>
      </c>
      <c r="H34" s="40">
        <v>83153</v>
      </c>
      <c r="I34" s="186"/>
      <c r="J34" s="40" t="s">
        <v>537</v>
      </c>
      <c r="K34" s="322">
        <v>9.3000000000000007</v>
      </c>
      <c r="L34" s="283" t="s">
        <v>79</v>
      </c>
    </row>
    <row r="35" spans="1:12" ht="15.75" x14ac:dyDescent="0.25">
      <c r="A35" s="149">
        <v>32</v>
      </c>
      <c r="B35" s="194">
        <v>52576</v>
      </c>
      <c r="C35" s="194" t="s">
        <v>36</v>
      </c>
      <c r="D35" s="314">
        <v>824705141</v>
      </c>
      <c r="E35" s="194" t="s">
        <v>37</v>
      </c>
      <c r="F35" s="194" t="s">
        <v>80</v>
      </c>
      <c r="G35" s="194" t="s">
        <v>38</v>
      </c>
      <c r="H35" s="194">
        <v>22945</v>
      </c>
      <c r="I35" s="222"/>
      <c r="J35" s="266" t="s">
        <v>540</v>
      </c>
      <c r="K35" s="322"/>
      <c r="L35" s="283" t="s">
        <v>79</v>
      </c>
    </row>
    <row r="36" spans="1:12" x14ac:dyDescent="0.25">
      <c r="A36" s="149">
        <v>33</v>
      </c>
      <c r="B36" s="194">
        <v>54316</v>
      </c>
      <c r="C36" s="194" t="s">
        <v>374</v>
      </c>
      <c r="D36" s="314">
        <v>823794279</v>
      </c>
      <c r="E36" s="194" t="s">
        <v>375</v>
      </c>
      <c r="F36" s="194" t="s">
        <v>444</v>
      </c>
      <c r="G36" s="195" t="s">
        <v>53</v>
      </c>
      <c r="H36" s="340">
        <v>109779</v>
      </c>
      <c r="I36" s="195"/>
      <c r="J36" s="194" t="s">
        <v>445</v>
      </c>
      <c r="K36" s="322">
        <v>7.3</v>
      </c>
      <c r="L36" s="283" t="s">
        <v>237</v>
      </c>
    </row>
    <row r="37" spans="1:12" ht="15.75" x14ac:dyDescent="0.25">
      <c r="A37" s="149">
        <v>34</v>
      </c>
      <c r="B37" s="194">
        <v>54324</v>
      </c>
      <c r="C37" s="194" t="s">
        <v>376</v>
      </c>
      <c r="D37" s="314">
        <v>836275579</v>
      </c>
      <c r="E37" s="194" t="s">
        <v>377</v>
      </c>
      <c r="F37" s="194" t="s">
        <v>446</v>
      </c>
      <c r="G37" s="195" t="s">
        <v>378</v>
      </c>
      <c r="H37" s="194">
        <v>50207</v>
      </c>
      <c r="I37" s="195"/>
      <c r="J37" s="247" t="s">
        <v>541</v>
      </c>
      <c r="K37" s="322">
        <v>7.45</v>
      </c>
      <c r="L37" s="283" t="s">
        <v>237</v>
      </c>
    </row>
    <row r="38" spans="1:12" ht="30" x14ac:dyDescent="0.25">
      <c r="A38" s="149">
        <v>35</v>
      </c>
      <c r="B38" s="194">
        <v>54335</v>
      </c>
      <c r="C38" s="194" t="s">
        <v>384</v>
      </c>
      <c r="D38" s="314">
        <v>840554044</v>
      </c>
      <c r="E38" s="194" t="s">
        <v>385</v>
      </c>
      <c r="F38" s="194" t="s">
        <v>452</v>
      </c>
      <c r="G38" s="194" t="s">
        <v>165</v>
      </c>
      <c r="H38" s="194">
        <v>81689</v>
      </c>
      <c r="I38" s="195"/>
      <c r="J38" s="249" t="s">
        <v>453</v>
      </c>
      <c r="K38" s="322">
        <v>8</v>
      </c>
      <c r="L38" s="283" t="s">
        <v>237</v>
      </c>
    </row>
    <row r="39" spans="1:12" ht="15.75" customHeight="1" x14ac:dyDescent="0.25">
      <c r="A39" s="149">
        <v>36</v>
      </c>
      <c r="B39" s="194">
        <v>54350</v>
      </c>
      <c r="C39" s="194" t="s">
        <v>392</v>
      </c>
      <c r="D39" s="314">
        <v>795118768</v>
      </c>
      <c r="E39" s="194" t="s">
        <v>393</v>
      </c>
      <c r="F39" s="194" t="s">
        <v>460</v>
      </c>
      <c r="G39" s="194" t="s">
        <v>394</v>
      </c>
      <c r="H39" s="194">
        <v>42857</v>
      </c>
      <c r="I39" s="195" t="s">
        <v>297</v>
      </c>
      <c r="J39" s="194" t="s">
        <v>101</v>
      </c>
      <c r="K39" s="322">
        <v>8.15</v>
      </c>
      <c r="L39" s="283" t="s">
        <v>237</v>
      </c>
    </row>
    <row r="40" spans="1:12" ht="15.75" x14ac:dyDescent="0.25">
      <c r="A40" s="149">
        <v>37</v>
      </c>
      <c r="B40" s="194">
        <v>54295</v>
      </c>
      <c r="C40" s="194" t="s">
        <v>369</v>
      </c>
      <c r="D40" s="314">
        <v>718971640</v>
      </c>
      <c r="E40" s="194" t="s">
        <v>370</v>
      </c>
      <c r="F40" s="194" t="s">
        <v>441</v>
      </c>
      <c r="G40" s="194" t="s">
        <v>371</v>
      </c>
      <c r="H40" s="194">
        <v>31000</v>
      </c>
      <c r="I40" s="222" t="s">
        <v>297</v>
      </c>
      <c r="J40" s="248" t="s">
        <v>249</v>
      </c>
      <c r="K40" s="322">
        <v>8.3000000000000007</v>
      </c>
      <c r="L40" s="283" t="s">
        <v>237</v>
      </c>
    </row>
    <row r="41" spans="1:12" ht="15.75" x14ac:dyDescent="0.25">
      <c r="A41" s="149">
        <v>38</v>
      </c>
      <c r="B41" s="194">
        <v>54414</v>
      </c>
      <c r="C41" s="194" t="s">
        <v>415</v>
      </c>
      <c r="D41" s="314">
        <v>848657895</v>
      </c>
      <c r="E41" s="194" t="s">
        <v>416</v>
      </c>
      <c r="F41" s="194" t="s">
        <v>477</v>
      </c>
      <c r="G41" s="194" t="s">
        <v>417</v>
      </c>
      <c r="H41" s="194">
        <v>15100</v>
      </c>
      <c r="I41" s="222"/>
      <c r="J41" s="194" t="s">
        <v>478</v>
      </c>
      <c r="K41" s="322">
        <v>8.4499999999999993</v>
      </c>
      <c r="L41" s="283" t="s">
        <v>237</v>
      </c>
    </row>
    <row r="42" spans="1:12" s="113" customFormat="1" x14ac:dyDescent="0.25">
      <c r="A42" s="149">
        <v>39</v>
      </c>
      <c r="B42" s="194">
        <v>54429</v>
      </c>
      <c r="C42" s="40" t="s">
        <v>486</v>
      </c>
      <c r="D42" s="314">
        <v>215256044</v>
      </c>
      <c r="E42" s="194" t="s">
        <v>487</v>
      </c>
      <c r="F42" s="194" t="s">
        <v>501</v>
      </c>
      <c r="G42" s="194" t="s">
        <v>488</v>
      </c>
      <c r="H42" s="194">
        <v>2278</v>
      </c>
      <c r="I42" s="195" t="s">
        <v>297</v>
      </c>
      <c r="J42" s="315" t="s">
        <v>502</v>
      </c>
      <c r="K42" s="322">
        <v>9</v>
      </c>
      <c r="L42" s="283" t="s">
        <v>237</v>
      </c>
    </row>
    <row r="43" spans="1:12" ht="15.75" x14ac:dyDescent="0.25">
      <c r="A43" s="149">
        <v>40</v>
      </c>
      <c r="B43" s="194">
        <v>54325</v>
      </c>
      <c r="C43" s="194" t="s">
        <v>379</v>
      </c>
      <c r="D43" s="314">
        <v>832901090</v>
      </c>
      <c r="E43" s="194" t="s">
        <v>380</v>
      </c>
      <c r="F43" s="194" t="s">
        <v>447</v>
      </c>
      <c r="G43" s="194" t="s">
        <v>381</v>
      </c>
      <c r="H43" s="194">
        <v>11912</v>
      </c>
      <c r="I43" s="195"/>
      <c r="J43" s="266" t="s">
        <v>448</v>
      </c>
      <c r="K43" s="322">
        <v>9.15</v>
      </c>
      <c r="L43" s="283" t="s">
        <v>237</v>
      </c>
    </row>
    <row r="44" spans="1:12" x14ac:dyDescent="0.25">
      <c r="A44" s="149">
        <v>41</v>
      </c>
      <c r="B44" s="283">
        <v>54513</v>
      </c>
      <c r="C44" s="283" t="s">
        <v>522</v>
      </c>
      <c r="D44" s="344">
        <v>646532452</v>
      </c>
      <c r="E44" s="283" t="s">
        <v>523</v>
      </c>
      <c r="F44" s="283" t="s">
        <v>534</v>
      </c>
      <c r="G44" s="283" t="s">
        <v>420</v>
      </c>
      <c r="H44" s="194">
        <v>46657</v>
      </c>
      <c r="I44" s="195"/>
      <c r="J44" s="194" t="s">
        <v>535</v>
      </c>
      <c r="K44" s="322">
        <v>9.15</v>
      </c>
      <c r="L44" s="283" t="s">
        <v>237</v>
      </c>
    </row>
    <row r="45" spans="1:12" ht="15.75" x14ac:dyDescent="0.25">
      <c r="A45" s="149">
        <v>42</v>
      </c>
      <c r="B45" s="283">
        <v>54538</v>
      </c>
      <c r="C45" s="40" t="s">
        <v>542</v>
      </c>
      <c r="D45" s="314">
        <v>724771852</v>
      </c>
      <c r="E45" s="194" t="s">
        <v>543</v>
      </c>
      <c r="F45" s="341" t="s">
        <v>545</v>
      </c>
      <c r="G45" s="222" t="s">
        <v>544</v>
      </c>
      <c r="H45" s="194">
        <v>69121</v>
      </c>
      <c r="I45" s="195" t="s">
        <v>297</v>
      </c>
      <c r="J45" s="194" t="s">
        <v>101</v>
      </c>
      <c r="K45" s="322">
        <v>9.3000000000000007</v>
      </c>
      <c r="L45" s="283" t="s">
        <v>237</v>
      </c>
    </row>
    <row r="46" spans="1:12" ht="15.75" x14ac:dyDescent="0.25">
      <c r="A46" s="149">
        <v>43</v>
      </c>
      <c r="B46" s="194">
        <v>54411</v>
      </c>
      <c r="C46" s="194" t="s">
        <v>412</v>
      </c>
      <c r="D46" s="314">
        <v>828259800</v>
      </c>
      <c r="E46" s="194" t="s">
        <v>413</v>
      </c>
      <c r="F46" s="194" t="s">
        <v>474</v>
      </c>
      <c r="G46" s="194" t="s">
        <v>414</v>
      </c>
      <c r="H46" s="194">
        <v>99810</v>
      </c>
      <c r="I46" s="222" t="s">
        <v>476</v>
      </c>
      <c r="J46" s="266" t="s">
        <v>475</v>
      </c>
      <c r="K46" s="322"/>
      <c r="L46" s="283" t="s">
        <v>237</v>
      </c>
    </row>
    <row r="47" spans="1:12" x14ac:dyDescent="0.25">
      <c r="A47" s="149">
        <v>44</v>
      </c>
      <c r="B47" s="194">
        <v>54466</v>
      </c>
      <c r="C47" s="40" t="s">
        <v>496</v>
      </c>
      <c r="D47" s="314">
        <v>798182447</v>
      </c>
      <c r="E47" s="309" t="s">
        <v>497</v>
      </c>
      <c r="F47" s="194" t="s">
        <v>509</v>
      </c>
      <c r="G47" s="194" t="s">
        <v>143</v>
      </c>
      <c r="H47" s="194">
        <v>18113</v>
      </c>
      <c r="I47" s="194" t="s">
        <v>507</v>
      </c>
      <c r="J47" s="194" t="s">
        <v>510</v>
      </c>
      <c r="K47" s="322"/>
      <c r="L47" s="283" t="s">
        <v>237</v>
      </c>
    </row>
    <row r="48" spans="1:12" x14ac:dyDescent="0.25">
      <c r="A48" s="149">
        <v>45</v>
      </c>
      <c r="B48" s="194">
        <v>54478</v>
      </c>
      <c r="C48" s="40" t="s">
        <v>498</v>
      </c>
      <c r="D48" s="314">
        <v>793854943</v>
      </c>
      <c r="E48" s="195" t="s">
        <v>499</v>
      </c>
      <c r="F48" s="194" t="s">
        <v>511</v>
      </c>
      <c r="G48" s="194" t="s">
        <v>193</v>
      </c>
      <c r="H48" s="194">
        <v>68434</v>
      </c>
      <c r="I48" s="195" t="s">
        <v>507</v>
      </c>
      <c r="J48" s="194" t="s">
        <v>512</v>
      </c>
      <c r="K48" s="322"/>
      <c r="L48" s="283" t="s">
        <v>237</v>
      </c>
    </row>
    <row r="49" spans="1:12" ht="15.75" x14ac:dyDescent="0.25">
      <c r="A49" s="149">
        <v>46</v>
      </c>
      <c r="B49" s="283">
        <v>54490</v>
      </c>
      <c r="C49" s="283" t="s">
        <v>516</v>
      </c>
      <c r="D49" s="344">
        <v>785300034</v>
      </c>
      <c r="E49" s="283" t="s">
        <v>517</v>
      </c>
      <c r="F49" s="337" t="s">
        <v>529</v>
      </c>
      <c r="G49" s="283" t="s">
        <v>518</v>
      </c>
      <c r="H49" s="194">
        <v>93502</v>
      </c>
      <c r="I49" s="258" t="s">
        <v>531</v>
      </c>
      <c r="J49" s="342" t="s">
        <v>530</v>
      </c>
      <c r="K49" s="322"/>
      <c r="L49" s="283" t="s">
        <v>237</v>
      </c>
    </row>
    <row r="50" spans="1:12" x14ac:dyDescent="0.25">
      <c r="A50" s="149">
        <v>47</v>
      </c>
      <c r="B50" s="191"/>
      <c r="C50" s="17"/>
      <c r="D50" s="343"/>
      <c r="E50" s="17"/>
      <c r="F50" s="15"/>
      <c r="G50" s="15"/>
      <c r="H50" s="15"/>
      <c r="I50" s="79"/>
      <c r="J50" s="15"/>
      <c r="K50" s="306"/>
      <c r="L50" s="283"/>
    </row>
    <row r="51" spans="1:12" x14ac:dyDescent="0.25">
      <c r="A51" s="149">
        <v>48</v>
      </c>
      <c r="B51" s="17"/>
      <c r="C51" s="17"/>
      <c r="D51" s="40"/>
      <c r="E51" s="17"/>
      <c r="F51" s="15"/>
      <c r="G51" s="15"/>
      <c r="H51" s="15"/>
      <c r="I51" s="79"/>
      <c r="J51" s="15"/>
      <c r="K51" s="280"/>
      <c r="L51" s="127"/>
    </row>
    <row r="52" spans="1:12" x14ac:dyDescent="0.25">
      <c r="A52" s="149">
        <v>49</v>
      </c>
      <c r="B52" s="17"/>
      <c r="C52" s="17"/>
      <c r="D52" s="17"/>
      <c r="E52" s="17"/>
      <c r="F52" s="15"/>
      <c r="G52" s="15"/>
      <c r="H52" s="15"/>
      <c r="I52" s="79"/>
      <c r="J52" s="15"/>
      <c r="K52" s="280"/>
      <c r="L52" s="127"/>
    </row>
    <row r="53" spans="1:12" x14ac:dyDescent="0.25">
      <c r="A53" s="149">
        <v>50</v>
      </c>
      <c r="B53" s="17"/>
      <c r="C53" s="17"/>
      <c r="D53" s="17"/>
      <c r="E53" s="17"/>
      <c r="F53" s="15"/>
      <c r="G53" s="15"/>
      <c r="H53" s="15"/>
      <c r="I53" s="79"/>
      <c r="J53" s="15"/>
      <c r="K53" s="280"/>
      <c r="L53" s="127"/>
    </row>
    <row r="54" spans="1:12" x14ac:dyDescent="0.25">
      <c r="A54" s="149">
        <v>51</v>
      </c>
      <c r="B54" s="17"/>
      <c r="C54" s="17"/>
      <c r="D54" s="36"/>
      <c r="E54" s="17"/>
      <c r="F54" s="15"/>
      <c r="G54" s="15"/>
      <c r="H54" s="15"/>
      <c r="I54" s="79"/>
      <c r="J54" s="15"/>
      <c r="K54" s="280"/>
      <c r="L54" s="127"/>
    </row>
    <row r="55" spans="1:12" x14ac:dyDescent="0.25">
      <c r="A55" s="149">
        <v>52</v>
      </c>
      <c r="B55" s="95"/>
      <c r="C55" s="17"/>
      <c r="D55" s="17"/>
      <c r="E55" s="17"/>
      <c r="F55" s="15"/>
      <c r="G55" s="15"/>
      <c r="H55" s="15"/>
      <c r="I55" s="15"/>
      <c r="J55" s="118"/>
      <c r="K55" s="280"/>
      <c r="L55" s="127"/>
    </row>
    <row r="56" spans="1:12" x14ac:dyDescent="0.25">
      <c r="A56" s="149">
        <v>53</v>
      </c>
      <c r="B56" s="95"/>
      <c r="C56" s="17"/>
      <c r="D56" s="36"/>
      <c r="E56" s="17"/>
      <c r="F56" s="83"/>
      <c r="G56" s="15"/>
      <c r="H56" s="15"/>
      <c r="I56" s="15"/>
      <c r="J56" s="118"/>
      <c r="K56" s="280"/>
      <c r="L56" s="127"/>
    </row>
    <row r="57" spans="1:12" x14ac:dyDescent="0.25">
      <c r="A57" s="149">
        <v>54</v>
      </c>
      <c r="B57" s="95"/>
      <c r="C57" s="17"/>
      <c r="D57" s="17"/>
      <c r="E57" s="17"/>
      <c r="F57" s="15"/>
      <c r="G57" s="15"/>
      <c r="H57" s="15"/>
      <c r="I57" s="15"/>
      <c r="J57" s="119"/>
      <c r="K57" s="280"/>
      <c r="L57" s="127"/>
    </row>
    <row r="58" spans="1:12" s="113" customFormat="1" x14ac:dyDescent="0.25">
      <c r="A58" s="149">
        <v>55</v>
      </c>
      <c r="B58" s="95"/>
      <c r="C58" s="17"/>
      <c r="D58" s="17"/>
      <c r="E58" s="17"/>
      <c r="F58" s="83"/>
      <c r="G58" s="15"/>
      <c r="H58" s="15"/>
      <c r="I58" s="15"/>
      <c r="J58" s="118"/>
      <c r="K58" s="280"/>
      <c r="L58" s="281"/>
    </row>
    <row r="59" spans="1:12" x14ac:dyDescent="0.25">
      <c r="A59" s="149">
        <v>56</v>
      </c>
      <c r="B59" s="95"/>
      <c r="C59" s="17"/>
      <c r="D59" s="17"/>
      <c r="E59" s="17"/>
      <c r="F59" s="15"/>
      <c r="G59" s="15"/>
      <c r="H59" s="15"/>
      <c r="I59" s="15"/>
      <c r="J59" s="118"/>
      <c r="K59" s="280"/>
      <c r="L59" s="127"/>
    </row>
    <row r="60" spans="1:12" x14ac:dyDescent="0.25">
      <c r="A60" s="149">
        <v>57</v>
      </c>
      <c r="B60" s="139"/>
      <c r="C60" s="99"/>
      <c r="D60" s="99"/>
      <c r="E60" s="99"/>
      <c r="F60" s="127"/>
      <c r="G60" s="127"/>
      <c r="H60" s="127"/>
      <c r="I60" s="127"/>
      <c r="J60" s="128"/>
      <c r="K60" s="116"/>
    </row>
    <row r="61" spans="1:12" x14ac:dyDescent="0.25">
      <c r="A61" s="149">
        <v>58</v>
      </c>
      <c r="B61" s="139"/>
      <c r="C61" s="99"/>
      <c r="D61" s="99"/>
      <c r="E61" s="99"/>
      <c r="F61" s="127"/>
      <c r="G61" s="127"/>
      <c r="H61" s="127"/>
      <c r="I61" s="127"/>
      <c r="J61" s="128"/>
      <c r="K61" s="116"/>
    </row>
    <row r="62" spans="1:12" x14ac:dyDescent="0.25">
      <c r="A62" s="149">
        <v>59</v>
      </c>
      <c r="B62" s="139"/>
      <c r="C62" s="99"/>
      <c r="D62" s="99"/>
      <c r="E62" s="99"/>
      <c r="F62" s="127"/>
      <c r="G62" s="127"/>
      <c r="H62" s="127"/>
      <c r="I62" s="127"/>
      <c r="J62" s="128"/>
      <c r="K62" s="116"/>
    </row>
    <row r="63" spans="1:12" x14ac:dyDescent="0.25">
      <c r="A63" s="149">
        <v>60</v>
      </c>
      <c r="B63" s="139"/>
      <c r="C63" s="99"/>
      <c r="D63" s="99"/>
      <c r="E63" s="99"/>
      <c r="F63" s="127"/>
      <c r="G63" s="127"/>
      <c r="H63" s="127"/>
      <c r="I63" s="127"/>
      <c r="J63" s="128"/>
      <c r="K63" s="116"/>
    </row>
    <row r="64" spans="1:12" ht="15.75" thickBot="1" x14ac:dyDescent="0.3">
      <c r="A64" s="149">
        <v>61</v>
      </c>
      <c r="B64" s="140"/>
      <c r="C64" s="141"/>
      <c r="D64" s="141"/>
      <c r="E64" s="141"/>
      <c r="F64" s="129"/>
      <c r="G64" s="129"/>
      <c r="H64" s="129"/>
      <c r="I64" s="129"/>
      <c r="J64" s="130"/>
      <c r="K64" s="131"/>
    </row>
  </sheetData>
  <mergeCells count="3">
    <mergeCell ref="A1:J1"/>
    <mergeCell ref="D2:H2"/>
    <mergeCell ref="I2:J2"/>
  </mergeCells>
  <printOptions gridLines="1"/>
  <pageMargins left="0.7" right="0.7" top="0.75" bottom="0.75" header="0.3" footer="0.3"/>
  <pageSetup paperSize="9"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64"/>
  <sheetViews>
    <sheetView view="pageBreakPreview" zoomScale="90" zoomScaleSheetLayoutView="90" workbookViewId="0">
      <selection activeCell="L36" sqref="L36"/>
    </sheetView>
  </sheetViews>
  <sheetFormatPr defaultRowHeight="15" x14ac:dyDescent="0.25"/>
  <cols>
    <col min="1" max="1" width="4.85546875" style="113" bestFit="1" customWidth="1"/>
    <col min="2" max="2" width="8.28515625" style="98" customWidth="1"/>
    <col min="3" max="3" width="25.85546875" style="102" customWidth="1"/>
    <col min="4" max="4" width="18.7109375" style="102" bestFit="1" customWidth="1"/>
    <col min="5" max="5" width="11.5703125" style="102" bestFit="1" customWidth="1"/>
    <col min="6" max="6" width="24.42578125" style="102" customWidth="1"/>
    <col min="7" max="7" width="13.42578125" style="102" bestFit="1" customWidth="1"/>
    <col min="8" max="8" width="7.7109375" style="102" bestFit="1" customWidth="1"/>
    <col min="9" max="9" width="15.42578125" style="102" customWidth="1"/>
    <col min="10" max="10" width="57.42578125" style="102" customWidth="1"/>
    <col min="11" max="255" width="9.140625" style="102"/>
    <col min="256" max="256" width="4.85546875" style="102" bestFit="1" customWidth="1"/>
    <col min="257" max="257" width="8.28515625" style="102" customWidth="1"/>
    <col min="258" max="258" width="21.7109375" style="102" customWidth="1"/>
    <col min="259" max="259" width="18.7109375" style="102" bestFit="1" customWidth="1"/>
    <col min="260" max="260" width="11.5703125" style="102" bestFit="1" customWidth="1"/>
    <col min="261" max="261" width="13.28515625" style="102" bestFit="1" customWidth="1"/>
    <col min="262" max="262" width="13.42578125" style="102" bestFit="1" customWidth="1"/>
    <col min="263" max="263" width="12.5703125" style="102" customWidth="1"/>
    <col min="264" max="264" width="24.85546875" style="102" customWidth="1"/>
    <col min="265" max="265" width="57.42578125" style="102" customWidth="1"/>
    <col min="266" max="266" width="22.7109375" style="102" bestFit="1" customWidth="1"/>
    <col min="267" max="511" width="9.140625" style="102"/>
    <col min="512" max="512" width="4.85546875" style="102" bestFit="1" customWidth="1"/>
    <col min="513" max="513" width="8.28515625" style="102" customWidth="1"/>
    <col min="514" max="514" width="21.7109375" style="102" customWidth="1"/>
    <col min="515" max="515" width="18.7109375" style="102" bestFit="1" customWidth="1"/>
    <col min="516" max="516" width="11.5703125" style="102" bestFit="1" customWidth="1"/>
    <col min="517" max="517" width="13.28515625" style="102" bestFit="1" customWidth="1"/>
    <col min="518" max="518" width="13.42578125" style="102" bestFit="1" customWidth="1"/>
    <col min="519" max="519" width="12.5703125" style="102" customWidth="1"/>
    <col min="520" max="520" width="24.85546875" style="102" customWidth="1"/>
    <col min="521" max="521" width="57.42578125" style="102" customWidth="1"/>
    <col min="522" max="522" width="22.7109375" style="102" bestFit="1" customWidth="1"/>
    <col min="523" max="767" width="9.140625" style="102"/>
    <col min="768" max="768" width="4.85546875" style="102" bestFit="1" customWidth="1"/>
    <col min="769" max="769" width="8.28515625" style="102" customWidth="1"/>
    <col min="770" max="770" width="21.7109375" style="102" customWidth="1"/>
    <col min="771" max="771" width="18.7109375" style="102" bestFit="1" customWidth="1"/>
    <col min="772" max="772" width="11.5703125" style="102" bestFit="1" customWidth="1"/>
    <col min="773" max="773" width="13.28515625" style="102" bestFit="1" customWidth="1"/>
    <col min="774" max="774" width="13.42578125" style="102" bestFit="1" customWidth="1"/>
    <col min="775" max="775" width="12.5703125" style="102" customWidth="1"/>
    <col min="776" max="776" width="24.85546875" style="102" customWidth="1"/>
    <col min="777" max="777" width="57.42578125" style="102" customWidth="1"/>
    <col min="778" max="778" width="22.7109375" style="102" bestFit="1" customWidth="1"/>
    <col min="779" max="1023" width="9.140625" style="102"/>
    <col min="1024" max="1024" width="4.85546875" style="102" bestFit="1" customWidth="1"/>
    <col min="1025" max="1025" width="8.28515625" style="102" customWidth="1"/>
    <col min="1026" max="1026" width="21.7109375" style="102" customWidth="1"/>
    <col min="1027" max="1027" width="18.7109375" style="102" bestFit="1" customWidth="1"/>
    <col min="1028" max="1028" width="11.5703125" style="102" bestFit="1" customWidth="1"/>
    <col min="1029" max="1029" width="13.28515625" style="102" bestFit="1" customWidth="1"/>
    <col min="1030" max="1030" width="13.42578125" style="102" bestFit="1" customWidth="1"/>
    <col min="1031" max="1031" width="12.5703125" style="102" customWidth="1"/>
    <col min="1032" max="1032" width="24.85546875" style="102" customWidth="1"/>
    <col min="1033" max="1033" width="57.42578125" style="102" customWidth="1"/>
    <col min="1034" max="1034" width="22.7109375" style="102" bestFit="1" customWidth="1"/>
    <col min="1035" max="1279" width="9.140625" style="102"/>
    <col min="1280" max="1280" width="4.85546875" style="102" bestFit="1" customWidth="1"/>
    <col min="1281" max="1281" width="8.28515625" style="102" customWidth="1"/>
    <col min="1282" max="1282" width="21.7109375" style="102" customWidth="1"/>
    <col min="1283" max="1283" width="18.7109375" style="102" bestFit="1" customWidth="1"/>
    <col min="1284" max="1284" width="11.5703125" style="102" bestFit="1" customWidth="1"/>
    <col min="1285" max="1285" width="13.28515625" style="102" bestFit="1" customWidth="1"/>
    <col min="1286" max="1286" width="13.42578125" style="102" bestFit="1" customWidth="1"/>
    <col min="1287" max="1287" width="12.5703125" style="102" customWidth="1"/>
    <col min="1288" max="1288" width="24.85546875" style="102" customWidth="1"/>
    <col min="1289" max="1289" width="57.42578125" style="102" customWidth="1"/>
    <col min="1290" max="1290" width="22.7109375" style="102" bestFit="1" customWidth="1"/>
    <col min="1291" max="1535" width="9.140625" style="102"/>
    <col min="1536" max="1536" width="4.85546875" style="102" bestFit="1" customWidth="1"/>
    <col min="1537" max="1537" width="8.28515625" style="102" customWidth="1"/>
    <col min="1538" max="1538" width="21.7109375" style="102" customWidth="1"/>
    <col min="1539" max="1539" width="18.7109375" style="102" bestFit="1" customWidth="1"/>
    <col min="1540" max="1540" width="11.5703125" style="102" bestFit="1" customWidth="1"/>
    <col min="1541" max="1541" width="13.28515625" style="102" bestFit="1" customWidth="1"/>
    <col min="1542" max="1542" width="13.42578125" style="102" bestFit="1" customWidth="1"/>
    <col min="1543" max="1543" width="12.5703125" style="102" customWidth="1"/>
    <col min="1544" max="1544" width="24.85546875" style="102" customWidth="1"/>
    <col min="1545" max="1545" width="57.42578125" style="102" customWidth="1"/>
    <col min="1546" max="1546" width="22.7109375" style="102" bestFit="1" customWidth="1"/>
    <col min="1547" max="1791" width="9.140625" style="102"/>
    <col min="1792" max="1792" width="4.85546875" style="102" bestFit="1" customWidth="1"/>
    <col min="1793" max="1793" width="8.28515625" style="102" customWidth="1"/>
    <col min="1794" max="1794" width="21.7109375" style="102" customWidth="1"/>
    <col min="1795" max="1795" width="18.7109375" style="102" bestFit="1" customWidth="1"/>
    <col min="1796" max="1796" width="11.5703125" style="102" bestFit="1" customWidth="1"/>
    <col min="1797" max="1797" width="13.28515625" style="102" bestFit="1" customWidth="1"/>
    <col min="1798" max="1798" width="13.42578125" style="102" bestFit="1" customWidth="1"/>
    <col min="1799" max="1799" width="12.5703125" style="102" customWidth="1"/>
    <col min="1800" max="1800" width="24.85546875" style="102" customWidth="1"/>
    <col min="1801" max="1801" width="57.42578125" style="102" customWidth="1"/>
    <col min="1802" max="1802" width="22.7109375" style="102" bestFit="1" customWidth="1"/>
    <col min="1803" max="2047" width="9.140625" style="102"/>
    <col min="2048" max="2048" width="4.85546875" style="102" bestFit="1" customWidth="1"/>
    <col min="2049" max="2049" width="8.28515625" style="102" customWidth="1"/>
    <col min="2050" max="2050" width="21.7109375" style="102" customWidth="1"/>
    <col min="2051" max="2051" width="18.7109375" style="102" bestFit="1" customWidth="1"/>
    <col min="2052" max="2052" width="11.5703125" style="102" bestFit="1" customWidth="1"/>
    <col min="2053" max="2053" width="13.28515625" style="102" bestFit="1" customWidth="1"/>
    <col min="2054" max="2054" width="13.42578125" style="102" bestFit="1" customWidth="1"/>
    <col min="2055" max="2055" width="12.5703125" style="102" customWidth="1"/>
    <col min="2056" max="2056" width="24.85546875" style="102" customWidth="1"/>
    <col min="2057" max="2057" width="57.42578125" style="102" customWidth="1"/>
    <col min="2058" max="2058" width="22.7109375" style="102" bestFit="1" customWidth="1"/>
    <col min="2059" max="2303" width="9.140625" style="102"/>
    <col min="2304" max="2304" width="4.85546875" style="102" bestFit="1" customWidth="1"/>
    <col min="2305" max="2305" width="8.28515625" style="102" customWidth="1"/>
    <col min="2306" max="2306" width="21.7109375" style="102" customWidth="1"/>
    <col min="2307" max="2307" width="18.7109375" style="102" bestFit="1" customWidth="1"/>
    <col min="2308" max="2308" width="11.5703125" style="102" bestFit="1" customWidth="1"/>
    <col min="2309" max="2309" width="13.28515625" style="102" bestFit="1" customWidth="1"/>
    <col min="2310" max="2310" width="13.42578125" style="102" bestFit="1" customWidth="1"/>
    <col min="2311" max="2311" width="12.5703125" style="102" customWidth="1"/>
    <col min="2312" max="2312" width="24.85546875" style="102" customWidth="1"/>
    <col min="2313" max="2313" width="57.42578125" style="102" customWidth="1"/>
    <col min="2314" max="2314" width="22.7109375" style="102" bestFit="1" customWidth="1"/>
    <col min="2315" max="2559" width="9.140625" style="102"/>
    <col min="2560" max="2560" width="4.85546875" style="102" bestFit="1" customWidth="1"/>
    <col min="2561" max="2561" width="8.28515625" style="102" customWidth="1"/>
    <col min="2562" max="2562" width="21.7109375" style="102" customWidth="1"/>
    <col min="2563" max="2563" width="18.7109375" style="102" bestFit="1" customWidth="1"/>
    <col min="2564" max="2564" width="11.5703125" style="102" bestFit="1" customWidth="1"/>
    <col min="2565" max="2565" width="13.28515625" style="102" bestFit="1" customWidth="1"/>
    <col min="2566" max="2566" width="13.42578125" style="102" bestFit="1" customWidth="1"/>
    <col min="2567" max="2567" width="12.5703125" style="102" customWidth="1"/>
    <col min="2568" max="2568" width="24.85546875" style="102" customWidth="1"/>
    <col min="2569" max="2569" width="57.42578125" style="102" customWidth="1"/>
    <col min="2570" max="2570" width="22.7109375" style="102" bestFit="1" customWidth="1"/>
    <col min="2571" max="2815" width="9.140625" style="102"/>
    <col min="2816" max="2816" width="4.85546875" style="102" bestFit="1" customWidth="1"/>
    <col min="2817" max="2817" width="8.28515625" style="102" customWidth="1"/>
    <col min="2818" max="2818" width="21.7109375" style="102" customWidth="1"/>
    <col min="2819" max="2819" width="18.7109375" style="102" bestFit="1" customWidth="1"/>
    <col min="2820" max="2820" width="11.5703125" style="102" bestFit="1" customWidth="1"/>
    <col min="2821" max="2821" width="13.28515625" style="102" bestFit="1" customWidth="1"/>
    <col min="2822" max="2822" width="13.42578125" style="102" bestFit="1" customWidth="1"/>
    <col min="2823" max="2823" width="12.5703125" style="102" customWidth="1"/>
    <col min="2824" max="2824" width="24.85546875" style="102" customWidth="1"/>
    <col min="2825" max="2825" width="57.42578125" style="102" customWidth="1"/>
    <col min="2826" max="2826" width="22.7109375" style="102" bestFit="1" customWidth="1"/>
    <col min="2827" max="3071" width="9.140625" style="102"/>
    <col min="3072" max="3072" width="4.85546875" style="102" bestFit="1" customWidth="1"/>
    <col min="3073" max="3073" width="8.28515625" style="102" customWidth="1"/>
    <col min="3074" max="3074" width="21.7109375" style="102" customWidth="1"/>
    <col min="3075" max="3075" width="18.7109375" style="102" bestFit="1" customWidth="1"/>
    <col min="3076" max="3076" width="11.5703125" style="102" bestFit="1" customWidth="1"/>
    <col min="3077" max="3077" width="13.28515625" style="102" bestFit="1" customWidth="1"/>
    <col min="3078" max="3078" width="13.42578125" style="102" bestFit="1" customWidth="1"/>
    <col min="3079" max="3079" width="12.5703125" style="102" customWidth="1"/>
    <col min="3080" max="3080" width="24.85546875" style="102" customWidth="1"/>
    <col min="3081" max="3081" width="57.42578125" style="102" customWidth="1"/>
    <col min="3082" max="3082" width="22.7109375" style="102" bestFit="1" customWidth="1"/>
    <col min="3083" max="3327" width="9.140625" style="102"/>
    <col min="3328" max="3328" width="4.85546875" style="102" bestFit="1" customWidth="1"/>
    <col min="3329" max="3329" width="8.28515625" style="102" customWidth="1"/>
    <col min="3330" max="3330" width="21.7109375" style="102" customWidth="1"/>
    <col min="3331" max="3331" width="18.7109375" style="102" bestFit="1" customWidth="1"/>
    <col min="3332" max="3332" width="11.5703125" style="102" bestFit="1" customWidth="1"/>
    <col min="3333" max="3333" width="13.28515625" style="102" bestFit="1" customWidth="1"/>
    <col min="3334" max="3334" width="13.42578125" style="102" bestFit="1" customWidth="1"/>
    <col min="3335" max="3335" width="12.5703125" style="102" customWidth="1"/>
    <col min="3336" max="3336" width="24.85546875" style="102" customWidth="1"/>
    <col min="3337" max="3337" width="57.42578125" style="102" customWidth="1"/>
    <col min="3338" max="3338" width="22.7109375" style="102" bestFit="1" customWidth="1"/>
    <col min="3339" max="3583" width="9.140625" style="102"/>
    <col min="3584" max="3584" width="4.85546875" style="102" bestFit="1" customWidth="1"/>
    <col min="3585" max="3585" width="8.28515625" style="102" customWidth="1"/>
    <col min="3586" max="3586" width="21.7109375" style="102" customWidth="1"/>
    <col min="3587" max="3587" width="18.7109375" style="102" bestFit="1" customWidth="1"/>
    <col min="3588" max="3588" width="11.5703125" style="102" bestFit="1" customWidth="1"/>
    <col min="3589" max="3589" width="13.28515625" style="102" bestFit="1" customWidth="1"/>
    <col min="3590" max="3590" width="13.42578125" style="102" bestFit="1" customWidth="1"/>
    <col min="3591" max="3591" width="12.5703125" style="102" customWidth="1"/>
    <col min="3592" max="3592" width="24.85546875" style="102" customWidth="1"/>
    <col min="3593" max="3593" width="57.42578125" style="102" customWidth="1"/>
    <col min="3594" max="3594" width="22.7109375" style="102" bestFit="1" customWidth="1"/>
    <col min="3595" max="3839" width="9.140625" style="102"/>
    <col min="3840" max="3840" width="4.85546875" style="102" bestFit="1" customWidth="1"/>
    <col min="3841" max="3841" width="8.28515625" style="102" customWidth="1"/>
    <col min="3842" max="3842" width="21.7109375" style="102" customWidth="1"/>
    <col min="3843" max="3843" width="18.7109375" style="102" bestFit="1" customWidth="1"/>
    <col min="3844" max="3844" width="11.5703125" style="102" bestFit="1" customWidth="1"/>
    <col min="3845" max="3845" width="13.28515625" style="102" bestFit="1" customWidth="1"/>
    <col min="3846" max="3846" width="13.42578125" style="102" bestFit="1" customWidth="1"/>
    <col min="3847" max="3847" width="12.5703125" style="102" customWidth="1"/>
    <col min="3848" max="3848" width="24.85546875" style="102" customWidth="1"/>
    <col min="3849" max="3849" width="57.42578125" style="102" customWidth="1"/>
    <col min="3850" max="3850" width="22.7109375" style="102" bestFit="1" customWidth="1"/>
    <col min="3851" max="4095" width="9.140625" style="102"/>
    <col min="4096" max="4096" width="4.85546875" style="102" bestFit="1" customWidth="1"/>
    <col min="4097" max="4097" width="8.28515625" style="102" customWidth="1"/>
    <col min="4098" max="4098" width="21.7109375" style="102" customWidth="1"/>
    <col min="4099" max="4099" width="18.7109375" style="102" bestFit="1" customWidth="1"/>
    <col min="4100" max="4100" width="11.5703125" style="102" bestFit="1" customWidth="1"/>
    <col min="4101" max="4101" width="13.28515625" style="102" bestFit="1" customWidth="1"/>
    <col min="4102" max="4102" width="13.42578125" style="102" bestFit="1" customWidth="1"/>
    <col min="4103" max="4103" width="12.5703125" style="102" customWidth="1"/>
    <col min="4104" max="4104" width="24.85546875" style="102" customWidth="1"/>
    <col min="4105" max="4105" width="57.42578125" style="102" customWidth="1"/>
    <col min="4106" max="4106" width="22.7109375" style="102" bestFit="1" customWidth="1"/>
    <col min="4107" max="4351" width="9.140625" style="102"/>
    <col min="4352" max="4352" width="4.85546875" style="102" bestFit="1" customWidth="1"/>
    <col min="4353" max="4353" width="8.28515625" style="102" customWidth="1"/>
    <col min="4354" max="4354" width="21.7109375" style="102" customWidth="1"/>
    <col min="4355" max="4355" width="18.7109375" style="102" bestFit="1" customWidth="1"/>
    <col min="4356" max="4356" width="11.5703125" style="102" bestFit="1" customWidth="1"/>
    <col min="4357" max="4357" width="13.28515625" style="102" bestFit="1" customWidth="1"/>
    <col min="4358" max="4358" width="13.42578125" style="102" bestFit="1" customWidth="1"/>
    <col min="4359" max="4359" width="12.5703125" style="102" customWidth="1"/>
    <col min="4360" max="4360" width="24.85546875" style="102" customWidth="1"/>
    <col min="4361" max="4361" width="57.42578125" style="102" customWidth="1"/>
    <col min="4362" max="4362" width="22.7109375" style="102" bestFit="1" customWidth="1"/>
    <col min="4363" max="4607" width="9.140625" style="102"/>
    <col min="4608" max="4608" width="4.85546875" style="102" bestFit="1" customWidth="1"/>
    <col min="4609" max="4609" width="8.28515625" style="102" customWidth="1"/>
    <col min="4610" max="4610" width="21.7109375" style="102" customWidth="1"/>
    <col min="4611" max="4611" width="18.7109375" style="102" bestFit="1" customWidth="1"/>
    <col min="4612" max="4612" width="11.5703125" style="102" bestFit="1" customWidth="1"/>
    <col min="4613" max="4613" width="13.28515625" style="102" bestFit="1" customWidth="1"/>
    <col min="4614" max="4614" width="13.42578125" style="102" bestFit="1" customWidth="1"/>
    <col min="4615" max="4615" width="12.5703125" style="102" customWidth="1"/>
    <col min="4616" max="4616" width="24.85546875" style="102" customWidth="1"/>
    <col min="4617" max="4617" width="57.42578125" style="102" customWidth="1"/>
    <col min="4618" max="4618" width="22.7109375" style="102" bestFit="1" customWidth="1"/>
    <col min="4619" max="4863" width="9.140625" style="102"/>
    <col min="4864" max="4864" width="4.85546875" style="102" bestFit="1" customWidth="1"/>
    <col min="4865" max="4865" width="8.28515625" style="102" customWidth="1"/>
    <col min="4866" max="4866" width="21.7109375" style="102" customWidth="1"/>
    <col min="4867" max="4867" width="18.7109375" style="102" bestFit="1" customWidth="1"/>
    <col min="4868" max="4868" width="11.5703125" style="102" bestFit="1" customWidth="1"/>
    <col min="4869" max="4869" width="13.28515625" style="102" bestFit="1" customWidth="1"/>
    <col min="4870" max="4870" width="13.42578125" style="102" bestFit="1" customWidth="1"/>
    <col min="4871" max="4871" width="12.5703125" style="102" customWidth="1"/>
    <col min="4872" max="4872" width="24.85546875" style="102" customWidth="1"/>
    <col min="4873" max="4873" width="57.42578125" style="102" customWidth="1"/>
    <col min="4874" max="4874" width="22.7109375" style="102" bestFit="1" customWidth="1"/>
    <col min="4875" max="5119" width="9.140625" style="102"/>
    <col min="5120" max="5120" width="4.85546875" style="102" bestFit="1" customWidth="1"/>
    <col min="5121" max="5121" width="8.28515625" style="102" customWidth="1"/>
    <col min="5122" max="5122" width="21.7109375" style="102" customWidth="1"/>
    <col min="5123" max="5123" width="18.7109375" style="102" bestFit="1" customWidth="1"/>
    <col min="5124" max="5124" width="11.5703125" style="102" bestFit="1" customWidth="1"/>
    <col min="5125" max="5125" width="13.28515625" style="102" bestFit="1" customWidth="1"/>
    <col min="5126" max="5126" width="13.42578125" style="102" bestFit="1" customWidth="1"/>
    <col min="5127" max="5127" width="12.5703125" style="102" customWidth="1"/>
    <col min="5128" max="5128" width="24.85546875" style="102" customWidth="1"/>
    <col min="5129" max="5129" width="57.42578125" style="102" customWidth="1"/>
    <col min="5130" max="5130" width="22.7109375" style="102" bestFit="1" customWidth="1"/>
    <col min="5131" max="5375" width="9.140625" style="102"/>
    <col min="5376" max="5376" width="4.85546875" style="102" bestFit="1" customWidth="1"/>
    <col min="5377" max="5377" width="8.28515625" style="102" customWidth="1"/>
    <col min="5378" max="5378" width="21.7109375" style="102" customWidth="1"/>
    <col min="5379" max="5379" width="18.7109375" style="102" bestFit="1" customWidth="1"/>
    <col min="5380" max="5380" width="11.5703125" style="102" bestFit="1" customWidth="1"/>
    <col min="5381" max="5381" width="13.28515625" style="102" bestFit="1" customWidth="1"/>
    <col min="5382" max="5382" width="13.42578125" style="102" bestFit="1" customWidth="1"/>
    <col min="5383" max="5383" width="12.5703125" style="102" customWidth="1"/>
    <col min="5384" max="5384" width="24.85546875" style="102" customWidth="1"/>
    <col min="5385" max="5385" width="57.42578125" style="102" customWidth="1"/>
    <col min="5386" max="5386" width="22.7109375" style="102" bestFit="1" customWidth="1"/>
    <col min="5387" max="5631" width="9.140625" style="102"/>
    <col min="5632" max="5632" width="4.85546875" style="102" bestFit="1" customWidth="1"/>
    <col min="5633" max="5633" width="8.28515625" style="102" customWidth="1"/>
    <col min="5634" max="5634" width="21.7109375" style="102" customWidth="1"/>
    <col min="5635" max="5635" width="18.7109375" style="102" bestFit="1" customWidth="1"/>
    <col min="5636" max="5636" width="11.5703125" style="102" bestFit="1" customWidth="1"/>
    <col min="5637" max="5637" width="13.28515625" style="102" bestFit="1" customWidth="1"/>
    <col min="5638" max="5638" width="13.42578125" style="102" bestFit="1" customWidth="1"/>
    <col min="5639" max="5639" width="12.5703125" style="102" customWidth="1"/>
    <col min="5640" max="5640" width="24.85546875" style="102" customWidth="1"/>
    <col min="5641" max="5641" width="57.42578125" style="102" customWidth="1"/>
    <col min="5642" max="5642" width="22.7109375" style="102" bestFit="1" customWidth="1"/>
    <col min="5643" max="5887" width="9.140625" style="102"/>
    <col min="5888" max="5888" width="4.85546875" style="102" bestFit="1" customWidth="1"/>
    <col min="5889" max="5889" width="8.28515625" style="102" customWidth="1"/>
    <col min="5890" max="5890" width="21.7109375" style="102" customWidth="1"/>
    <col min="5891" max="5891" width="18.7109375" style="102" bestFit="1" customWidth="1"/>
    <col min="5892" max="5892" width="11.5703125" style="102" bestFit="1" customWidth="1"/>
    <col min="5893" max="5893" width="13.28515625" style="102" bestFit="1" customWidth="1"/>
    <col min="5894" max="5894" width="13.42578125" style="102" bestFit="1" customWidth="1"/>
    <col min="5895" max="5895" width="12.5703125" style="102" customWidth="1"/>
    <col min="5896" max="5896" width="24.85546875" style="102" customWidth="1"/>
    <col min="5897" max="5897" width="57.42578125" style="102" customWidth="1"/>
    <col min="5898" max="5898" width="22.7109375" style="102" bestFit="1" customWidth="1"/>
    <col min="5899" max="6143" width="9.140625" style="102"/>
    <col min="6144" max="6144" width="4.85546875" style="102" bestFit="1" customWidth="1"/>
    <col min="6145" max="6145" width="8.28515625" style="102" customWidth="1"/>
    <col min="6146" max="6146" width="21.7109375" style="102" customWidth="1"/>
    <col min="6147" max="6147" width="18.7109375" style="102" bestFit="1" customWidth="1"/>
    <col min="6148" max="6148" width="11.5703125" style="102" bestFit="1" customWidth="1"/>
    <col min="6149" max="6149" width="13.28515625" style="102" bestFit="1" customWidth="1"/>
    <col min="6150" max="6150" width="13.42578125" style="102" bestFit="1" customWidth="1"/>
    <col min="6151" max="6151" width="12.5703125" style="102" customWidth="1"/>
    <col min="6152" max="6152" width="24.85546875" style="102" customWidth="1"/>
    <col min="6153" max="6153" width="57.42578125" style="102" customWidth="1"/>
    <col min="6154" max="6154" width="22.7109375" style="102" bestFit="1" customWidth="1"/>
    <col min="6155" max="6399" width="9.140625" style="102"/>
    <col min="6400" max="6400" width="4.85546875" style="102" bestFit="1" customWidth="1"/>
    <col min="6401" max="6401" width="8.28515625" style="102" customWidth="1"/>
    <col min="6402" max="6402" width="21.7109375" style="102" customWidth="1"/>
    <col min="6403" max="6403" width="18.7109375" style="102" bestFit="1" customWidth="1"/>
    <col min="6404" max="6404" width="11.5703125" style="102" bestFit="1" customWidth="1"/>
    <col min="6405" max="6405" width="13.28515625" style="102" bestFit="1" customWidth="1"/>
    <col min="6406" max="6406" width="13.42578125" style="102" bestFit="1" customWidth="1"/>
    <col min="6407" max="6407" width="12.5703125" style="102" customWidth="1"/>
    <col min="6408" max="6408" width="24.85546875" style="102" customWidth="1"/>
    <col min="6409" max="6409" width="57.42578125" style="102" customWidth="1"/>
    <col min="6410" max="6410" width="22.7109375" style="102" bestFit="1" customWidth="1"/>
    <col min="6411" max="6655" width="9.140625" style="102"/>
    <col min="6656" max="6656" width="4.85546875" style="102" bestFit="1" customWidth="1"/>
    <col min="6657" max="6657" width="8.28515625" style="102" customWidth="1"/>
    <col min="6658" max="6658" width="21.7109375" style="102" customWidth="1"/>
    <col min="6659" max="6659" width="18.7109375" style="102" bestFit="1" customWidth="1"/>
    <col min="6660" max="6660" width="11.5703125" style="102" bestFit="1" customWidth="1"/>
    <col min="6661" max="6661" width="13.28515625" style="102" bestFit="1" customWidth="1"/>
    <col min="6662" max="6662" width="13.42578125" style="102" bestFit="1" customWidth="1"/>
    <col min="6663" max="6663" width="12.5703125" style="102" customWidth="1"/>
    <col min="6664" max="6664" width="24.85546875" style="102" customWidth="1"/>
    <col min="6665" max="6665" width="57.42578125" style="102" customWidth="1"/>
    <col min="6666" max="6666" width="22.7109375" style="102" bestFit="1" customWidth="1"/>
    <col min="6667" max="6911" width="9.140625" style="102"/>
    <col min="6912" max="6912" width="4.85546875" style="102" bestFit="1" customWidth="1"/>
    <col min="6913" max="6913" width="8.28515625" style="102" customWidth="1"/>
    <col min="6914" max="6914" width="21.7109375" style="102" customWidth="1"/>
    <col min="6915" max="6915" width="18.7109375" style="102" bestFit="1" customWidth="1"/>
    <col min="6916" max="6916" width="11.5703125" style="102" bestFit="1" customWidth="1"/>
    <col min="6917" max="6917" width="13.28515625" style="102" bestFit="1" customWidth="1"/>
    <col min="6918" max="6918" width="13.42578125" style="102" bestFit="1" customWidth="1"/>
    <col min="6919" max="6919" width="12.5703125" style="102" customWidth="1"/>
    <col min="6920" max="6920" width="24.85546875" style="102" customWidth="1"/>
    <col min="6921" max="6921" width="57.42578125" style="102" customWidth="1"/>
    <col min="6922" max="6922" width="22.7109375" style="102" bestFit="1" customWidth="1"/>
    <col min="6923" max="7167" width="9.140625" style="102"/>
    <col min="7168" max="7168" width="4.85546875" style="102" bestFit="1" customWidth="1"/>
    <col min="7169" max="7169" width="8.28515625" style="102" customWidth="1"/>
    <col min="7170" max="7170" width="21.7109375" style="102" customWidth="1"/>
    <col min="7171" max="7171" width="18.7109375" style="102" bestFit="1" customWidth="1"/>
    <col min="7172" max="7172" width="11.5703125" style="102" bestFit="1" customWidth="1"/>
    <col min="7173" max="7173" width="13.28515625" style="102" bestFit="1" customWidth="1"/>
    <col min="7174" max="7174" width="13.42578125" style="102" bestFit="1" customWidth="1"/>
    <col min="7175" max="7175" width="12.5703125" style="102" customWidth="1"/>
    <col min="7176" max="7176" width="24.85546875" style="102" customWidth="1"/>
    <col min="7177" max="7177" width="57.42578125" style="102" customWidth="1"/>
    <col min="7178" max="7178" width="22.7109375" style="102" bestFit="1" customWidth="1"/>
    <col min="7179" max="7423" width="9.140625" style="102"/>
    <col min="7424" max="7424" width="4.85546875" style="102" bestFit="1" customWidth="1"/>
    <col min="7425" max="7425" width="8.28515625" style="102" customWidth="1"/>
    <col min="7426" max="7426" width="21.7109375" style="102" customWidth="1"/>
    <col min="7427" max="7427" width="18.7109375" style="102" bestFit="1" customWidth="1"/>
    <col min="7428" max="7428" width="11.5703125" style="102" bestFit="1" customWidth="1"/>
    <col min="7429" max="7429" width="13.28515625" style="102" bestFit="1" customWidth="1"/>
    <col min="7430" max="7430" width="13.42578125" style="102" bestFit="1" customWidth="1"/>
    <col min="7431" max="7431" width="12.5703125" style="102" customWidth="1"/>
    <col min="7432" max="7432" width="24.85546875" style="102" customWidth="1"/>
    <col min="7433" max="7433" width="57.42578125" style="102" customWidth="1"/>
    <col min="7434" max="7434" width="22.7109375" style="102" bestFit="1" customWidth="1"/>
    <col min="7435" max="7679" width="9.140625" style="102"/>
    <col min="7680" max="7680" width="4.85546875" style="102" bestFit="1" customWidth="1"/>
    <col min="7681" max="7681" width="8.28515625" style="102" customWidth="1"/>
    <col min="7682" max="7682" width="21.7109375" style="102" customWidth="1"/>
    <col min="7683" max="7683" width="18.7109375" style="102" bestFit="1" customWidth="1"/>
    <col min="7684" max="7684" width="11.5703125" style="102" bestFit="1" customWidth="1"/>
    <col min="7685" max="7685" width="13.28515625" style="102" bestFit="1" customWidth="1"/>
    <col min="7686" max="7686" width="13.42578125" style="102" bestFit="1" customWidth="1"/>
    <col min="7687" max="7687" width="12.5703125" style="102" customWidth="1"/>
    <col min="7688" max="7688" width="24.85546875" style="102" customWidth="1"/>
    <col min="7689" max="7689" width="57.42578125" style="102" customWidth="1"/>
    <col min="7690" max="7690" width="22.7109375" style="102" bestFit="1" customWidth="1"/>
    <col min="7691" max="7935" width="9.140625" style="102"/>
    <col min="7936" max="7936" width="4.85546875" style="102" bestFit="1" customWidth="1"/>
    <col min="7937" max="7937" width="8.28515625" style="102" customWidth="1"/>
    <col min="7938" max="7938" width="21.7109375" style="102" customWidth="1"/>
    <col min="7939" max="7939" width="18.7109375" style="102" bestFit="1" customWidth="1"/>
    <col min="7940" max="7940" width="11.5703125" style="102" bestFit="1" customWidth="1"/>
    <col min="7941" max="7941" width="13.28515625" style="102" bestFit="1" customWidth="1"/>
    <col min="7942" max="7942" width="13.42578125" style="102" bestFit="1" customWidth="1"/>
    <col min="7943" max="7943" width="12.5703125" style="102" customWidth="1"/>
    <col min="7944" max="7944" width="24.85546875" style="102" customWidth="1"/>
    <col min="7945" max="7945" width="57.42578125" style="102" customWidth="1"/>
    <col min="7946" max="7946" width="22.7109375" style="102" bestFit="1" customWidth="1"/>
    <col min="7947" max="8191" width="9.140625" style="102"/>
    <col min="8192" max="8192" width="4.85546875" style="102" bestFit="1" customWidth="1"/>
    <col min="8193" max="8193" width="8.28515625" style="102" customWidth="1"/>
    <col min="8194" max="8194" width="21.7109375" style="102" customWidth="1"/>
    <col min="8195" max="8195" width="18.7109375" style="102" bestFit="1" customWidth="1"/>
    <col min="8196" max="8196" width="11.5703125" style="102" bestFit="1" customWidth="1"/>
    <col min="8197" max="8197" width="13.28515625" style="102" bestFit="1" customWidth="1"/>
    <col min="8198" max="8198" width="13.42578125" style="102" bestFit="1" customWidth="1"/>
    <col min="8199" max="8199" width="12.5703125" style="102" customWidth="1"/>
    <col min="8200" max="8200" width="24.85546875" style="102" customWidth="1"/>
    <col min="8201" max="8201" width="57.42578125" style="102" customWidth="1"/>
    <col min="8202" max="8202" width="22.7109375" style="102" bestFit="1" customWidth="1"/>
    <col min="8203" max="8447" width="9.140625" style="102"/>
    <col min="8448" max="8448" width="4.85546875" style="102" bestFit="1" customWidth="1"/>
    <col min="8449" max="8449" width="8.28515625" style="102" customWidth="1"/>
    <col min="8450" max="8450" width="21.7109375" style="102" customWidth="1"/>
    <col min="8451" max="8451" width="18.7109375" style="102" bestFit="1" customWidth="1"/>
    <col min="8452" max="8452" width="11.5703125" style="102" bestFit="1" customWidth="1"/>
    <col min="8453" max="8453" width="13.28515625" style="102" bestFit="1" customWidth="1"/>
    <col min="8454" max="8454" width="13.42578125" style="102" bestFit="1" customWidth="1"/>
    <col min="8455" max="8455" width="12.5703125" style="102" customWidth="1"/>
    <col min="8456" max="8456" width="24.85546875" style="102" customWidth="1"/>
    <col min="8457" max="8457" width="57.42578125" style="102" customWidth="1"/>
    <col min="8458" max="8458" width="22.7109375" style="102" bestFit="1" customWidth="1"/>
    <col min="8459" max="8703" width="9.140625" style="102"/>
    <col min="8704" max="8704" width="4.85546875" style="102" bestFit="1" customWidth="1"/>
    <col min="8705" max="8705" width="8.28515625" style="102" customWidth="1"/>
    <col min="8706" max="8706" width="21.7109375" style="102" customWidth="1"/>
    <col min="8707" max="8707" width="18.7109375" style="102" bestFit="1" customWidth="1"/>
    <col min="8708" max="8708" width="11.5703125" style="102" bestFit="1" customWidth="1"/>
    <col min="8709" max="8709" width="13.28515625" style="102" bestFit="1" customWidth="1"/>
    <col min="8710" max="8710" width="13.42578125" style="102" bestFit="1" customWidth="1"/>
    <col min="8711" max="8711" width="12.5703125" style="102" customWidth="1"/>
    <col min="8712" max="8712" width="24.85546875" style="102" customWidth="1"/>
    <col min="8713" max="8713" width="57.42578125" style="102" customWidth="1"/>
    <col min="8714" max="8714" width="22.7109375" style="102" bestFit="1" customWidth="1"/>
    <col min="8715" max="8959" width="9.140625" style="102"/>
    <col min="8960" max="8960" width="4.85546875" style="102" bestFit="1" customWidth="1"/>
    <col min="8961" max="8961" width="8.28515625" style="102" customWidth="1"/>
    <col min="8962" max="8962" width="21.7109375" style="102" customWidth="1"/>
    <col min="8963" max="8963" width="18.7109375" style="102" bestFit="1" customWidth="1"/>
    <col min="8964" max="8964" width="11.5703125" style="102" bestFit="1" customWidth="1"/>
    <col min="8965" max="8965" width="13.28515625" style="102" bestFit="1" customWidth="1"/>
    <col min="8966" max="8966" width="13.42578125" style="102" bestFit="1" customWidth="1"/>
    <col min="8967" max="8967" width="12.5703125" style="102" customWidth="1"/>
    <col min="8968" max="8968" width="24.85546875" style="102" customWidth="1"/>
    <col min="8969" max="8969" width="57.42578125" style="102" customWidth="1"/>
    <col min="8970" max="8970" width="22.7109375" style="102" bestFit="1" customWidth="1"/>
    <col min="8971" max="9215" width="9.140625" style="102"/>
    <col min="9216" max="9216" width="4.85546875" style="102" bestFit="1" customWidth="1"/>
    <col min="9217" max="9217" width="8.28515625" style="102" customWidth="1"/>
    <col min="9218" max="9218" width="21.7109375" style="102" customWidth="1"/>
    <col min="9219" max="9219" width="18.7109375" style="102" bestFit="1" customWidth="1"/>
    <col min="9220" max="9220" width="11.5703125" style="102" bestFit="1" customWidth="1"/>
    <col min="9221" max="9221" width="13.28515625" style="102" bestFit="1" customWidth="1"/>
    <col min="9222" max="9222" width="13.42578125" style="102" bestFit="1" customWidth="1"/>
    <col min="9223" max="9223" width="12.5703125" style="102" customWidth="1"/>
    <col min="9224" max="9224" width="24.85546875" style="102" customWidth="1"/>
    <col min="9225" max="9225" width="57.42578125" style="102" customWidth="1"/>
    <col min="9226" max="9226" width="22.7109375" style="102" bestFit="1" customWidth="1"/>
    <col min="9227" max="9471" width="9.140625" style="102"/>
    <col min="9472" max="9472" width="4.85546875" style="102" bestFit="1" customWidth="1"/>
    <col min="9473" max="9473" width="8.28515625" style="102" customWidth="1"/>
    <col min="9474" max="9474" width="21.7109375" style="102" customWidth="1"/>
    <col min="9475" max="9475" width="18.7109375" style="102" bestFit="1" customWidth="1"/>
    <col min="9476" max="9476" width="11.5703125" style="102" bestFit="1" customWidth="1"/>
    <col min="9477" max="9477" width="13.28515625" style="102" bestFit="1" customWidth="1"/>
    <col min="9478" max="9478" width="13.42578125" style="102" bestFit="1" customWidth="1"/>
    <col min="9479" max="9479" width="12.5703125" style="102" customWidth="1"/>
    <col min="9480" max="9480" width="24.85546875" style="102" customWidth="1"/>
    <col min="9481" max="9481" width="57.42578125" style="102" customWidth="1"/>
    <col min="9482" max="9482" width="22.7109375" style="102" bestFit="1" customWidth="1"/>
    <col min="9483" max="9727" width="9.140625" style="102"/>
    <col min="9728" max="9728" width="4.85546875" style="102" bestFit="1" customWidth="1"/>
    <col min="9729" max="9729" width="8.28515625" style="102" customWidth="1"/>
    <col min="9730" max="9730" width="21.7109375" style="102" customWidth="1"/>
    <col min="9731" max="9731" width="18.7109375" style="102" bestFit="1" customWidth="1"/>
    <col min="9732" max="9732" width="11.5703125" style="102" bestFit="1" customWidth="1"/>
    <col min="9733" max="9733" width="13.28515625" style="102" bestFit="1" customWidth="1"/>
    <col min="9734" max="9734" width="13.42578125" style="102" bestFit="1" customWidth="1"/>
    <col min="9735" max="9735" width="12.5703125" style="102" customWidth="1"/>
    <col min="9736" max="9736" width="24.85546875" style="102" customWidth="1"/>
    <col min="9737" max="9737" width="57.42578125" style="102" customWidth="1"/>
    <col min="9738" max="9738" width="22.7109375" style="102" bestFit="1" customWidth="1"/>
    <col min="9739" max="9983" width="9.140625" style="102"/>
    <col min="9984" max="9984" width="4.85546875" style="102" bestFit="1" customWidth="1"/>
    <col min="9985" max="9985" width="8.28515625" style="102" customWidth="1"/>
    <col min="9986" max="9986" width="21.7109375" style="102" customWidth="1"/>
    <col min="9987" max="9987" width="18.7109375" style="102" bestFit="1" customWidth="1"/>
    <col min="9988" max="9988" width="11.5703125" style="102" bestFit="1" customWidth="1"/>
    <col min="9989" max="9989" width="13.28515625" style="102" bestFit="1" customWidth="1"/>
    <col min="9990" max="9990" width="13.42578125" style="102" bestFit="1" customWidth="1"/>
    <col min="9991" max="9991" width="12.5703125" style="102" customWidth="1"/>
    <col min="9992" max="9992" width="24.85546875" style="102" customWidth="1"/>
    <col min="9993" max="9993" width="57.42578125" style="102" customWidth="1"/>
    <col min="9994" max="9994" width="22.7109375" style="102" bestFit="1" customWidth="1"/>
    <col min="9995" max="10239" width="9.140625" style="102"/>
    <col min="10240" max="10240" width="4.85546875" style="102" bestFit="1" customWidth="1"/>
    <col min="10241" max="10241" width="8.28515625" style="102" customWidth="1"/>
    <col min="10242" max="10242" width="21.7109375" style="102" customWidth="1"/>
    <col min="10243" max="10243" width="18.7109375" style="102" bestFit="1" customWidth="1"/>
    <col min="10244" max="10244" width="11.5703125" style="102" bestFit="1" customWidth="1"/>
    <col min="10245" max="10245" width="13.28515625" style="102" bestFit="1" customWidth="1"/>
    <col min="10246" max="10246" width="13.42578125" style="102" bestFit="1" customWidth="1"/>
    <col min="10247" max="10247" width="12.5703125" style="102" customWidth="1"/>
    <col min="10248" max="10248" width="24.85546875" style="102" customWidth="1"/>
    <col min="10249" max="10249" width="57.42578125" style="102" customWidth="1"/>
    <col min="10250" max="10250" width="22.7109375" style="102" bestFit="1" customWidth="1"/>
    <col min="10251" max="10495" width="9.140625" style="102"/>
    <col min="10496" max="10496" width="4.85546875" style="102" bestFit="1" customWidth="1"/>
    <col min="10497" max="10497" width="8.28515625" style="102" customWidth="1"/>
    <col min="10498" max="10498" width="21.7109375" style="102" customWidth="1"/>
    <col min="10499" max="10499" width="18.7109375" style="102" bestFit="1" customWidth="1"/>
    <col min="10500" max="10500" width="11.5703125" style="102" bestFit="1" customWidth="1"/>
    <col min="10501" max="10501" width="13.28515625" style="102" bestFit="1" customWidth="1"/>
    <col min="10502" max="10502" width="13.42578125" style="102" bestFit="1" customWidth="1"/>
    <col min="10503" max="10503" width="12.5703125" style="102" customWidth="1"/>
    <col min="10504" max="10504" width="24.85546875" style="102" customWidth="1"/>
    <col min="10505" max="10505" width="57.42578125" style="102" customWidth="1"/>
    <col min="10506" max="10506" width="22.7109375" style="102" bestFit="1" customWidth="1"/>
    <col min="10507" max="10751" width="9.140625" style="102"/>
    <col min="10752" max="10752" width="4.85546875" style="102" bestFit="1" customWidth="1"/>
    <col min="10753" max="10753" width="8.28515625" style="102" customWidth="1"/>
    <col min="10754" max="10754" width="21.7109375" style="102" customWidth="1"/>
    <col min="10755" max="10755" width="18.7109375" style="102" bestFit="1" customWidth="1"/>
    <col min="10756" max="10756" width="11.5703125" style="102" bestFit="1" customWidth="1"/>
    <col min="10757" max="10757" width="13.28515625" style="102" bestFit="1" customWidth="1"/>
    <col min="10758" max="10758" width="13.42578125" style="102" bestFit="1" customWidth="1"/>
    <col min="10759" max="10759" width="12.5703125" style="102" customWidth="1"/>
    <col min="10760" max="10760" width="24.85546875" style="102" customWidth="1"/>
    <col min="10761" max="10761" width="57.42578125" style="102" customWidth="1"/>
    <col min="10762" max="10762" width="22.7109375" style="102" bestFit="1" customWidth="1"/>
    <col min="10763" max="11007" width="9.140625" style="102"/>
    <col min="11008" max="11008" width="4.85546875" style="102" bestFit="1" customWidth="1"/>
    <col min="11009" max="11009" width="8.28515625" style="102" customWidth="1"/>
    <col min="11010" max="11010" width="21.7109375" style="102" customWidth="1"/>
    <col min="11011" max="11011" width="18.7109375" style="102" bestFit="1" customWidth="1"/>
    <col min="11012" max="11012" width="11.5703125" style="102" bestFit="1" customWidth="1"/>
    <col min="11013" max="11013" width="13.28515625" style="102" bestFit="1" customWidth="1"/>
    <col min="11014" max="11014" width="13.42578125" style="102" bestFit="1" customWidth="1"/>
    <col min="11015" max="11015" width="12.5703125" style="102" customWidth="1"/>
    <col min="11016" max="11016" width="24.85546875" style="102" customWidth="1"/>
    <col min="11017" max="11017" width="57.42578125" style="102" customWidth="1"/>
    <col min="11018" max="11018" width="22.7109375" style="102" bestFit="1" customWidth="1"/>
    <col min="11019" max="11263" width="9.140625" style="102"/>
    <col min="11264" max="11264" width="4.85546875" style="102" bestFit="1" customWidth="1"/>
    <col min="11265" max="11265" width="8.28515625" style="102" customWidth="1"/>
    <col min="11266" max="11266" width="21.7109375" style="102" customWidth="1"/>
    <col min="11267" max="11267" width="18.7109375" style="102" bestFit="1" customWidth="1"/>
    <col min="11268" max="11268" width="11.5703125" style="102" bestFit="1" customWidth="1"/>
    <col min="11269" max="11269" width="13.28515625" style="102" bestFit="1" customWidth="1"/>
    <col min="11270" max="11270" width="13.42578125" style="102" bestFit="1" customWidth="1"/>
    <col min="11271" max="11271" width="12.5703125" style="102" customWidth="1"/>
    <col min="11272" max="11272" width="24.85546875" style="102" customWidth="1"/>
    <col min="11273" max="11273" width="57.42578125" style="102" customWidth="1"/>
    <col min="11274" max="11274" width="22.7109375" style="102" bestFit="1" customWidth="1"/>
    <col min="11275" max="11519" width="9.140625" style="102"/>
    <col min="11520" max="11520" width="4.85546875" style="102" bestFit="1" customWidth="1"/>
    <col min="11521" max="11521" width="8.28515625" style="102" customWidth="1"/>
    <col min="11522" max="11522" width="21.7109375" style="102" customWidth="1"/>
    <col min="11523" max="11523" width="18.7109375" style="102" bestFit="1" customWidth="1"/>
    <col min="11524" max="11524" width="11.5703125" style="102" bestFit="1" customWidth="1"/>
    <col min="11525" max="11525" width="13.28515625" style="102" bestFit="1" customWidth="1"/>
    <col min="11526" max="11526" width="13.42578125" style="102" bestFit="1" customWidth="1"/>
    <col min="11527" max="11527" width="12.5703125" style="102" customWidth="1"/>
    <col min="11528" max="11528" width="24.85546875" style="102" customWidth="1"/>
    <col min="11529" max="11529" width="57.42578125" style="102" customWidth="1"/>
    <col min="11530" max="11530" width="22.7109375" style="102" bestFit="1" customWidth="1"/>
    <col min="11531" max="11775" width="9.140625" style="102"/>
    <col min="11776" max="11776" width="4.85546875" style="102" bestFit="1" customWidth="1"/>
    <col min="11777" max="11777" width="8.28515625" style="102" customWidth="1"/>
    <col min="11778" max="11778" width="21.7109375" style="102" customWidth="1"/>
    <col min="11779" max="11779" width="18.7109375" style="102" bestFit="1" customWidth="1"/>
    <col min="11780" max="11780" width="11.5703125" style="102" bestFit="1" customWidth="1"/>
    <col min="11781" max="11781" width="13.28515625" style="102" bestFit="1" customWidth="1"/>
    <col min="11782" max="11782" width="13.42578125" style="102" bestFit="1" customWidth="1"/>
    <col min="11783" max="11783" width="12.5703125" style="102" customWidth="1"/>
    <col min="11784" max="11784" width="24.85546875" style="102" customWidth="1"/>
    <col min="11785" max="11785" width="57.42578125" style="102" customWidth="1"/>
    <col min="11786" max="11786" width="22.7109375" style="102" bestFit="1" customWidth="1"/>
    <col min="11787" max="12031" width="9.140625" style="102"/>
    <col min="12032" max="12032" width="4.85546875" style="102" bestFit="1" customWidth="1"/>
    <col min="12033" max="12033" width="8.28515625" style="102" customWidth="1"/>
    <col min="12034" max="12034" width="21.7109375" style="102" customWidth="1"/>
    <col min="12035" max="12035" width="18.7109375" style="102" bestFit="1" customWidth="1"/>
    <col min="12036" max="12036" width="11.5703125" style="102" bestFit="1" customWidth="1"/>
    <col min="12037" max="12037" width="13.28515625" style="102" bestFit="1" customWidth="1"/>
    <col min="12038" max="12038" width="13.42578125" style="102" bestFit="1" customWidth="1"/>
    <col min="12039" max="12039" width="12.5703125" style="102" customWidth="1"/>
    <col min="12040" max="12040" width="24.85546875" style="102" customWidth="1"/>
    <col min="12041" max="12041" width="57.42578125" style="102" customWidth="1"/>
    <col min="12042" max="12042" width="22.7109375" style="102" bestFit="1" customWidth="1"/>
    <col min="12043" max="12287" width="9.140625" style="102"/>
    <col min="12288" max="12288" width="4.85546875" style="102" bestFit="1" customWidth="1"/>
    <col min="12289" max="12289" width="8.28515625" style="102" customWidth="1"/>
    <col min="12290" max="12290" width="21.7109375" style="102" customWidth="1"/>
    <col min="12291" max="12291" width="18.7109375" style="102" bestFit="1" customWidth="1"/>
    <col min="12292" max="12292" width="11.5703125" style="102" bestFit="1" customWidth="1"/>
    <col min="12293" max="12293" width="13.28515625" style="102" bestFit="1" customWidth="1"/>
    <col min="12294" max="12294" width="13.42578125" style="102" bestFit="1" customWidth="1"/>
    <col min="12295" max="12295" width="12.5703125" style="102" customWidth="1"/>
    <col min="12296" max="12296" width="24.85546875" style="102" customWidth="1"/>
    <col min="12297" max="12297" width="57.42578125" style="102" customWidth="1"/>
    <col min="12298" max="12298" width="22.7109375" style="102" bestFit="1" customWidth="1"/>
    <col min="12299" max="12543" width="9.140625" style="102"/>
    <col min="12544" max="12544" width="4.85546875" style="102" bestFit="1" customWidth="1"/>
    <col min="12545" max="12545" width="8.28515625" style="102" customWidth="1"/>
    <col min="12546" max="12546" width="21.7109375" style="102" customWidth="1"/>
    <col min="12547" max="12547" width="18.7109375" style="102" bestFit="1" customWidth="1"/>
    <col min="12548" max="12548" width="11.5703125" style="102" bestFit="1" customWidth="1"/>
    <col min="12549" max="12549" width="13.28515625" style="102" bestFit="1" customWidth="1"/>
    <col min="12550" max="12550" width="13.42578125" style="102" bestFit="1" customWidth="1"/>
    <col min="12551" max="12551" width="12.5703125" style="102" customWidth="1"/>
    <col min="12552" max="12552" width="24.85546875" style="102" customWidth="1"/>
    <col min="12553" max="12553" width="57.42578125" style="102" customWidth="1"/>
    <col min="12554" max="12554" width="22.7109375" style="102" bestFit="1" customWidth="1"/>
    <col min="12555" max="12799" width="9.140625" style="102"/>
    <col min="12800" max="12800" width="4.85546875" style="102" bestFit="1" customWidth="1"/>
    <col min="12801" max="12801" width="8.28515625" style="102" customWidth="1"/>
    <col min="12802" max="12802" width="21.7109375" style="102" customWidth="1"/>
    <col min="12803" max="12803" width="18.7109375" style="102" bestFit="1" customWidth="1"/>
    <col min="12804" max="12804" width="11.5703125" style="102" bestFit="1" customWidth="1"/>
    <col min="12805" max="12805" width="13.28515625" style="102" bestFit="1" customWidth="1"/>
    <col min="12806" max="12806" width="13.42578125" style="102" bestFit="1" customWidth="1"/>
    <col min="12807" max="12807" width="12.5703125" style="102" customWidth="1"/>
    <col min="12808" max="12808" width="24.85546875" style="102" customWidth="1"/>
    <col min="12809" max="12809" width="57.42578125" style="102" customWidth="1"/>
    <col min="12810" max="12810" width="22.7109375" style="102" bestFit="1" customWidth="1"/>
    <col min="12811" max="13055" width="9.140625" style="102"/>
    <col min="13056" max="13056" width="4.85546875" style="102" bestFit="1" customWidth="1"/>
    <col min="13057" max="13057" width="8.28515625" style="102" customWidth="1"/>
    <col min="13058" max="13058" width="21.7109375" style="102" customWidth="1"/>
    <col min="13059" max="13059" width="18.7109375" style="102" bestFit="1" customWidth="1"/>
    <col min="13060" max="13060" width="11.5703125" style="102" bestFit="1" customWidth="1"/>
    <col min="13061" max="13061" width="13.28515625" style="102" bestFit="1" customWidth="1"/>
    <col min="13062" max="13062" width="13.42578125" style="102" bestFit="1" customWidth="1"/>
    <col min="13063" max="13063" width="12.5703125" style="102" customWidth="1"/>
    <col min="13064" max="13064" width="24.85546875" style="102" customWidth="1"/>
    <col min="13065" max="13065" width="57.42578125" style="102" customWidth="1"/>
    <col min="13066" max="13066" width="22.7109375" style="102" bestFit="1" customWidth="1"/>
    <col min="13067" max="13311" width="9.140625" style="102"/>
    <col min="13312" max="13312" width="4.85546875" style="102" bestFit="1" customWidth="1"/>
    <col min="13313" max="13313" width="8.28515625" style="102" customWidth="1"/>
    <col min="13314" max="13314" width="21.7109375" style="102" customWidth="1"/>
    <col min="13315" max="13315" width="18.7109375" style="102" bestFit="1" customWidth="1"/>
    <col min="13316" max="13316" width="11.5703125" style="102" bestFit="1" customWidth="1"/>
    <col min="13317" max="13317" width="13.28515625" style="102" bestFit="1" customWidth="1"/>
    <col min="13318" max="13318" width="13.42578125" style="102" bestFit="1" customWidth="1"/>
    <col min="13319" max="13319" width="12.5703125" style="102" customWidth="1"/>
    <col min="13320" max="13320" width="24.85546875" style="102" customWidth="1"/>
    <col min="13321" max="13321" width="57.42578125" style="102" customWidth="1"/>
    <col min="13322" max="13322" width="22.7109375" style="102" bestFit="1" customWidth="1"/>
    <col min="13323" max="13567" width="9.140625" style="102"/>
    <col min="13568" max="13568" width="4.85546875" style="102" bestFit="1" customWidth="1"/>
    <col min="13569" max="13569" width="8.28515625" style="102" customWidth="1"/>
    <col min="13570" max="13570" width="21.7109375" style="102" customWidth="1"/>
    <col min="13571" max="13571" width="18.7109375" style="102" bestFit="1" customWidth="1"/>
    <col min="13572" max="13572" width="11.5703125" style="102" bestFit="1" customWidth="1"/>
    <col min="13573" max="13573" width="13.28515625" style="102" bestFit="1" customWidth="1"/>
    <col min="13574" max="13574" width="13.42578125" style="102" bestFit="1" customWidth="1"/>
    <col min="13575" max="13575" width="12.5703125" style="102" customWidth="1"/>
    <col min="13576" max="13576" width="24.85546875" style="102" customWidth="1"/>
    <col min="13577" max="13577" width="57.42578125" style="102" customWidth="1"/>
    <col min="13578" max="13578" width="22.7109375" style="102" bestFit="1" customWidth="1"/>
    <col min="13579" max="13823" width="9.140625" style="102"/>
    <col min="13824" max="13824" width="4.85546875" style="102" bestFit="1" customWidth="1"/>
    <col min="13825" max="13825" width="8.28515625" style="102" customWidth="1"/>
    <col min="13826" max="13826" width="21.7109375" style="102" customWidth="1"/>
    <col min="13827" max="13827" width="18.7109375" style="102" bestFit="1" customWidth="1"/>
    <col min="13828" max="13828" width="11.5703125" style="102" bestFit="1" customWidth="1"/>
    <col min="13829" max="13829" width="13.28515625" style="102" bestFit="1" customWidth="1"/>
    <col min="13830" max="13830" width="13.42578125" style="102" bestFit="1" customWidth="1"/>
    <col min="13831" max="13831" width="12.5703125" style="102" customWidth="1"/>
    <col min="13832" max="13832" width="24.85546875" style="102" customWidth="1"/>
    <col min="13833" max="13833" width="57.42578125" style="102" customWidth="1"/>
    <col min="13834" max="13834" width="22.7109375" style="102" bestFit="1" customWidth="1"/>
    <col min="13835" max="14079" width="9.140625" style="102"/>
    <col min="14080" max="14080" width="4.85546875" style="102" bestFit="1" customWidth="1"/>
    <col min="14081" max="14081" width="8.28515625" style="102" customWidth="1"/>
    <col min="14082" max="14082" width="21.7109375" style="102" customWidth="1"/>
    <col min="14083" max="14083" width="18.7109375" style="102" bestFit="1" customWidth="1"/>
    <col min="14084" max="14084" width="11.5703125" style="102" bestFit="1" customWidth="1"/>
    <col min="14085" max="14085" width="13.28515625" style="102" bestFit="1" customWidth="1"/>
    <col min="14086" max="14086" width="13.42578125" style="102" bestFit="1" customWidth="1"/>
    <col min="14087" max="14087" width="12.5703125" style="102" customWidth="1"/>
    <col min="14088" max="14088" width="24.85546875" style="102" customWidth="1"/>
    <col min="14089" max="14089" width="57.42578125" style="102" customWidth="1"/>
    <col min="14090" max="14090" width="22.7109375" style="102" bestFit="1" customWidth="1"/>
    <col min="14091" max="14335" width="9.140625" style="102"/>
    <col min="14336" max="14336" width="4.85546875" style="102" bestFit="1" customWidth="1"/>
    <col min="14337" max="14337" width="8.28515625" style="102" customWidth="1"/>
    <col min="14338" max="14338" width="21.7109375" style="102" customWidth="1"/>
    <col min="14339" max="14339" width="18.7109375" style="102" bestFit="1" customWidth="1"/>
    <col min="14340" max="14340" width="11.5703125" style="102" bestFit="1" customWidth="1"/>
    <col min="14341" max="14341" width="13.28515625" style="102" bestFit="1" customWidth="1"/>
    <col min="14342" max="14342" width="13.42578125" style="102" bestFit="1" customWidth="1"/>
    <col min="14343" max="14343" width="12.5703125" style="102" customWidth="1"/>
    <col min="14344" max="14344" width="24.85546875" style="102" customWidth="1"/>
    <col min="14345" max="14345" width="57.42578125" style="102" customWidth="1"/>
    <col min="14346" max="14346" width="22.7109375" style="102" bestFit="1" customWidth="1"/>
    <col min="14347" max="14591" width="9.140625" style="102"/>
    <col min="14592" max="14592" width="4.85546875" style="102" bestFit="1" customWidth="1"/>
    <col min="14593" max="14593" width="8.28515625" style="102" customWidth="1"/>
    <col min="14594" max="14594" width="21.7109375" style="102" customWidth="1"/>
    <col min="14595" max="14595" width="18.7109375" style="102" bestFit="1" customWidth="1"/>
    <col min="14596" max="14596" width="11.5703125" style="102" bestFit="1" customWidth="1"/>
    <col min="14597" max="14597" width="13.28515625" style="102" bestFit="1" customWidth="1"/>
    <col min="14598" max="14598" width="13.42578125" style="102" bestFit="1" customWidth="1"/>
    <col min="14599" max="14599" width="12.5703125" style="102" customWidth="1"/>
    <col min="14600" max="14600" width="24.85546875" style="102" customWidth="1"/>
    <col min="14601" max="14601" width="57.42578125" style="102" customWidth="1"/>
    <col min="14602" max="14602" width="22.7109375" style="102" bestFit="1" customWidth="1"/>
    <col min="14603" max="14847" width="9.140625" style="102"/>
    <col min="14848" max="14848" width="4.85546875" style="102" bestFit="1" customWidth="1"/>
    <col min="14849" max="14849" width="8.28515625" style="102" customWidth="1"/>
    <col min="14850" max="14850" width="21.7109375" style="102" customWidth="1"/>
    <col min="14851" max="14851" width="18.7109375" style="102" bestFit="1" customWidth="1"/>
    <col min="14852" max="14852" width="11.5703125" style="102" bestFit="1" customWidth="1"/>
    <col min="14853" max="14853" width="13.28515625" style="102" bestFit="1" customWidth="1"/>
    <col min="14854" max="14854" width="13.42578125" style="102" bestFit="1" customWidth="1"/>
    <col min="14855" max="14855" width="12.5703125" style="102" customWidth="1"/>
    <col min="14856" max="14856" width="24.85546875" style="102" customWidth="1"/>
    <col min="14857" max="14857" width="57.42578125" style="102" customWidth="1"/>
    <col min="14858" max="14858" width="22.7109375" style="102" bestFit="1" customWidth="1"/>
    <col min="14859" max="15103" width="9.140625" style="102"/>
    <col min="15104" max="15104" width="4.85546875" style="102" bestFit="1" customWidth="1"/>
    <col min="15105" max="15105" width="8.28515625" style="102" customWidth="1"/>
    <col min="15106" max="15106" width="21.7109375" style="102" customWidth="1"/>
    <col min="15107" max="15107" width="18.7109375" style="102" bestFit="1" customWidth="1"/>
    <col min="15108" max="15108" width="11.5703125" style="102" bestFit="1" customWidth="1"/>
    <col min="15109" max="15109" width="13.28515625" style="102" bestFit="1" customWidth="1"/>
    <col min="15110" max="15110" width="13.42578125" style="102" bestFit="1" customWidth="1"/>
    <col min="15111" max="15111" width="12.5703125" style="102" customWidth="1"/>
    <col min="15112" max="15112" width="24.85546875" style="102" customWidth="1"/>
    <col min="15113" max="15113" width="57.42578125" style="102" customWidth="1"/>
    <col min="15114" max="15114" width="22.7109375" style="102" bestFit="1" customWidth="1"/>
    <col min="15115" max="15359" width="9.140625" style="102"/>
    <col min="15360" max="15360" width="4.85546875" style="102" bestFit="1" customWidth="1"/>
    <col min="15361" max="15361" width="8.28515625" style="102" customWidth="1"/>
    <col min="15362" max="15362" width="21.7109375" style="102" customWidth="1"/>
    <col min="15363" max="15363" width="18.7109375" style="102" bestFit="1" customWidth="1"/>
    <col min="15364" max="15364" width="11.5703125" style="102" bestFit="1" customWidth="1"/>
    <col min="15365" max="15365" width="13.28515625" style="102" bestFit="1" customWidth="1"/>
    <col min="15366" max="15366" width="13.42578125" style="102" bestFit="1" customWidth="1"/>
    <col min="15367" max="15367" width="12.5703125" style="102" customWidth="1"/>
    <col min="15368" max="15368" width="24.85546875" style="102" customWidth="1"/>
    <col min="15369" max="15369" width="57.42578125" style="102" customWidth="1"/>
    <col min="15370" max="15370" width="22.7109375" style="102" bestFit="1" customWidth="1"/>
    <col min="15371" max="15615" width="9.140625" style="102"/>
    <col min="15616" max="15616" width="4.85546875" style="102" bestFit="1" customWidth="1"/>
    <col min="15617" max="15617" width="8.28515625" style="102" customWidth="1"/>
    <col min="15618" max="15618" width="21.7109375" style="102" customWidth="1"/>
    <col min="15619" max="15619" width="18.7109375" style="102" bestFit="1" customWidth="1"/>
    <col min="15620" max="15620" width="11.5703125" style="102" bestFit="1" customWidth="1"/>
    <col min="15621" max="15621" width="13.28515625" style="102" bestFit="1" customWidth="1"/>
    <col min="15622" max="15622" width="13.42578125" style="102" bestFit="1" customWidth="1"/>
    <col min="15623" max="15623" width="12.5703125" style="102" customWidth="1"/>
    <col min="15624" max="15624" width="24.85546875" style="102" customWidth="1"/>
    <col min="15625" max="15625" width="57.42578125" style="102" customWidth="1"/>
    <col min="15626" max="15626" width="22.7109375" style="102" bestFit="1" customWidth="1"/>
    <col min="15627" max="15871" width="9.140625" style="102"/>
    <col min="15872" max="15872" width="4.85546875" style="102" bestFit="1" customWidth="1"/>
    <col min="15873" max="15873" width="8.28515625" style="102" customWidth="1"/>
    <col min="15874" max="15874" width="21.7109375" style="102" customWidth="1"/>
    <col min="15875" max="15875" width="18.7109375" style="102" bestFit="1" customWidth="1"/>
    <col min="15876" max="15876" width="11.5703125" style="102" bestFit="1" customWidth="1"/>
    <col min="15877" max="15877" width="13.28515625" style="102" bestFit="1" customWidth="1"/>
    <col min="15878" max="15878" width="13.42578125" style="102" bestFit="1" customWidth="1"/>
    <col min="15879" max="15879" width="12.5703125" style="102" customWidth="1"/>
    <col min="15880" max="15880" width="24.85546875" style="102" customWidth="1"/>
    <col min="15881" max="15881" width="57.42578125" style="102" customWidth="1"/>
    <col min="15882" max="15882" width="22.7109375" style="102" bestFit="1" customWidth="1"/>
    <col min="15883" max="16127" width="9.140625" style="102"/>
    <col min="16128" max="16128" width="4.85546875" style="102" bestFit="1" customWidth="1"/>
    <col min="16129" max="16129" width="8.28515625" style="102" customWidth="1"/>
    <col min="16130" max="16130" width="21.7109375" style="102" customWidth="1"/>
    <col min="16131" max="16131" width="18.7109375" style="102" bestFit="1" customWidth="1"/>
    <col min="16132" max="16132" width="11.5703125" style="102" bestFit="1" customWidth="1"/>
    <col min="16133" max="16133" width="13.28515625" style="102" bestFit="1" customWidth="1"/>
    <col min="16134" max="16134" width="13.42578125" style="102" bestFit="1" customWidth="1"/>
    <col min="16135" max="16135" width="12.5703125" style="102" customWidth="1"/>
    <col min="16136" max="16136" width="24.85546875" style="102" customWidth="1"/>
    <col min="16137" max="16137" width="57.42578125" style="102" customWidth="1"/>
    <col min="16138" max="16138" width="22.7109375" style="102" bestFit="1" customWidth="1"/>
    <col min="16139" max="16384" width="9.140625" style="102"/>
  </cols>
  <sheetData>
    <row r="1" spans="1:12" ht="27" thickBot="1" x14ac:dyDescent="0.45">
      <c r="A1" s="369" t="s">
        <v>15</v>
      </c>
      <c r="B1" s="370"/>
      <c r="C1" s="370"/>
      <c r="D1" s="370"/>
      <c r="E1" s="370"/>
      <c r="F1" s="370"/>
      <c r="G1" s="370"/>
      <c r="H1" s="370"/>
      <c r="I1" s="370"/>
      <c r="J1" s="371"/>
      <c r="K1" s="288"/>
      <c r="L1" s="127"/>
    </row>
    <row r="2" spans="1:12" ht="27" thickBot="1" x14ac:dyDescent="0.45">
      <c r="A2" s="103"/>
      <c r="B2" s="136"/>
      <c r="C2" s="104"/>
      <c r="D2" s="369" t="s">
        <v>28</v>
      </c>
      <c r="E2" s="370"/>
      <c r="F2" s="370"/>
      <c r="G2" s="370"/>
      <c r="H2" s="371"/>
      <c r="I2" s="372"/>
      <c r="J2" s="373"/>
      <c r="K2" s="280"/>
      <c r="L2" s="127"/>
    </row>
    <row r="3" spans="1:12" s="113" customFormat="1" ht="15.75" thickBot="1" x14ac:dyDescent="0.3">
      <c r="A3" s="107" t="s">
        <v>17</v>
      </c>
      <c r="B3" s="146" t="s">
        <v>18</v>
      </c>
      <c r="C3" s="108" t="s">
        <v>13</v>
      </c>
      <c r="D3" s="108" t="s">
        <v>19</v>
      </c>
      <c r="E3" s="108" t="s">
        <v>14</v>
      </c>
      <c r="F3" s="108" t="s">
        <v>20</v>
      </c>
      <c r="G3" s="108" t="s">
        <v>21</v>
      </c>
      <c r="H3" s="108" t="s">
        <v>22</v>
      </c>
      <c r="I3" s="109" t="s">
        <v>23</v>
      </c>
      <c r="J3" s="110" t="s">
        <v>24</v>
      </c>
      <c r="K3" s="117" t="s">
        <v>25</v>
      </c>
      <c r="L3" s="281"/>
    </row>
    <row r="4" spans="1:12" x14ac:dyDescent="0.25">
      <c r="A4" s="114">
        <v>1</v>
      </c>
      <c r="B4" s="194">
        <v>53514</v>
      </c>
      <c r="C4" s="194" t="s">
        <v>550</v>
      </c>
      <c r="D4" s="367">
        <v>670835562</v>
      </c>
      <c r="E4" s="194" t="s">
        <v>551</v>
      </c>
      <c r="F4" s="194" t="s">
        <v>614</v>
      </c>
      <c r="G4" s="194" t="s">
        <v>44</v>
      </c>
      <c r="H4" s="194">
        <v>64086</v>
      </c>
      <c r="I4" s="195"/>
      <c r="J4" s="315" t="s">
        <v>615</v>
      </c>
      <c r="K4" s="359">
        <v>7.3</v>
      </c>
      <c r="L4" s="368" t="s">
        <v>616</v>
      </c>
    </row>
    <row r="5" spans="1:12" s="113" customFormat="1" ht="15.75" customHeight="1" x14ac:dyDescent="0.25">
      <c r="A5" s="115">
        <v>2</v>
      </c>
      <c r="B5" s="194">
        <v>53536</v>
      </c>
      <c r="C5" s="194" t="s">
        <v>552</v>
      </c>
      <c r="D5" s="367">
        <v>623569731</v>
      </c>
      <c r="E5" s="194" t="s">
        <v>553</v>
      </c>
      <c r="F5" s="270" t="s">
        <v>617</v>
      </c>
      <c r="G5" s="195" t="s">
        <v>35</v>
      </c>
      <c r="H5" s="194">
        <v>59825</v>
      </c>
      <c r="I5" s="195" t="s">
        <v>619</v>
      </c>
      <c r="J5" s="194" t="s">
        <v>618</v>
      </c>
      <c r="K5" s="311">
        <v>7.3</v>
      </c>
      <c r="L5" s="368" t="s">
        <v>76</v>
      </c>
    </row>
    <row r="6" spans="1:12" ht="45" x14ac:dyDescent="0.25">
      <c r="A6" s="117">
        <v>3</v>
      </c>
      <c r="B6" s="194">
        <v>54009</v>
      </c>
      <c r="C6" s="194" t="s">
        <v>48</v>
      </c>
      <c r="D6" s="367">
        <v>832966279</v>
      </c>
      <c r="E6" s="194" t="s">
        <v>49</v>
      </c>
      <c r="F6" s="194" t="s">
        <v>90</v>
      </c>
      <c r="G6" s="194" t="s">
        <v>50</v>
      </c>
      <c r="H6" s="194">
        <v>103541</v>
      </c>
      <c r="I6" s="195"/>
      <c r="J6" s="249" t="s">
        <v>91</v>
      </c>
      <c r="K6" s="311">
        <v>7.3</v>
      </c>
      <c r="L6" s="368" t="s">
        <v>76</v>
      </c>
    </row>
    <row r="7" spans="1:12" ht="15.75" x14ac:dyDescent="0.25">
      <c r="A7" s="117">
        <v>4</v>
      </c>
      <c r="B7" s="194">
        <v>54331</v>
      </c>
      <c r="C7" s="194" t="s">
        <v>554</v>
      </c>
      <c r="D7" s="367">
        <v>824902872</v>
      </c>
      <c r="E7" s="194" t="s">
        <v>555</v>
      </c>
      <c r="F7" s="246" t="s">
        <v>621</v>
      </c>
      <c r="G7" s="194" t="s">
        <v>556</v>
      </c>
      <c r="H7" s="360">
        <v>21735</v>
      </c>
      <c r="I7" s="361"/>
      <c r="J7" s="362" t="s">
        <v>249</v>
      </c>
      <c r="K7" s="311">
        <v>7.3</v>
      </c>
      <c r="L7" s="368" t="s">
        <v>76</v>
      </c>
    </row>
    <row r="8" spans="1:12" x14ac:dyDescent="0.25">
      <c r="A8" s="117">
        <v>5</v>
      </c>
      <c r="B8" s="194">
        <v>53387</v>
      </c>
      <c r="C8" s="194" t="s">
        <v>548</v>
      </c>
      <c r="D8" s="367">
        <v>835079622</v>
      </c>
      <c r="E8" s="194" t="s">
        <v>549</v>
      </c>
      <c r="F8" s="194" t="s">
        <v>613</v>
      </c>
      <c r="G8" s="195" t="s">
        <v>112</v>
      </c>
      <c r="H8" s="194">
        <v>66469</v>
      </c>
      <c r="I8" s="194"/>
      <c r="J8" s="194" t="s">
        <v>612</v>
      </c>
      <c r="K8" s="311">
        <v>8</v>
      </c>
      <c r="L8" s="368" t="s">
        <v>76</v>
      </c>
    </row>
    <row r="9" spans="1:12" s="113" customFormat="1" ht="15.75" x14ac:dyDescent="0.25">
      <c r="A9" s="117">
        <v>6</v>
      </c>
      <c r="B9" s="194">
        <v>54544</v>
      </c>
      <c r="C9" s="194" t="s">
        <v>601</v>
      </c>
      <c r="D9" s="367">
        <v>822565220</v>
      </c>
      <c r="E9" s="194" t="s">
        <v>602</v>
      </c>
      <c r="F9" s="194" t="s">
        <v>658</v>
      </c>
      <c r="G9" s="267" t="s">
        <v>411</v>
      </c>
      <c r="H9" s="194"/>
      <c r="I9" s="195" t="s">
        <v>148</v>
      </c>
      <c r="J9" s="194" t="s">
        <v>136</v>
      </c>
      <c r="K9" s="310">
        <v>8.4499999999999993</v>
      </c>
      <c r="L9" s="368" t="s">
        <v>76</v>
      </c>
    </row>
    <row r="10" spans="1:12" ht="15.75" x14ac:dyDescent="0.25">
      <c r="A10" s="117">
        <v>7</v>
      </c>
      <c r="B10" s="194">
        <v>54565</v>
      </c>
      <c r="C10" s="194" t="s">
        <v>608</v>
      </c>
      <c r="D10" s="367">
        <v>827212591</v>
      </c>
      <c r="E10" s="194" t="s">
        <v>609</v>
      </c>
      <c r="F10" s="194" t="s">
        <v>664</v>
      </c>
      <c r="G10" s="194" t="s">
        <v>62</v>
      </c>
      <c r="H10" s="194">
        <v>71710</v>
      </c>
      <c r="I10" s="222" t="s">
        <v>665</v>
      </c>
      <c r="J10" s="194" t="s">
        <v>101</v>
      </c>
      <c r="K10" s="311">
        <v>9</v>
      </c>
      <c r="L10" s="368" t="s">
        <v>76</v>
      </c>
    </row>
    <row r="11" spans="1:12" x14ac:dyDescent="0.25">
      <c r="A11" s="117">
        <v>8</v>
      </c>
      <c r="B11" s="194">
        <v>54598</v>
      </c>
      <c r="C11" s="194" t="s">
        <v>666</v>
      </c>
      <c r="D11" s="367">
        <v>216961407</v>
      </c>
      <c r="E11" s="194" t="s">
        <v>667</v>
      </c>
      <c r="F11" s="194" t="s">
        <v>671</v>
      </c>
      <c r="G11" s="194" t="s">
        <v>59</v>
      </c>
      <c r="H11" s="194">
        <v>102351</v>
      </c>
      <c r="I11" s="194" t="s">
        <v>430</v>
      </c>
      <c r="J11" s="194" t="s">
        <v>672</v>
      </c>
      <c r="K11" s="311">
        <v>9.15</v>
      </c>
      <c r="L11" s="368" t="s">
        <v>76</v>
      </c>
    </row>
    <row r="12" spans="1:12" ht="31.5" x14ac:dyDescent="0.25">
      <c r="A12" s="117">
        <v>9</v>
      </c>
      <c r="B12" s="194">
        <v>54609</v>
      </c>
      <c r="C12" s="194" t="s">
        <v>675</v>
      </c>
      <c r="D12" s="367">
        <v>828201253</v>
      </c>
      <c r="E12" s="194" t="s">
        <v>676</v>
      </c>
      <c r="F12" s="194" t="s">
        <v>684</v>
      </c>
      <c r="G12" s="194" t="s">
        <v>677</v>
      </c>
      <c r="H12" s="194">
        <v>61430</v>
      </c>
      <c r="I12" s="222"/>
      <c r="J12" s="248" t="s">
        <v>685</v>
      </c>
      <c r="K12" s="311">
        <v>9.3000000000000007</v>
      </c>
      <c r="L12" s="368" t="s">
        <v>686</v>
      </c>
    </row>
    <row r="13" spans="1:12" x14ac:dyDescent="0.25">
      <c r="A13" s="117">
        <v>10</v>
      </c>
      <c r="B13" s="194">
        <v>52936</v>
      </c>
      <c r="C13" s="194" t="s">
        <v>546</v>
      </c>
      <c r="D13" s="367">
        <v>798029820</v>
      </c>
      <c r="E13" s="194" t="s">
        <v>547</v>
      </c>
      <c r="F13" s="194" t="s">
        <v>610</v>
      </c>
      <c r="G13" s="194" t="s">
        <v>140</v>
      </c>
      <c r="H13" s="194">
        <v>76736</v>
      </c>
      <c r="I13" s="195"/>
      <c r="J13" s="194" t="s">
        <v>611</v>
      </c>
      <c r="K13" s="311"/>
      <c r="L13" s="368" t="s">
        <v>76</v>
      </c>
    </row>
    <row r="14" spans="1:12" ht="15.75" x14ac:dyDescent="0.25">
      <c r="A14" s="117">
        <v>11</v>
      </c>
      <c r="B14" s="194">
        <v>54420</v>
      </c>
      <c r="C14" s="194" t="s">
        <v>564</v>
      </c>
      <c r="D14" s="367">
        <v>826586938</v>
      </c>
      <c r="E14" s="194" t="s">
        <v>565</v>
      </c>
      <c r="F14" s="194" t="s">
        <v>630</v>
      </c>
      <c r="G14" s="194" t="s">
        <v>566</v>
      </c>
      <c r="H14" s="194">
        <v>96439</v>
      </c>
      <c r="I14" s="222"/>
      <c r="J14" s="194" t="s">
        <v>631</v>
      </c>
      <c r="K14" s="310">
        <v>7.45</v>
      </c>
      <c r="L14" s="368" t="s">
        <v>632</v>
      </c>
    </row>
    <row r="15" spans="1:12" ht="15.75" x14ac:dyDescent="0.25">
      <c r="A15" s="117">
        <v>12</v>
      </c>
      <c r="B15" s="194">
        <v>54494</v>
      </c>
      <c r="C15" s="194" t="s">
        <v>585</v>
      </c>
      <c r="D15" s="367">
        <v>725759016</v>
      </c>
      <c r="E15" s="194" t="s">
        <v>586</v>
      </c>
      <c r="F15" s="270" t="s">
        <v>644</v>
      </c>
      <c r="G15" s="194" t="s">
        <v>70</v>
      </c>
      <c r="H15" s="194">
        <v>134172</v>
      </c>
      <c r="I15" s="222"/>
      <c r="J15" s="266" t="s">
        <v>645</v>
      </c>
      <c r="K15" s="311">
        <v>8.3000000000000007</v>
      </c>
      <c r="L15" s="368" t="s">
        <v>646</v>
      </c>
    </row>
    <row r="16" spans="1:12" x14ac:dyDescent="0.25">
      <c r="A16" s="117">
        <v>13</v>
      </c>
      <c r="B16" s="194">
        <v>54512</v>
      </c>
      <c r="C16" s="194" t="s">
        <v>590</v>
      </c>
      <c r="D16" s="367"/>
      <c r="E16" s="194" t="s">
        <v>591</v>
      </c>
      <c r="F16" s="194" t="s">
        <v>650</v>
      </c>
      <c r="G16" s="194" t="s">
        <v>592</v>
      </c>
      <c r="H16" s="194">
        <v>16</v>
      </c>
      <c r="I16" s="194"/>
      <c r="J16" s="315" t="s">
        <v>249</v>
      </c>
      <c r="K16" s="311">
        <v>8.3000000000000007</v>
      </c>
      <c r="L16" s="368" t="s">
        <v>646</v>
      </c>
    </row>
    <row r="17" spans="1:12" ht="15.75" x14ac:dyDescent="0.25">
      <c r="A17" s="117">
        <v>14</v>
      </c>
      <c r="B17" s="194">
        <v>54449</v>
      </c>
      <c r="C17" s="194" t="s">
        <v>567</v>
      </c>
      <c r="D17" s="367">
        <v>828510197</v>
      </c>
      <c r="E17" s="309" t="s">
        <v>568</v>
      </c>
      <c r="F17" s="194" t="s">
        <v>633</v>
      </c>
      <c r="G17" s="194" t="s">
        <v>62</v>
      </c>
      <c r="H17" s="194">
        <v>83573</v>
      </c>
      <c r="I17" s="222"/>
      <c r="J17" s="247" t="s">
        <v>634</v>
      </c>
      <c r="K17" s="311">
        <v>7.45</v>
      </c>
      <c r="L17" s="368" t="s">
        <v>79</v>
      </c>
    </row>
    <row r="18" spans="1:12" x14ac:dyDescent="0.25">
      <c r="A18" s="117">
        <v>15</v>
      </c>
      <c r="B18" s="194">
        <v>54454</v>
      </c>
      <c r="C18" s="194" t="s">
        <v>571</v>
      </c>
      <c r="D18" s="367">
        <v>839468748</v>
      </c>
      <c r="E18" s="194" t="s">
        <v>572</v>
      </c>
      <c r="F18" s="194" t="s">
        <v>637</v>
      </c>
      <c r="G18" s="194" t="s">
        <v>573</v>
      </c>
      <c r="H18" s="194">
        <v>34028</v>
      </c>
      <c r="I18" s="195"/>
      <c r="J18" s="194" t="s">
        <v>101</v>
      </c>
      <c r="K18" s="311">
        <v>8</v>
      </c>
      <c r="L18" s="368" t="s">
        <v>616</v>
      </c>
    </row>
    <row r="19" spans="1:12" x14ac:dyDescent="0.25">
      <c r="A19" s="117">
        <v>16</v>
      </c>
      <c r="B19" s="194">
        <v>54456</v>
      </c>
      <c r="C19" s="194" t="s">
        <v>574</v>
      </c>
      <c r="D19" s="367">
        <v>832947238</v>
      </c>
      <c r="E19" s="194" t="s">
        <v>575</v>
      </c>
      <c r="F19" s="363" t="s">
        <v>638</v>
      </c>
      <c r="G19" s="194" t="s">
        <v>576</v>
      </c>
      <c r="H19" s="194">
        <v>4693</v>
      </c>
      <c r="I19" s="195"/>
      <c r="J19" s="194" t="s">
        <v>639</v>
      </c>
      <c r="K19" s="311">
        <v>8</v>
      </c>
      <c r="L19" s="368" t="s">
        <v>616</v>
      </c>
    </row>
    <row r="20" spans="1:12" x14ac:dyDescent="0.25">
      <c r="A20" s="117">
        <v>17</v>
      </c>
      <c r="B20" s="194">
        <v>54458</v>
      </c>
      <c r="C20" s="194" t="s">
        <v>577</v>
      </c>
      <c r="D20" s="367">
        <v>713113896</v>
      </c>
      <c r="E20" s="194" t="s">
        <v>578</v>
      </c>
      <c r="F20" s="194" t="s">
        <v>640</v>
      </c>
      <c r="G20" s="194" t="s">
        <v>53</v>
      </c>
      <c r="H20" s="194">
        <v>253839</v>
      </c>
      <c r="I20" s="195"/>
      <c r="J20" s="194" t="s">
        <v>249</v>
      </c>
      <c r="K20" s="311">
        <v>8.15</v>
      </c>
      <c r="L20" s="368" t="s">
        <v>616</v>
      </c>
    </row>
    <row r="21" spans="1:12" ht="15.75" x14ac:dyDescent="0.25">
      <c r="A21" s="117">
        <v>18</v>
      </c>
      <c r="B21" s="194">
        <v>54488</v>
      </c>
      <c r="C21" s="194" t="s">
        <v>484</v>
      </c>
      <c r="D21" s="367">
        <v>763450901</v>
      </c>
      <c r="E21" s="194" t="s">
        <v>584</v>
      </c>
      <c r="F21" s="194" t="s">
        <v>643</v>
      </c>
      <c r="G21" s="194" t="s">
        <v>112</v>
      </c>
      <c r="H21" s="194">
        <v>50375</v>
      </c>
      <c r="I21" s="195"/>
      <c r="J21" s="266" t="s">
        <v>101</v>
      </c>
      <c r="K21" s="311">
        <v>8.3000000000000007</v>
      </c>
      <c r="L21" s="368" t="s">
        <v>616</v>
      </c>
    </row>
    <row r="22" spans="1:12" x14ac:dyDescent="0.25">
      <c r="A22" s="117">
        <v>19</v>
      </c>
      <c r="B22" s="194">
        <v>54532</v>
      </c>
      <c r="C22" s="194" t="s">
        <v>598</v>
      </c>
      <c r="D22" s="367">
        <v>849003966</v>
      </c>
      <c r="E22" s="194" t="s">
        <v>599</v>
      </c>
      <c r="F22" s="194" t="s">
        <v>655</v>
      </c>
      <c r="G22" s="194" t="s">
        <v>600</v>
      </c>
      <c r="H22" s="256">
        <v>30405</v>
      </c>
      <c r="I22" s="195" t="s">
        <v>657</v>
      </c>
      <c r="J22" s="256" t="s">
        <v>656</v>
      </c>
      <c r="K22" s="311">
        <v>8.4499999999999993</v>
      </c>
      <c r="L22" s="368" t="s">
        <v>616</v>
      </c>
    </row>
    <row r="23" spans="1:12" x14ac:dyDescent="0.25">
      <c r="A23" s="117">
        <v>20</v>
      </c>
      <c r="B23" s="194">
        <v>54546</v>
      </c>
      <c r="C23" s="199" t="s">
        <v>603</v>
      </c>
      <c r="D23" s="367">
        <v>824526887</v>
      </c>
      <c r="E23" s="194" t="s">
        <v>604</v>
      </c>
      <c r="F23" s="194" t="s">
        <v>659</v>
      </c>
      <c r="G23" s="194" t="s">
        <v>605</v>
      </c>
      <c r="H23" s="194">
        <v>100728</v>
      </c>
      <c r="I23" s="195"/>
      <c r="J23" s="194" t="s">
        <v>660</v>
      </c>
      <c r="K23" s="311">
        <v>9</v>
      </c>
      <c r="L23" s="368" t="s">
        <v>616</v>
      </c>
    </row>
    <row r="24" spans="1:12" x14ac:dyDescent="0.25">
      <c r="A24" s="117">
        <v>21</v>
      </c>
      <c r="B24" s="194">
        <v>54549</v>
      </c>
      <c r="C24" s="194" t="s">
        <v>606</v>
      </c>
      <c r="D24" s="367">
        <v>823274221</v>
      </c>
      <c r="E24" s="194" t="s">
        <v>607</v>
      </c>
      <c r="F24" s="246" t="s">
        <v>661</v>
      </c>
      <c r="G24" s="194" t="s">
        <v>56</v>
      </c>
      <c r="H24" s="194">
        <v>42879</v>
      </c>
      <c r="I24" s="195" t="s">
        <v>663</v>
      </c>
      <c r="J24" s="194" t="s">
        <v>662</v>
      </c>
      <c r="K24" s="311">
        <v>9.15</v>
      </c>
      <c r="L24" s="368" t="s">
        <v>616</v>
      </c>
    </row>
    <row r="25" spans="1:12" ht="15.75" x14ac:dyDescent="0.25">
      <c r="A25" s="117">
        <v>22</v>
      </c>
      <c r="B25" s="194">
        <v>54412</v>
      </c>
      <c r="C25" s="194" t="s">
        <v>561</v>
      </c>
      <c r="D25" s="367">
        <v>722927620</v>
      </c>
      <c r="E25" s="194" t="s">
        <v>562</v>
      </c>
      <c r="F25" s="194" t="s">
        <v>627</v>
      </c>
      <c r="G25" s="194" t="s">
        <v>70</v>
      </c>
      <c r="H25" s="246">
        <v>65203</v>
      </c>
      <c r="I25" s="222" t="s">
        <v>629</v>
      </c>
      <c r="J25" s="266" t="s">
        <v>628</v>
      </c>
      <c r="K25" s="311"/>
      <c r="L25" s="368" t="s">
        <v>616</v>
      </c>
    </row>
    <row r="26" spans="1:12" ht="14.25" customHeight="1" x14ac:dyDescent="0.25">
      <c r="A26" s="117">
        <v>23</v>
      </c>
      <c r="B26" s="194">
        <v>54282</v>
      </c>
      <c r="C26" s="194" t="s">
        <v>194</v>
      </c>
      <c r="D26" s="367">
        <v>787041240</v>
      </c>
      <c r="E26" s="194" t="s">
        <v>195</v>
      </c>
      <c r="F26" s="194" t="s">
        <v>298</v>
      </c>
      <c r="G26" s="222" t="s">
        <v>196</v>
      </c>
      <c r="H26" s="194">
        <v>9674</v>
      </c>
      <c r="I26" s="222" t="s">
        <v>297</v>
      </c>
      <c r="J26" s="266" t="s">
        <v>620</v>
      </c>
      <c r="K26" s="359">
        <v>8</v>
      </c>
      <c r="L26" s="368" t="s">
        <v>237</v>
      </c>
    </row>
    <row r="27" spans="1:12" ht="15.75" x14ac:dyDescent="0.25">
      <c r="A27" s="117">
        <v>24</v>
      </c>
      <c r="B27" s="194">
        <v>54644</v>
      </c>
      <c r="C27" s="194" t="s">
        <v>681</v>
      </c>
      <c r="D27" s="367">
        <v>729587631</v>
      </c>
      <c r="E27" s="194" t="s">
        <v>682</v>
      </c>
      <c r="F27" s="194" t="s">
        <v>690</v>
      </c>
      <c r="G27" s="194" t="s">
        <v>683</v>
      </c>
      <c r="H27" s="194">
        <v>74250</v>
      </c>
      <c r="I27" s="267"/>
      <c r="J27" s="259" t="s">
        <v>249</v>
      </c>
      <c r="K27" s="311">
        <v>8</v>
      </c>
      <c r="L27" s="368" t="s">
        <v>237</v>
      </c>
    </row>
    <row r="28" spans="1:12" ht="15" customHeight="1" x14ac:dyDescent="0.25">
      <c r="A28" s="117">
        <v>25</v>
      </c>
      <c r="B28" s="194">
        <v>54473</v>
      </c>
      <c r="C28" s="194" t="s">
        <v>579</v>
      </c>
      <c r="D28" s="367">
        <v>721474434</v>
      </c>
      <c r="E28" s="309" t="s">
        <v>580</v>
      </c>
      <c r="F28" s="194" t="s">
        <v>641</v>
      </c>
      <c r="G28" s="194" t="s">
        <v>62</v>
      </c>
      <c r="H28" s="194">
        <v>31811</v>
      </c>
      <c r="I28" s="222" t="s">
        <v>297</v>
      </c>
      <c r="J28" s="266" t="s">
        <v>136</v>
      </c>
      <c r="K28" s="311">
        <v>8.15</v>
      </c>
      <c r="L28" s="368" t="s">
        <v>237</v>
      </c>
    </row>
    <row r="29" spans="1:12" x14ac:dyDescent="0.25">
      <c r="A29" s="117">
        <v>26</v>
      </c>
      <c r="B29" s="194">
        <v>54475</v>
      </c>
      <c r="C29" s="194" t="s">
        <v>581</v>
      </c>
      <c r="D29" s="367">
        <v>827689918</v>
      </c>
      <c r="E29" s="194" t="s">
        <v>582</v>
      </c>
      <c r="F29" s="194" t="s">
        <v>642</v>
      </c>
      <c r="G29" s="194" t="s">
        <v>583</v>
      </c>
      <c r="H29" s="246">
        <v>26758</v>
      </c>
      <c r="I29" s="195"/>
      <c r="J29" s="246" t="s">
        <v>478</v>
      </c>
      <c r="K29" s="311">
        <v>8.15</v>
      </c>
      <c r="L29" s="368" t="s">
        <v>237</v>
      </c>
    </row>
    <row r="30" spans="1:12" ht="15.75" x14ac:dyDescent="0.25">
      <c r="A30" s="117">
        <v>27</v>
      </c>
      <c r="B30" s="194">
        <v>54524</v>
      </c>
      <c r="C30" s="194" t="s">
        <v>595</v>
      </c>
      <c r="D30" s="367">
        <v>215931811</v>
      </c>
      <c r="E30" s="194" t="s">
        <v>596</v>
      </c>
      <c r="F30" s="194" t="s">
        <v>653</v>
      </c>
      <c r="G30" s="194" t="s">
        <v>597</v>
      </c>
      <c r="H30" s="194">
        <v>92728</v>
      </c>
      <c r="I30" s="195"/>
      <c r="J30" s="247" t="s">
        <v>654</v>
      </c>
      <c r="K30" s="364">
        <v>8.4499999999999993</v>
      </c>
      <c r="L30" s="368" t="s">
        <v>237</v>
      </c>
    </row>
    <row r="31" spans="1:12" ht="15.75" x14ac:dyDescent="0.25">
      <c r="A31" s="117">
        <v>28</v>
      </c>
      <c r="B31" s="194">
        <v>54453</v>
      </c>
      <c r="C31" s="194" t="s">
        <v>569</v>
      </c>
      <c r="D31" s="367">
        <v>712425608</v>
      </c>
      <c r="E31" s="194" t="s">
        <v>570</v>
      </c>
      <c r="F31" s="194" t="s">
        <v>635</v>
      </c>
      <c r="G31" s="194" t="s">
        <v>50</v>
      </c>
      <c r="H31" s="194">
        <v>18012</v>
      </c>
      <c r="I31" s="222" t="s">
        <v>531</v>
      </c>
      <c r="J31" s="365" t="s">
        <v>636</v>
      </c>
      <c r="K31" s="311">
        <v>9</v>
      </c>
      <c r="L31" s="368" t="s">
        <v>237</v>
      </c>
    </row>
    <row r="32" spans="1:12" s="113" customFormat="1" x14ac:dyDescent="0.25">
      <c r="A32" s="117">
        <v>29</v>
      </c>
      <c r="B32" s="194">
        <v>54604</v>
      </c>
      <c r="C32" s="194" t="s">
        <v>668</v>
      </c>
      <c r="D32" s="367">
        <v>828825778</v>
      </c>
      <c r="E32" s="194" t="s">
        <v>669</v>
      </c>
      <c r="F32" s="194" t="s">
        <v>673</v>
      </c>
      <c r="G32" s="249" t="s">
        <v>670</v>
      </c>
      <c r="H32" s="257">
        <v>77288</v>
      </c>
      <c r="I32" s="195"/>
      <c r="J32" s="194" t="s">
        <v>674</v>
      </c>
      <c r="K32" s="311">
        <v>9.15</v>
      </c>
      <c r="L32" s="368" t="s">
        <v>237</v>
      </c>
    </row>
    <row r="33" spans="1:12" ht="15.75" x14ac:dyDescent="0.25">
      <c r="A33" s="117">
        <v>30</v>
      </c>
      <c r="B33" s="194">
        <v>54640</v>
      </c>
      <c r="C33" s="194" t="s">
        <v>678</v>
      </c>
      <c r="D33" s="367">
        <v>735064980</v>
      </c>
      <c r="E33" s="194" t="s">
        <v>679</v>
      </c>
      <c r="F33" s="194" t="s">
        <v>687</v>
      </c>
      <c r="G33" s="194" t="s">
        <v>680</v>
      </c>
      <c r="H33" s="194"/>
      <c r="I33" s="222" t="s">
        <v>689</v>
      </c>
      <c r="J33" s="266" t="s">
        <v>688</v>
      </c>
      <c r="K33" s="311"/>
      <c r="L33" s="368" t="s">
        <v>237</v>
      </c>
    </row>
    <row r="34" spans="1:12" s="113" customFormat="1" ht="15.75" x14ac:dyDescent="0.25">
      <c r="A34" s="117">
        <v>31</v>
      </c>
      <c r="B34" s="194">
        <v>54380</v>
      </c>
      <c r="C34" s="194" t="s">
        <v>558</v>
      </c>
      <c r="D34" s="367">
        <v>718819030</v>
      </c>
      <c r="E34" s="194" t="s">
        <v>559</v>
      </c>
      <c r="F34" s="194" t="s">
        <v>623</v>
      </c>
      <c r="G34" s="194" t="s">
        <v>560</v>
      </c>
      <c r="H34" s="194">
        <v>70141</v>
      </c>
      <c r="I34" s="222" t="s">
        <v>626</v>
      </c>
      <c r="J34" s="315" t="s">
        <v>624</v>
      </c>
      <c r="K34" s="311">
        <v>7.3</v>
      </c>
      <c r="L34" s="368" t="s">
        <v>625</v>
      </c>
    </row>
    <row r="35" spans="1:12" x14ac:dyDescent="0.25">
      <c r="A35" s="117">
        <v>32</v>
      </c>
      <c r="B35" s="194">
        <v>54518</v>
      </c>
      <c r="C35" s="194" t="s">
        <v>593</v>
      </c>
      <c r="D35" s="367">
        <v>834538968</v>
      </c>
      <c r="E35" s="194" t="s">
        <v>594</v>
      </c>
      <c r="F35" s="194" t="s">
        <v>651</v>
      </c>
      <c r="G35" s="194" t="s">
        <v>368</v>
      </c>
      <c r="H35" s="194">
        <v>92592</v>
      </c>
      <c r="I35" s="195"/>
      <c r="J35" s="194" t="s">
        <v>652</v>
      </c>
      <c r="K35" s="311">
        <v>8.3000000000000007</v>
      </c>
      <c r="L35" s="368" t="s">
        <v>649</v>
      </c>
    </row>
    <row r="36" spans="1:12" ht="31.5" x14ac:dyDescent="0.25">
      <c r="A36" s="117">
        <v>33</v>
      </c>
      <c r="B36" s="194">
        <v>54509</v>
      </c>
      <c r="C36" s="194" t="s">
        <v>587</v>
      </c>
      <c r="D36" s="367">
        <v>635939455</v>
      </c>
      <c r="E36" s="194" t="s">
        <v>588</v>
      </c>
      <c r="F36" s="270" t="s">
        <v>647</v>
      </c>
      <c r="G36" s="194" t="s">
        <v>589</v>
      </c>
      <c r="H36" s="256">
        <v>99817</v>
      </c>
      <c r="I36" s="195" t="s">
        <v>507</v>
      </c>
      <c r="J36" s="247" t="s">
        <v>648</v>
      </c>
      <c r="K36" s="311"/>
      <c r="L36" s="368" t="s">
        <v>649</v>
      </c>
    </row>
    <row r="37" spans="1:12" ht="15.75" x14ac:dyDescent="0.25">
      <c r="A37" s="117">
        <v>34</v>
      </c>
      <c r="B37" s="194">
        <v>54373</v>
      </c>
      <c r="C37" s="194" t="s">
        <v>264</v>
      </c>
      <c r="D37" s="314">
        <v>713721308</v>
      </c>
      <c r="E37" s="194" t="s">
        <v>557</v>
      </c>
      <c r="F37" s="194" t="s">
        <v>622</v>
      </c>
      <c r="G37" s="194" t="s">
        <v>62</v>
      </c>
      <c r="H37" s="194">
        <v>59464</v>
      </c>
      <c r="I37" s="195"/>
      <c r="J37" s="247"/>
      <c r="K37" s="311"/>
      <c r="L37" s="194"/>
    </row>
    <row r="38" spans="1:12" ht="15.75" x14ac:dyDescent="0.25">
      <c r="A38" s="117">
        <v>35</v>
      </c>
      <c r="B38" s="194">
        <v>54418</v>
      </c>
      <c r="C38" s="194" t="s">
        <v>563</v>
      </c>
      <c r="D38" s="314">
        <v>826913748</v>
      </c>
      <c r="E38" s="195"/>
      <c r="F38" s="194"/>
      <c r="G38" s="194"/>
      <c r="H38" s="257"/>
      <c r="I38" s="258"/>
      <c r="J38" s="259"/>
      <c r="K38" s="311"/>
      <c r="L38" s="194"/>
    </row>
    <row r="39" spans="1:12" ht="15.75" customHeight="1" x14ac:dyDescent="0.25">
      <c r="A39" s="117">
        <v>36</v>
      </c>
      <c r="B39" s="194"/>
      <c r="C39" s="194"/>
      <c r="D39" s="199"/>
      <c r="E39" s="194"/>
      <c r="F39" s="194"/>
      <c r="G39" s="194"/>
      <c r="H39" s="194"/>
      <c r="I39" s="222"/>
      <c r="J39" s="266"/>
      <c r="K39" s="311"/>
      <c r="L39" s="194"/>
    </row>
    <row r="40" spans="1:12" ht="15.75" x14ac:dyDescent="0.25">
      <c r="A40" s="117">
        <v>37</v>
      </c>
      <c r="B40" s="40"/>
      <c r="C40" s="40"/>
      <c r="D40" s="321"/>
      <c r="E40" s="40"/>
      <c r="F40" s="40"/>
      <c r="G40" s="40"/>
      <c r="H40" s="40"/>
      <c r="I40" s="317"/>
      <c r="J40" s="247"/>
      <c r="K40" s="366"/>
      <c r="L40" s="283"/>
    </row>
    <row r="41" spans="1:12" x14ac:dyDescent="0.25">
      <c r="A41" s="117">
        <v>38</v>
      </c>
      <c r="B41" s="17"/>
      <c r="C41" s="17"/>
      <c r="D41" s="17"/>
      <c r="E41" s="17"/>
      <c r="F41" s="17"/>
      <c r="G41" s="17"/>
      <c r="H41" s="17"/>
      <c r="I41" s="17"/>
      <c r="J41" s="37"/>
      <c r="K41" s="290"/>
      <c r="L41" s="127"/>
    </row>
    <row r="42" spans="1:12" s="113" customFormat="1" x14ac:dyDescent="0.25">
      <c r="A42" s="117">
        <v>39</v>
      </c>
      <c r="B42" s="17"/>
      <c r="C42" s="17"/>
      <c r="D42" s="36"/>
      <c r="E42" s="17"/>
      <c r="F42" s="17"/>
      <c r="G42" s="17"/>
      <c r="H42" s="17"/>
      <c r="I42" s="157"/>
      <c r="J42" s="17"/>
      <c r="K42" s="290"/>
      <c r="L42" s="281"/>
    </row>
    <row r="43" spans="1:12" x14ac:dyDescent="0.25">
      <c r="A43" s="117">
        <v>40</v>
      </c>
      <c r="B43" s="17"/>
      <c r="C43" s="36"/>
      <c r="D43" s="36"/>
      <c r="E43" s="17"/>
      <c r="F43" s="17"/>
      <c r="G43" s="17"/>
      <c r="H43" s="17"/>
      <c r="I43" s="157"/>
      <c r="J43" s="17"/>
      <c r="K43" s="290"/>
      <c r="L43" s="127"/>
    </row>
    <row r="44" spans="1:12" x14ac:dyDescent="0.25">
      <c r="A44" s="117">
        <v>41</v>
      </c>
      <c r="B44" s="17"/>
      <c r="C44" s="17"/>
      <c r="D44" s="36"/>
      <c r="E44" s="17"/>
      <c r="F44" s="17"/>
      <c r="G44" s="17"/>
      <c r="H44" s="17"/>
      <c r="I44" s="157"/>
      <c r="J44" s="17"/>
      <c r="K44" s="290"/>
      <c r="L44" s="127"/>
    </row>
    <row r="45" spans="1:12" ht="15.75" x14ac:dyDescent="0.25">
      <c r="A45" s="117">
        <v>42</v>
      </c>
      <c r="B45" s="17"/>
      <c r="C45" s="17"/>
      <c r="D45" s="17"/>
      <c r="E45" s="17"/>
      <c r="F45" s="17"/>
      <c r="G45" s="17"/>
      <c r="H45" s="17"/>
      <c r="I45" s="162"/>
      <c r="J45" s="173"/>
      <c r="K45" s="290"/>
      <c r="L45" s="127"/>
    </row>
    <row r="46" spans="1:12" x14ac:dyDescent="0.25">
      <c r="A46" s="117">
        <v>43</v>
      </c>
      <c r="B46" s="17"/>
      <c r="C46" s="15"/>
      <c r="D46" s="75"/>
      <c r="E46" s="15"/>
      <c r="F46" s="15"/>
      <c r="G46" s="15"/>
      <c r="H46" s="15"/>
      <c r="I46" s="79"/>
      <c r="J46" s="15"/>
      <c r="K46" s="280"/>
      <c r="L46" s="127"/>
    </row>
    <row r="47" spans="1:12" x14ac:dyDescent="0.25">
      <c r="A47" s="117">
        <v>44</v>
      </c>
      <c r="B47" s="17"/>
      <c r="C47" s="15"/>
      <c r="D47" s="15"/>
      <c r="E47" s="15"/>
      <c r="F47" s="83"/>
      <c r="G47" s="15"/>
      <c r="H47" s="15"/>
      <c r="I47" s="79"/>
      <c r="J47" s="15"/>
      <c r="K47" s="280"/>
      <c r="L47" s="127"/>
    </row>
    <row r="48" spans="1:12" x14ac:dyDescent="0.25">
      <c r="A48" s="117">
        <v>45</v>
      </c>
      <c r="B48" s="17"/>
      <c r="C48" s="15"/>
      <c r="D48" s="75"/>
      <c r="E48" s="15"/>
      <c r="F48" s="15"/>
      <c r="G48" s="15"/>
      <c r="H48" s="15"/>
      <c r="I48" s="79"/>
      <c r="J48" s="15"/>
      <c r="K48" s="280"/>
      <c r="L48" s="127"/>
    </row>
    <row r="49" spans="1:12" x14ac:dyDescent="0.25">
      <c r="A49" s="117">
        <v>46</v>
      </c>
      <c r="B49" s="17"/>
      <c r="C49" s="15"/>
      <c r="D49" s="75"/>
      <c r="E49" s="15"/>
      <c r="F49" s="15"/>
      <c r="G49" s="15"/>
      <c r="H49" s="15"/>
      <c r="I49" s="79"/>
      <c r="J49" s="15"/>
      <c r="K49" s="280"/>
      <c r="L49" s="127"/>
    </row>
    <row r="50" spans="1:12" x14ac:dyDescent="0.25">
      <c r="A50" s="117">
        <v>47</v>
      </c>
      <c r="B50" s="17"/>
      <c r="C50" s="15"/>
      <c r="D50" s="15"/>
      <c r="E50" s="15"/>
      <c r="F50" s="15"/>
      <c r="G50" s="15"/>
      <c r="H50" s="15"/>
      <c r="I50" s="79"/>
      <c r="J50" s="15"/>
      <c r="K50" s="280"/>
      <c r="L50" s="127"/>
    </row>
    <row r="51" spans="1:12" x14ac:dyDescent="0.25">
      <c r="A51" s="117">
        <v>48</v>
      </c>
      <c r="B51" s="17"/>
      <c r="C51" s="15"/>
      <c r="D51" s="15"/>
      <c r="E51" s="15"/>
      <c r="F51" s="15"/>
      <c r="G51" s="15"/>
      <c r="H51" s="15"/>
      <c r="I51" s="79"/>
      <c r="J51" s="15"/>
      <c r="K51" s="280"/>
      <c r="L51" s="127"/>
    </row>
    <row r="52" spans="1:12" x14ac:dyDescent="0.25">
      <c r="A52" s="117">
        <v>49</v>
      </c>
      <c r="B52" s="17"/>
      <c r="C52" s="15"/>
      <c r="D52" s="15"/>
      <c r="E52" s="15"/>
      <c r="F52" s="15"/>
      <c r="G52" s="15"/>
      <c r="H52" s="15"/>
      <c r="I52" s="79"/>
      <c r="J52" s="15"/>
      <c r="K52" s="280"/>
      <c r="L52" s="127"/>
    </row>
    <row r="53" spans="1:12" x14ac:dyDescent="0.25">
      <c r="A53" s="117">
        <v>50</v>
      </c>
      <c r="B53" s="17"/>
      <c r="C53" s="15"/>
      <c r="D53" s="15"/>
      <c r="E53" s="15"/>
      <c r="F53" s="15"/>
      <c r="G53" s="15"/>
      <c r="H53" s="15"/>
      <c r="I53" s="79"/>
      <c r="J53" s="15"/>
      <c r="K53" s="280"/>
      <c r="L53" s="127"/>
    </row>
    <row r="54" spans="1:12" x14ac:dyDescent="0.25">
      <c r="A54" s="117">
        <v>51</v>
      </c>
      <c r="B54" s="17"/>
      <c r="C54" s="15"/>
      <c r="D54" s="75"/>
      <c r="E54" s="15"/>
      <c r="F54" s="15"/>
      <c r="G54" s="15"/>
      <c r="H54" s="15"/>
      <c r="I54" s="79"/>
      <c r="J54" s="15"/>
      <c r="K54" s="280"/>
      <c r="L54" s="127"/>
    </row>
    <row r="55" spans="1:12" x14ac:dyDescent="0.25">
      <c r="A55" s="117">
        <v>52</v>
      </c>
      <c r="B55" s="95"/>
      <c r="C55" s="15"/>
      <c r="D55" s="15"/>
      <c r="E55" s="15"/>
      <c r="F55" s="15"/>
      <c r="G55" s="15"/>
      <c r="H55" s="15"/>
      <c r="I55" s="15"/>
      <c r="J55" s="118"/>
      <c r="K55" s="280"/>
      <c r="L55" s="127"/>
    </row>
    <row r="56" spans="1:12" x14ac:dyDescent="0.25">
      <c r="A56" s="117">
        <v>53</v>
      </c>
      <c r="B56" s="95"/>
      <c r="C56" s="15"/>
      <c r="D56" s="75"/>
      <c r="E56" s="15"/>
      <c r="F56" s="83"/>
      <c r="G56" s="15"/>
      <c r="H56" s="15"/>
      <c r="I56" s="15"/>
      <c r="J56" s="118"/>
      <c r="K56" s="280"/>
      <c r="L56" s="127"/>
    </row>
    <row r="57" spans="1:12" x14ac:dyDescent="0.25">
      <c r="A57" s="117">
        <v>54</v>
      </c>
      <c r="B57" s="95"/>
      <c r="C57" s="15"/>
      <c r="D57" s="15"/>
      <c r="E57" s="15"/>
      <c r="F57" s="15"/>
      <c r="G57" s="15"/>
      <c r="H57" s="15"/>
      <c r="I57" s="15"/>
      <c r="J57" s="119"/>
      <c r="K57" s="280"/>
      <c r="L57" s="127"/>
    </row>
    <row r="58" spans="1:12" s="113" customFormat="1" x14ac:dyDescent="0.25">
      <c r="A58" s="117">
        <v>55</v>
      </c>
      <c r="B58" s="95"/>
      <c r="C58" s="15"/>
      <c r="D58" s="15"/>
      <c r="E58" s="15"/>
      <c r="F58" s="83"/>
      <c r="G58" s="15"/>
      <c r="H58" s="15"/>
      <c r="I58" s="15"/>
      <c r="J58" s="118"/>
      <c r="K58" s="280"/>
      <c r="L58" s="281"/>
    </row>
    <row r="59" spans="1:12" x14ac:dyDescent="0.25">
      <c r="A59" s="117">
        <v>56</v>
      </c>
      <c r="B59" s="95"/>
      <c r="C59" s="15"/>
      <c r="D59" s="15"/>
      <c r="E59" s="15"/>
      <c r="F59" s="15"/>
      <c r="G59" s="15"/>
      <c r="H59" s="15"/>
      <c r="I59" s="15"/>
      <c r="J59" s="118"/>
      <c r="K59" s="280"/>
      <c r="L59" s="127"/>
    </row>
    <row r="60" spans="1:12" x14ac:dyDescent="0.25">
      <c r="A60" s="117">
        <v>57</v>
      </c>
      <c r="B60" s="139"/>
      <c r="C60" s="127"/>
      <c r="D60" s="127"/>
      <c r="E60" s="127"/>
      <c r="F60" s="127"/>
      <c r="G60" s="127"/>
      <c r="H60" s="127"/>
      <c r="I60" s="127"/>
      <c r="J60" s="128"/>
      <c r="K60" s="280"/>
      <c r="L60" s="127"/>
    </row>
    <row r="61" spans="1:12" x14ac:dyDescent="0.25">
      <c r="A61" s="117">
        <v>58</v>
      </c>
      <c r="B61" s="139"/>
      <c r="C61" s="127"/>
      <c r="D61" s="127"/>
      <c r="E61" s="127"/>
      <c r="F61" s="127"/>
      <c r="G61" s="127"/>
      <c r="H61" s="127"/>
      <c r="I61" s="127"/>
      <c r="J61" s="128"/>
      <c r="K61" s="280"/>
      <c r="L61" s="127"/>
    </row>
    <row r="62" spans="1:12" x14ac:dyDescent="0.25">
      <c r="A62" s="117">
        <v>59</v>
      </c>
      <c r="B62" s="139"/>
      <c r="C62" s="127"/>
      <c r="D62" s="127"/>
      <c r="E62" s="127"/>
      <c r="F62" s="127"/>
      <c r="G62" s="127"/>
      <c r="H62" s="127"/>
      <c r="I62" s="127"/>
      <c r="J62" s="128"/>
      <c r="K62" s="116"/>
    </row>
    <row r="63" spans="1:12" x14ac:dyDescent="0.25">
      <c r="A63" s="117">
        <v>60</v>
      </c>
      <c r="B63" s="139"/>
      <c r="C63" s="127"/>
      <c r="D63" s="127"/>
      <c r="E63" s="127"/>
      <c r="F63" s="127"/>
      <c r="G63" s="127"/>
      <c r="H63" s="127"/>
      <c r="I63" s="127"/>
      <c r="J63" s="128"/>
      <c r="K63" s="116"/>
    </row>
    <row r="64" spans="1:12" ht="15.75" thickBot="1" x14ac:dyDescent="0.3">
      <c r="A64" s="117">
        <v>61</v>
      </c>
      <c r="B64" s="140"/>
      <c r="C64" s="129"/>
      <c r="D64" s="129"/>
      <c r="E64" s="129"/>
      <c r="F64" s="129"/>
      <c r="G64" s="129"/>
      <c r="H64" s="129"/>
      <c r="I64" s="129"/>
      <c r="J64" s="130"/>
      <c r="K64" s="131"/>
    </row>
  </sheetData>
  <sortState xmlns:xlrd2="http://schemas.microsoft.com/office/spreadsheetml/2017/richdata2" ref="A4:J38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workbookViewId="0">
      <selection activeCell="J22" sqref="J22"/>
    </sheetView>
  </sheetViews>
  <sheetFormatPr defaultColWidth="9.140625" defaultRowHeight="15" x14ac:dyDescent="0.25"/>
  <cols>
    <col min="1" max="1" width="9.140625" style="22"/>
    <col min="2" max="2" width="9.7109375" style="15" bestFit="1" customWidth="1"/>
    <col min="3" max="5" width="10.28515625" style="15" bestFit="1" customWidth="1"/>
    <col min="6" max="6" width="11.5703125" style="15" bestFit="1" customWidth="1"/>
    <col min="7" max="7" width="10.28515625" style="15" bestFit="1" customWidth="1"/>
    <col min="8" max="8" width="9.7109375" style="15" bestFit="1" customWidth="1"/>
    <col min="9" max="9" width="11.28515625" style="15" bestFit="1" customWidth="1"/>
    <col min="10" max="10" width="9.7109375" style="15" bestFit="1" customWidth="1"/>
    <col min="11" max="11" width="9.140625" style="15"/>
    <col min="12" max="12" width="10.28515625" style="15" bestFit="1" customWidth="1"/>
    <col min="13" max="14" width="9.140625" style="15"/>
    <col min="15" max="15" width="9.5703125" style="15" bestFit="1" customWidth="1"/>
    <col min="16" max="16384" width="9.140625" style="15"/>
  </cols>
  <sheetData>
    <row r="1" spans="1:15" ht="15.75" thickBot="1" x14ac:dyDescent="0.3">
      <c r="A1" s="374" t="s">
        <v>2</v>
      </c>
      <c r="B1" s="375"/>
      <c r="C1" s="375"/>
      <c r="D1" s="375"/>
      <c r="E1" s="375"/>
      <c r="F1" s="375"/>
      <c r="G1" s="375"/>
      <c r="H1" s="375"/>
      <c r="I1" s="375"/>
      <c r="J1" s="376"/>
      <c r="K1" s="42"/>
    </row>
    <row r="2" spans="1:15" x14ac:dyDescent="0.25">
      <c r="A2" s="43"/>
      <c r="B2" s="377" t="s">
        <v>0</v>
      </c>
      <c r="C2" s="44"/>
      <c r="D2" s="377" t="s">
        <v>3</v>
      </c>
      <c r="E2" s="44"/>
      <c r="F2" s="377" t="s">
        <v>4</v>
      </c>
      <c r="G2" s="44"/>
      <c r="H2" s="377" t="s">
        <v>5</v>
      </c>
      <c r="I2" s="44"/>
      <c r="J2" s="379" t="s">
        <v>6</v>
      </c>
      <c r="K2" s="42"/>
      <c r="L2" s="45"/>
      <c r="O2" s="45"/>
    </row>
    <row r="3" spans="1:15" s="22" customFormat="1" ht="15.75" thickBot="1" x14ac:dyDescent="0.3">
      <c r="A3" s="46"/>
      <c r="B3" s="378"/>
      <c r="C3" s="47"/>
      <c r="D3" s="378"/>
      <c r="E3" s="47"/>
      <c r="F3" s="378"/>
      <c r="G3" s="47"/>
      <c r="H3" s="378"/>
      <c r="I3" s="47"/>
      <c r="J3" s="380"/>
      <c r="K3" s="48"/>
    </row>
    <row r="4" spans="1:15" x14ac:dyDescent="0.25">
      <c r="A4" s="49">
        <v>200</v>
      </c>
      <c r="B4" s="50"/>
      <c r="C4" s="51"/>
      <c r="D4" s="50"/>
      <c r="E4" s="51"/>
      <c r="F4" s="50"/>
      <c r="G4" s="51"/>
      <c r="H4" s="50"/>
      <c r="I4" s="51"/>
      <c r="J4" s="50"/>
      <c r="O4" s="32"/>
    </row>
    <row r="5" spans="1:15" x14ac:dyDescent="0.25">
      <c r="A5" s="52">
        <v>100</v>
      </c>
      <c r="B5" s="53"/>
      <c r="C5" s="54"/>
      <c r="D5" s="53"/>
      <c r="E5" s="33"/>
      <c r="F5" s="53"/>
      <c r="G5" s="54"/>
      <c r="H5" s="53"/>
      <c r="I5" s="54"/>
      <c r="J5" s="53"/>
      <c r="O5" s="32"/>
    </row>
    <row r="6" spans="1:15" x14ac:dyDescent="0.25">
      <c r="A6" s="52">
        <v>50</v>
      </c>
      <c r="B6" s="53"/>
      <c r="C6" s="54"/>
      <c r="D6" s="53"/>
      <c r="E6" s="33"/>
      <c r="F6" s="53"/>
      <c r="G6" s="54"/>
      <c r="H6" s="53"/>
      <c r="I6" s="54"/>
      <c r="J6" s="53"/>
      <c r="L6" s="55"/>
      <c r="O6" s="32"/>
    </row>
    <row r="7" spans="1:15" x14ac:dyDescent="0.25">
      <c r="A7" s="52">
        <v>20</v>
      </c>
      <c r="B7" s="53"/>
      <c r="C7" s="54"/>
      <c r="D7" s="53"/>
      <c r="E7" s="33"/>
      <c r="F7" s="53"/>
      <c r="G7" s="54"/>
      <c r="H7" s="53"/>
      <c r="I7" s="54"/>
      <c r="J7" s="53"/>
      <c r="L7" s="55"/>
      <c r="O7" s="32"/>
    </row>
    <row r="8" spans="1:15" x14ac:dyDescent="0.25">
      <c r="A8" s="52">
        <v>10</v>
      </c>
      <c r="B8" s="53"/>
      <c r="C8" s="54"/>
      <c r="D8" s="53"/>
      <c r="E8" s="33"/>
      <c r="F8" s="53"/>
      <c r="G8" s="54"/>
      <c r="H8" s="53"/>
      <c r="I8" s="54"/>
      <c r="J8" s="53"/>
      <c r="L8" s="55"/>
      <c r="O8" s="32"/>
    </row>
    <row r="9" spans="1:15" x14ac:dyDescent="0.25">
      <c r="A9" s="52">
        <v>5</v>
      </c>
      <c r="B9" s="53"/>
      <c r="C9" s="54"/>
      <c r="D9" s="53"/>
      <c r="E9" s="33"/>
      <c r="G9" s="54"/>
      <c r="H9" s="53"/>
      <c r="I9" s="54"/>
      <c r="J9" s="53"/>
      <c r="L9" s="55"/>
      <c r="O9" s="32"/>
    </row>
    <row r="10" spans="1:15" x14ac:dyDescent="0.25">
      <c r="A10" s="52">
        <v>2</v>
      </c>
      <c r="B10" s="53"/>
      <c r="C10" s="54"/>
      <c r="D10" s="53"/>
      <c r="E10" s="33"/>
      <c r="F10" s="53"/>
      <c r="G10" s="54"/>
      <c r="H10" s="53"/>
      <c r="I10" s="54"/>
      <c r="J10" s="53"/>
      <c r="L10" s="55"/>
      <c r="O10" s="32"/>
    </row>
    <row r="11" spans="1:15" x14ac:dyDescent="0.25">
      <c r="A11" s="52">
        <v>1</v>
      </c>
      <c r="B11" s="53"/>
      <c r="C11" s="54"/>
      <c r="D11" s="53"/>
      <c r="E11" s="33"/>
      <c r="F11" s="53"/>
      <c r="G11" s="54"/>
      <c r="H11" s="53"/>
      <c r="I11" s="54"/>
      <c r="J11" s="53"/>
      <c r="L11" s="55"/>
      <c r="O11" s="32"/>
    </row>
    <row r="12" spans="1:15" x14ac:dyDescent="0.25">
      <c r="A12" s="52">
        <v>0.5</v>
      </c>
      <c r="B12" s="53"/>
      <c r="C12" s="54"/>
      <c r="D12" s="53"/>
      <c r="E12" s="33"/>
      <c r="F12" s="53"/>
      <c r="G12" s="54"/>
      <c r="H12" s="53"/>
      <c r="I12" s="54"/>
      <c r="J12" s="53"/>
      <c r="L12" s="55"/>
      <c r="O12" s="32"/>
    </row>
    <row r="13" spans="1:15" x14ac:dyDescent="0.25">
      <c r="A13" s="52">
        <v>0.2</v>
      </c>
      <c r="B13" s="53"/>
      <c r="C13" s="54"/>
      <c r="D13" s="53"/>
      <c r="E13" s="33"/>
      <c r="F13" s="53"/>
      <c r="G13" s="54"/>
      <c r="H13" s="53"/>
      <c r="I13" s="54"/>
      <c r="J13" s="53"/>
      <c r="L13" s="55"/>
      <c r="O13" s="32"/>
    </row>
    <row r="14" spans="1:15" x14ac:dyDescent="0.25">
      <c r="A14" s="52">
        <v>0.1</v>
      </c>
      <c r="B14" s="53"/>
      <c r="C14" s="54"/>
      <c r="D14" s="53"/>
      <c r="E14" s="54"/>
      <c r="F14" s="53"/>
      <c r="G14" s="54"/>
      <c r="H14" s="53"/>
      <c r="I14" s="54"/>
      <c r="J14" s="53"/>
      <c r="L14" s="55"/>
      <c r="O14" s="32"/>
    </row>
    <row r="15" spans="1:15" x14ac:dyDescent="0.25">
      <c r="B15" s="33"/>
      <c r="C15" s="33"/>
      <c r="D15" s="33"/>
      <c r="E15" s="33"/>
      <c r="F15" s="33"/>
      <c r="G15" s="33"/>
      <c r="H15" s="33"/>
      <c r="I15" s="33"/>
      <c r="J15" s="33"/>
      <c r="L15" s="55"/>
      <c r="O15" s="32"/>
    </row>
    <row r="16" spans="1:15" s="57" customFormat="1" x14ac:dyDescent="0.25">
      <c r="A16" s="56" t="s">
        <v>7</v>
      </c>
      <c r="B16" s="53"/>
      <c r="C16" s="33"/>
      <c r="D16" s="53"/>
      <c r="E16" s="33"/>
      <c r="F16" s="53"/>
      <c r="G16" s="33"/>
      <c r="H16" s="53"/>
      <c r="I16" s="33"/>
      <c r="J16" s="53"/>
      <c r="L16" s="58"/>
      <c r="O16" s="59"/>
    </row>
    <row r="17" spans="1:15" x14ac:dyDescent="0.25">
      <c r="B17" s="53"/>
      <c r="C17" s="54"/>
      <c r="D17" s="53"/>
      <c r="E17" s="54"/>
      <c r="F17" s="53"/>
      <c r="G17" s="54"/>
      <c r="H17" s="53"/>
      <c r="I17" s="54"/>
      <c r="J17" s="53"/>
      <c r="L17" s="55"/>
      <c r="O17" s="32"/>
    </row>
    <row r="18" spans="1:15" x14ac:dyDescent="0.25">
      <c r="A18" s="57" t="s">
        <v>8</v>
      </c>
      <c r="B18" s="59"/>
      <c r="C18" s="58"/>
      <c r="D18" s="59"/>
      <c r="E18" s="58"/>
      <c r="F18" s="59"/>
      <c r="G18" s="58"/>
      <c r="H18" s="59"/>
      <c r="I18" s="58"/>
      <c r="J18" s="59"/>
      <c r="L18" s="55"/>
      <c r="O18" s="32"/>
    </row>
    <row r="19" spans="1:15" x14ac:dyDescent="0.25">
      <c r="A19" s="22" t="s">
        <v>9</v>
      </c>
      <c r="B19" s="32"/>
      <c r="C19" s="55"/>
      <c r="D19" s="32"/>
      <c r="E19" s="55"/>
      <c r="F19" s="32"/>
      <c r="G19" s="55"/>
      <c r="H19" s="32"/>
      <c r="I19" s="55"/>
      <c r="J19" s="32"/>
      <c r="L19" s="55"/>
      <c r="O19" s="32"/>
    </row>
    <row r="20" spans="1:15" x14ac:dyDescent="0.25">
      <c r="B20" s="55"/>
      <c r="C20" s="55">
        <f>SUM(C5:C19)</f>
        <v>0</v>
      </c>
      <c r="D20" s="55"/>
      <c r="E20" s="55">
        <f>SUM(E5:E19)</f>
        <v>0</v>
      </c>
      <c r="F20" s="32"/>
      <c r="G20" s="55">
        <f>SUM(G5:G19)</f>
        <v>0</v>
      </c>
      <c r="H20" s="32"/>
      <c r="I20" s="55">
        <f>SUM(I5:I19)</f>
        <v>0</v>
      </c>
      <c r="J20" s="32"/>
      <c r="K20" s="55">
        <f>SUM(K5:K19)</f>
        <v>0</v>
      </c>
      <c r="L20" s="55"/>
      <c r="O20" s="32"/>
    </row>
    <row r="21" spans="1:15" x14ac:dyDescent="0.25">
      <c r="A21" s="22" t="s">
        <v>10</v>
      </c>
      <c r="B21" s="60">
        <f>SUM(B2:B20)</f>
        <v>0</v>
      </c>
      <c r="C21" s="60"/>
      <c r="D21" s="60">
        <f>SUM(D2:D20)</f>
        <v>0</v>
      </c>
      <c r="E21" s="60"/>
      <c r="F21" s="60">
        <f>SUM(F2:F20)</f>
        <v>0</v>
      </c>
      <c r="G21" s="60"/>
      <c r="H21" s="60">
        <f>SUM(H2:H20)</f>
        <v>0</v>
      </c>
      <c r="I21" s="60"/>
      <c r="J21" s="60">
        <f>SUM(J2:J20)</f>
        <v>0</v>
      </c>
      <c r="L21" s="55"/>
      <c r="O21" s="55"/>
    </row>
    <row r="22" spans="1:15" s="64" customFormat="1" ht="15.75" thickBot="1" x14ac:dyDescent="0.3">
      <c r="A22" s="61" t="s">
        <v>11</v>
      </c>
      <c r="B22" s="62"/>
      <c r="C22" s="63"/>
      <c r="D22" s="62"/>
      <c r="E22" s="63"/>
      <c r="F22" s="62"/>
      <c r="G22" s="63"/>
      <c r="H22" s="62"/>
      <c r="I22" s="63"/>
      <c r="J22" s="62"/>
      <c r="L22" s="65"/>
      <c r="O22" s="65"/>
    </row>
    <row r="23" spans="1:15" ht="15.75" thickBot="1" x14ac:dyDescent="0.3">
      <c r="A23" s="66" t="s">
        <v>12</v>
      </c>
      <c r="B23" s="67">
        <f>B21-B22</f>
        <v>0</v>
      </c>
      <c r="C23" s="68"/>
      <c r="D23" s="67">
        <f>D21-D22</f>
        <v>0</v>
      </c>
      <c r="E23" s="68"/>
      <c r="F23" s="67">
        <f>F21-F22</f>
        <v>0</v>
      </c>
      <c r="G23" s="69"/>
      <c r="H23" s="67">
        <f>H21-H22</f>
        <v>0</v>
      </c>
      <c r="I23" s="69"/>
      <c r="J23" s="67">
        <f>J21-J22</f>
        <v>0</v>
      </c>
      <c r="K23" s="42"/>
      <c r="L23" s="70"/>
      <c r="O23" s="71"/>
    </row>
    <row r="24" spans="1:15" x14ac:dyDescent="0.25">
      <c r="B24" s="23"/>
      <c r="D24" s="23"/>
      <c r="F24" s="23"/>
      <c r="H24" s="72"/>
      <c r="J24" s="23"/>
    </row>
    <row r="25" spans="1:15" x14ac:dyDescent="0.25">
      <c r="B25" s="73"/>
      <c r="F25" s="74"/>
      <c r="O25" s="74"/>
    </row>
    <row r="26" spans="1:15" x14ac:dyDescent="0.25">
      <c r="D26" s="74"/>
    </row>
    <row r="27" spans="1:15" x14ac:dyDescent="0.25">
      <c r="A27" s="22" t="s">
        <v>2</v>
      </c>
      <c r="B27" s="22"/>
      <c r="H27" s="22">
        <v>0</v>
      </c>
    </row>
  </sheetData>
  <mergeCells count="6">
    <mergeCell ref="A1:J1"/>
    <mergeCell ref="B2:B3"/>
    <mergeCell ref="D2:D3"/>
    <mergeCell ref="F2:F3"/>
    <mergeCell ref="H2:H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55"/>
  <sheetViews>
    <sheetView workbookViewId="0">
      <selection activeCell="A3" sqref="A3:XFD3"/>
    </sheetView>
  </sheetViews>
  <sheetFormatPr defaultRowHeight="15" x14ac:dyDescent="0.25"/>
  <cols>
    <col min="1" max="1" width="5.7109375" customWidth="1"/>
    <col min="2" max="2" width="13.140625" customWidth="1"/>
    <col min="3" max="3" width="11" bestFit="1" customWidth="1"/>
    <col min="4" max="4" width="17.7109375" bestFit="1" customWidth="1"/>
    <col min="5" max="5" width="9.42578125" bestFit="1" customWidth="1"/>
    <col min="6" max="6" width="11.85546875" bestFit="1" customWidth="1"/>
    <col min="9" max="9" width="16.7109375" customWidth="1"/>
    <col min="10" max="10" width="26.140625" customWidth="1"/>
  </cols>
  <sheetData>
    <row r="1" spans="1:23" s="5" customFormat="1" ht="15.75" x14ac:dyDescent="0.25">
      <c r="A1" s="381" t="s">
        <v>1</v>
      </c>
      <c r="B1" s="381"/>
      <c r="C1" s="1"/>
      <c r="D1" s="1"/>
      <c r="E1" s="1"/>
      <c r="F1" s="1"/>
      <c r="G1" s="1"/>
      <c r="H1" s="1"/>
      <c r="I1" s="1"/>
      <c r="J1" s="1"/>
      <c r="K1" s="2"/>
      <c r="L1" s="2"/>
      <c r="M1" s="3"/>
      <c r="N1" s="3"/>
      <c r="O1" s="4"/>
      <c r="P1" s="4"/>
      <c r="Q1" s="4"/>
      <c r="R1" s="4"/>
      <c r="S1" s="4"/>
      <c r="T1" s="4"/>
      <c r="U1" s="4"/>
      <c r="V1" s="4"/>
      <c r="W1" s="4"/>
    </row>
    <row r="2" spans="1:23" s="5" customFormat="1" ht="15.75" x14ac:dyDescent="0.25">
      <c r="A2" s="6"/>
      <c r="B2" s="7"/>
      <c r="C2" s="1"/>
      <c r="D2" s="1"/>
      <c r="E2" s="1"/>
      <c r="F2" s="1"/>
      <c r="G2" s="1"/>
      <c r="H2" s="1"/>
      <c r="I2" s="1"/>
      <c r="J2" s="1"/>
      <c r="K2" s="2"/>
      <c r="L2" s="2"/>
      <c r="M2" s="3"/>
      <c r="N2" s="3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customHeight="1" x14ac:dyDescent="0.25">
      <c r="A3" s="8"/>
      <c r="B3" s="9"/>
      <c r="C3" s="10"/>
      <c r="D3" s="11"/>
      <c r="E3" s="11"/>
      <c r="F3" s="11"/>
      <c r="G3" s="11"/>
      <c r="H3" s="11"/>
      <c r="I3" s="12"/>
      <c r="J3" s="13"/>
      <c r="K3" s="2"/>
      <c r="L3" s="3"/>
      <c r="M3" s="3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19">
        <v>1</v>
      </c>
      <c r="B4" s="17"/>
      <c r="C4" s="21"/>
      <c r="D4" s="17"/>
      <c r="E4" s="17"/>
      <c r="F4" s="17"/>
      <c r="G4" s="17"/>
      <c r="H4" s="17"/>
      <c r="I4" s="17"/>
      <c r="J4" s="17"/>
      <c r="K4" s="30"/>
      <c r="L4" s="19"/>
      <c r="M4" s="41"/>
    </row>
    <row r="5" spans="1:23" x14ac:dyDescent="0.25">
      <c r="A5" s="17">
        <v>2</v>
      </c>
      <c r="B5" s="17"/>
      <c r="C5" s="21"/>
      <c r="D5" s="17"/>
      <c r="E5" s="17"/>
      <c r="F5" s="34"/>
      <c r="G5" s="17"/>
      <c r="H5" s="17"/>
      <c r="I5" s="17"/>
      <c r="J5" s="17"/>
      <c r="K5" s="30"/>
      <c r="L5" s="19"/>
      <c r="M5" s="41"/>
    </row>
    <row r="6" spans="1:23" x14ac:dyDescent="0.25">
      <c r="A6" s="17">
        <v>3</v>
      </c>
      <c r="B6" s="17"/>
      <c r="C6" s="21"/>
      <c r="D6" s="17"/>
      <c r="E6" s="17"/>
      <c r="F6" s="21"/>
      <c r="G6" s="17"/>
      <c r="H6" s="17"/>
      <c r="I6" s="17"/>
      <c r="J6" s="17"/>
      <c r="K6" s="30"/>
      <c r="L6" s="19"/>
      <c r="M6" s="41"/>
    </row>
    <row r="7" spans="1:23" x14ac:dyDescent="0.25">
      <c r="A7" s="30">
        <v>4</v>
      </c>
      <c r="B7" s="27"/>
      <c r="C7" s="21"/>
      <c r="D7" s="17"/>
      <c r="E7" s="17"/>
      <c r="F7" s="21"/>
      <c r="G7" s="17"/>
      <c r="H7" s="17"/>
      <c r="I7" s="17"/>
      <c r="J7" s="17"/>
      <c r="K7" s="30"/>
      <c r="L7" s="19"/>
      <c r="M7" s="41"/>
    </row>
    <row r="8" spans="1:23" x14ac:dyDescent="0.25">
      <c r="A8" s="17">
        <v>5</v>
      </c>
      <c r="B8" s="17"/>
      <c r="C8" s="21"/>
      <c r="D8" s="17"/>
      <c r="E8" s="27"/>
      <c r="F8" s="21"/>
      <c r="G8" s="17"/>
      <c r="H8" s="17"/>
      <c r="I8" s="17"/>
      <c r="J8" s="17"/>
      <c r="K8" s="30"/>
      <c r="L8" s="19"/>
      <c r="M8" s="41"/>
    </row>
    <row r="9" spans="1:23" x14ac:dyDescent="0.25">
      <c r="A9" s="35">
        <v>6</v>
      </c>
      <c r="B9" s="17"/>
      <c r="C9" s="17"/>
      <c r="D9" s="17"/>
      <c r="E9" s="17"/>
      <c r="F9" s="34"/>
      <c r="G9" s="17"/>
      <c r="H9" s="17"/>
      <c r="I9" s="17"/>
      <c r="J9" s="17"/>
      <c r="K9" s="30"/>
      <c r="L9" s="19"/>
      <c r="M9" s="41"/>
    </row>
    <row r="10" spans="1:23" x14ac:dyDescent="0.25">
      <c r="A10" s="17">
        <v>7</v>
      </c>
      <c r="B10" s="17"/>
      <c r="C10" s="21"/>
      <c r="D10" s="17"/>
      <c r="E10" s="17"/>
      <c r="F10" s="17"/>
      <c r="G10" s="17"/>
      <c r="H10" s="17"/>
      <c r="I10" s="17"/>
      <c r="J10" s="17"/>
      <c r="K10" s="30"/>
      <c r="L10" s="19"/>
      <c r="M10" s="41"/>
    </row>
    <row r="11" spans="1:23" x14ac:dyDescent="0.25">
      <c r="A11" s="35">
        <v>8</v>
      </c>
      <c r="B11" s="17"/>
      <c r="C11" s="17"/>
      <c r="D11" s="17"/>
      <c r="E11" s="17"/>
      <c r="F11" s="21"/>
      <c r="G11" s="17"/>
      <c r="H11" s="17"/>
      <c r="I11" s="17"/>
      <c r="J11" s="17"/>
      <c r="K11" s="30"/>
      <c r="L11" s="19"/>
      <c r="M11" s="41"/>
    </row>
    <row r="12" spans="1:23" x14ac:dyDescent="0.25">
      <c r="A12" s="17">
        <v>9</v>
      </c>
      <c r="B12" s="17"/>
      <c r="C12" s="21"/>
      <c r="D12" s="17"/>
      <c r="E12" s="17"/>
      <c r="F12" s="21"/>
      <c r="G12" s="17"/>
      <c r="H12" s="17"/>
      <c r="I12" s="17"/>
      <c r="J12" s="17"/>
      <c r="K12" s="30"/>
      <c r="L12" s="19"/>
      <c r="M12" s="41"/>
    </row>
    <row r="13" spans="1:23" x14ac:dyDescent="0.25">
      <c r="A13" s="35">
        <v>10</v>
      </c>
      <c r="B13" s="17"/>
      <c r="C13" s="17"/>
      <c r="D13" s="17"/>
      <c r="E13" s="17"/>
      <c r="F13" s="21"/>
      <c r="G13" s="17"/>
      <c r="H13" s="17"/>
      <c r="I13" s="17"/>
      <c r="J13" s="17"/>
      <c r="K13" s="30"/>
      <c r="L13" s="19"/>
      <c r="M13" s="38"/>
      <c r="N13" s="38"/>
      <c r="O13" s="38"/>
      <c r="P13" s="38"/>
      <c r="Q13" s="38"/>
      <c r="R13" s="38"/>
      <c r="S13" s="38"/>
      <c r="T13" s="38"/>
      <c r="U13" s="38"/>
    </row>
    <row r="14" spans="1:23" x14ac:dyDescent="0.25">
      <c r="A14" s="17">
        <v>11</v>
      </c>
      <c r="B14" s="17"/>
      <c r="C14" s="17"/>
      <c r="D14" s="17"/>
      <c r="E14" s="17"/>
      <c r="F14" s="21"/>
      <c r="G14" s="17"/>
      <c r="H14" s="17"/>
      <c r="I14" s="19"/>
      <c r="J14" s="17"/>
      <c r="K14" s="30"/>
      <c r="L14" s="19"/>
      <c r="M14" s="38"/>
      <c r="N14" s="38"/>
      <c r="O14" s="38"/>
      <c r="P14" s="38"/>
      <c r="Q14" s="38"/>
      <c r="R14" s="38"/>
      <c r="S14" s="38"/>
      <c r="T14" s="38"/>
      <c r="U14" s="38"/>
    </row>
    <row r="15" spans="1:23" x14ac:dyDescent="0.25">
      <c r="A15" s="35">
        <v>12</v>
      </c>
      <c r="B15" s="17"/>
      <c r="C15" s="17"/>
      <c r="D15" s="17"/>
      <c r="E15" s="17"/>
      <c r="F15" s="21"/>
      <c r="G15" s="17"/>
      <c r="H15" s="17"/>
      <c r="I15" s="17"/>
      <c r="J15" s="17"/>
      <c r="K15" s="30"/>
      <c r="L15" s="19"/>
      <c r="M15" s="38"/>
      <c r="N15" s="38"/>
      <c r="O15" s="38"/>
      <c r="P15" s="38"/>
      <c r="Q15" s="38"/>
      <c r="R15" s="38"/>
      <c r="S15" s="38"/>
      <c r="T15" s="38"/>
      <c r="U15" s="38"/>
    </row>
    <row r="16" spans="1:23" ht="15.75" x14ac:dyDescent="0.25">
      <c r="A16" s="17">
        <v>13</v>
      </c>
      <c r="B16" s="17"/>
      <c r="C16" s="17"/>
      <c r="D16" s="24"/>
      <c r="E16" s="17"/>
      <c r="F16" s="18"/>
      <c r="G16" s="17"/>
      <c r="H16" s="24"/>
      <c r="I16" s="25"/>
      <c r="J16" s="26"/>
      <c r="K16" s="30"/>
      <c r="L16" s="19"/>
      <c r="M16" s="38"/>
      <c r="N16" s="38"/>
      <c r="O16" s="38"/>
      <c r="P16" s="38"/>
      <c r="Q16" s="38"/>
      <c r="R16" s="38"/>
      <c r="S16" s="38"/>
      <c r="T16" s="38"/>
      <c r="U16" s="38"/>
    </row>
    <row r="17" spans="1:13" x14ac:dyDescent="0.25">
      <c r="A17" s="35">
        <v>14</v>
      </c>
      <c r="B17" s="17"/>
      <c r="C17" s="17"/>
      <c r="D17" s="17"/>
      <c r="E17" s="17"/>
      <c r="F17" s="21"/>
      <c r="G17" s="17"/>
      <c r="H17" s="17"/>
      <c r="I17" s="17"/>
      <c r="J17" s="17"/>
      <c r="K17" s="30"/>
      <c r="L17" s="19"/>
      <c r="M17" s="41"/>
    </row>
    <row r="18" spans="1:13" x14ac:dyDescent="0.25">
      <c r="A18" s="17">
        <v>15</v>
      </c>
      <c r="B18" s="17"/>
      <c r="C18" s="17"/>
      <c r="D18" s="17"/>
      <c r="E18" s="17"/>
      <c r="F18" s="21"/>
      <c r="G18" s="17"/>
      <c r="H18" s="17"/>
      <c r="I18" s="17"/>
      <c r="J18" s="17"/>
      <c r="K18" s="30"/>
      <c r="L18" s="19"/>
      <c r="M18" s="41"/>
    </row>
    <row r="19" spans="1:13" x14ac:dyDescent="0.25">
      <c r="A19" s="35">
        <v>16</v>
      </c>
      <c r="B19" s="17"/>
      <c r="C19" s="17"/>
      <c r="D19" s="17"/>
      <c r="E19" s="17"/>
      <c r="F19" s="21"/>
      <c r="G19" s="17"/>
      <c r="H19" s="17"/>
      <c r="I19" s="17"/>
      <c r="J19" s="17"/>
      <c r="K19" s="30"/>
      <c r="L19" s="19"/>
    </row>
    <row r="20" spans="1:13" x14ac:dyDescent="0.25">
      <c r="A20" s="17">
        <v>17</v>
      </c>
      <c r="B20" s="17"/>
      <c r="C20" s="17"/>
      <c r="D20" s="17"/>
      <c r="E20" s="17"/>
      <c r="F20" s="21"/>
      <c r="G20" s="17"/>
      <c r="H20" s="17"/>
      <c r="I20" s="17"/>
      <c r="J20" s="17"/>
      <c r="K20" s="30"/>
      <c r="L20" s="19"/>
    </row>
    <row r="21" spans="1:13" x14ac:dyDescent="0.25">
      <c r="A21" s="35">
        <v>18</v>
      </c>
      <c r="B21" s="17"/>
      <c r="C21" s="17"/>
      <c r="D21" s="17"/>
      <c r="E21" s="17"/>
      <c r="F21" s="21"/>
      <c r="G21" s="17"/>
      <c r="H21" s="17"/>
      <c r="I21" s="17"/>
      <c r="J21" s="17"/>
      <c r="K21" s="30"/>
      <c r="L21" s="19"/>
    </row>
    <row r="22" spans="1:13" x14ac:dyDescent="0.25">
      <c r="A22" s="17">
        <v>19</v>
      </c>
      <c r="B22" s="17"/>
      <c r="C22" s="17"/>
      <c r="D22" s="17"/>
      <c r="E22" s="17"/>
      <c r="F22" s="21"/>
      <c r="G22" s="17"/>
      <c r="H22" s="31"/>
      <c r="I22" s="17"/>
      <c r="J22" s="17"/>
      <c r="K22" s="30"/>
      <c r="L22" s="19"/>
    </row>
    <row r="23" spans="1:13" x14ac:dyDescent="0.25">
      <c r="A23" s="35">
        <v>20</v>
      </c>
      <c r="B23" s="17"/>
      <c r="C23" s="17"/>
      <c r="D23" s="17"/>
      <c r="E23" s="17"/>
      <c r="F23" s="21"/>
      <c r="G23" s="17"/>
      <c r="H23" s="17"/>
      <c r="I23" s="17"/>
      <c r="J23" s="17"/>
      <c r="K23" s="30"/>
      <c r="L23" s="19"/>
    </row>
    <row r="24" spans="1:13" x14ac:dyDescent="0.25">
      <c r="A24" s="17">
        <v>21</v>
      </c>
      <c r="B24" s="17"/>
      <c r="C24" s="17"/>
      <c r="D24" s="17"/>
      <c r="E24" s="17"/>
      <c r="F24" s="21"/>
      <c r="G24" s="17"/>
      <c r="H24" s="17"/>
      <c r="I24" s="17"/>
      <c r="J24" s="17"/>
      <c r="K24" s="30"/>
      <c r="L24" s="19"/>
    </row>
    <row r="25" spans="1:13" x14ac:dyDescent="0.25">
      <c r="A25" s="17">
        <v>22</v>
      </c>
      <c r="B25" s="17"/>
      <c r="C25" s="21"/>
      <c r="D25" s="17"/>
      <c r="E25" s="17"/>
      <c r="F25" s="17"/>
      <c r="G25" s="17"/>
      <c r="H25" s="17"/>
      <c r="I25" s="17"/>
      <c r="J25" s="17"/>
      <c r="K25" s="30"/>
      <c r="L25" s="19"/>
    </row>
    <row r="26" spans="1:13" x14ac:dyDescent="0.25">
      <c r="A26" s="35">
        <v>23</v>
      </c>
      <c r="B26" s="17"/>
      <c r="C26" s="21"/>
      <c r="D26" s="17"/>
      <c r="E26" s="17"/>
      <c r="F26" s="17"/>
      <c r="G26" s="17"/>
      <c r="H26" s="17"/>
      <c r="I26" s="17"/>
      <c r="J26" s="17"/>
      <c r="K26" s="30"/>
      <c r="L26" s="19"/>
    </row>
    <row r="27" spans="1:13" x14ac:dyDescent="0.25">
      <c r="A27" s="17">
        <v>24</v>
      </c>
      <c r="B27" s="17"/>
      <c r="C27" s="17"/>
      <c r="D27" s="17"/>
      <c r="E27" s="27"/>
      <c r="F27" s="34"/>
      <c r="G27" s="17"/>
      <c r="H27" s="17"/>
      <c r="I27" s="17"/>
      <c r="J27" s="17"/>
      <c r="K27" s="30"/>
      <c r="L27" s="19"/>
    </row>
    <row r="28" spans="1:13" x14ac:dyDescent="0.25">
      <c r="A28" s="35">
        <v>25</v>
      </c>
      <c r="B28" s="17"/>
      <c r="C28" s="17"/>
      <c r="D28" s="17"/>
      <c r="E28" s="27"/>
      <c r="F28" s="21"/>
      <c r="G28" s="17"/>
      <c r="H28" s="17"/>
      <c r="I28" s="17"/>
      <c r="J28" s="17"/>
      <c r="K28" s="30"/>
      <c r="L28" s="19"/>
    </row>
    <row r="29" spans="1:13" x14ac:dyDescent="0.25">
      <c r="A29" s="17">
        <v>26</v>
      </c>
      <c r="B29" s="17"/>
      <c r="C29" s="17"/>
      <c r="D29" s="17"/>
      <c r="E29" s="17"/>
      <c r="F29" s="21"/>
      <c r="G29" s="17"/>
      <c r="H29" s="17"/>
      <c r="I29" s="17"/>
      <c r="J29" s="17"/>
      <c r="K29" s="30"/>
      <c r="L29" s="19"/>
    </row>
    <row r="30" spans="1:13" x14ac:dyDescent="0.25">
      <c r="A30" s="17">
        <v>27</v>
      </c>
      <c r="B30" s="15"/>
      <c r="C30" s="15"/>
      <c r="D30" s="17"/>
      <c r="E30" s="17"/>
      <c r="F30" s="21"/>
      <c r="G30" s="41"/>
      <c r="H30" s="17"/>
      <c r="I30" s="17"/>
      <c r="J30" s="17"/>
      <c r="K30" s="30"/>
      <c r="L30" s="19"/>
    </row>
    <row r="31" spans="1:13" x14ac:dyDescent="0.25">
      <c r="A31" s="17">
        <v>28</v>
      </c>
      <c r="B31" s="15"/>
      <c r="C31" s="15"/>
      <c r="D31" s="17"/>
      <c r="E31" s="27"/>
      <c r="F31" s="21"/>
      <c r="G31" s="41"/>
      <c r="H31" s="17"/>
      <c r="I31" s="17"/>
      <c r="J31" s="17"/>
      <c r="K31" s="30"/>
      <c r="L31" s="19"/>
    </row>
    <row r="32" spans="1:13" x14ac:dyDescent="0.25">
      <c r="A32" s="17">
        <v>29</v>
      </c>
      <c r="B32" s="15"/>
      <c r="C32" s="15"/>
      <c r="D32" s="17"/>
      <c r="E32" s="17"/>
      <c r="F32" s="21"/>
      <c r="G32" s="41"/>
      <c r="H32" s="17"/>
      <c r="I32" s="17"/>
      <c r="J32" s="17"/>
      <c r="K32" s="30"/>
      <c r="L32" s="19"/>
    </row>
    <row r="33" spans="1:12" x14ac:dyDescent="0.25">
      <c r="A33" s="17">
        <v>30</v>
      </c>
      <c r="B33" s="15"/>
      <c r="C33" s="15"/>
      <c r="D33" s="17"/>
      <c r="E33" s="17"/>
      <c r="F33" s="17"/>
      <c r="G33" s="41"/>
      <c r="H33" s="17"/>
      <c r="I33" s="17"/>
      <c r="J33" s="17"/>
      <c r="K33" s="30"/>
      <c r="L33" s="19"/>
    </row>
    <row r="34" spans="1:12" x14ac:dyDescent="0.25">
      <c r="A34" s="17">
        <v>31</v>
      </c>
      <c r="B34" s="15"/>
      <c r="C34" s="15"/>
      <c r="D34" s="17"/>
      <c r="E34" s="17"/>
      <c r="F34" s="21"/>
      <c r="G34" s="41"/>
      <c r="H34" s="17"/>
      <c r="I34" s="17"/>
      <c r="J34" s="17"/>
      <c r="K34" s="30"/>
      <c r="L34" s="19"/>
    </row>
    <row r="35" spans="1:12" x14ac:dyDescent="0.25">
      <c r="A35" s="17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30"/>
      <c r="L35" s="19"/>
    </row>
    <row r="36" spans="1:12" x14ac:dyDescent="0.25">
      <c r="A36" s="17">
        <v>33</v>
      </c>
      <c r="B36" s="17"/>
      <c r="C36" s="17"/>
      <c r="D36" s="17"/>
      <c r="E36" s="17"/>
      <c r="F36" s="21"/>
      <c r="G36" s="17"/>
      <c r="H36" s="17"/>
      <c r="I36" s="17"/>
      <c r="J36" s="17"/>
      <c r="K36" s="30"/>
      <c r="L36" s="19"/>
    </row>
    <row r="37" spans="1:12" x14ac:dyDescent="0.25">
      <c r="A37" s="17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30"/>
      <c r="L37" s="19"/>
    </row>
    <row r="38" spans="1:12" x14ac:dyDescent="0.25">
      <c r="A38" s="31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30"/>
      <c r="L38" s="19"/>
    </row>
    <row r="39" spans="1:12" x14ac:dyDescent="0.25">
      <c r="A39" s="17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30"/>
      <c r="L39" s="19"/>
    </row>
    <row r="40" spans="1:12" x14ac:dyDescent="0.25">
      <c r="A40" s="31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30"/>
      <c r="L40" s="19"/>
    </row>
    <row r="41" spans="1:12" x14ac:dyDescent="0.25">
      <c r="A41" s="31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30"/>
      <c r="L41" s="19"/>
    </row>
    <row r="42" spans="1:12" x14ac:dyDescent="0.25">
      <c r="A42" s="31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30"/>
      <c r="L42" s="19"/>
    </row>
    <row r="43" spans="1:12" x14ac:dyDescent="0.25">
      <c r="A43" s="17">
        <v>40</v>
      </c>
      <c r="B43" s="17"/>
      <c r="C43" s="17"/>
      <c r="D43" s="17"/>
      <c r="E43" s="17"/>
      <c r="F43" s="36"/>
      <c r="G43" s="17"/>
      <c r="H43" s="17"/>
      <c r="I43" s="17"/>
      <c r="J43" s="17"/>
      <c r="K43" s="30"/>
      <c r="L43" s="19"/>
    </row>
    <row r="44" spans="1:12" x14ac:dyDescent="0.25">
      <c r="A44" s="31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30"/>
      <c r="L44" s="19"/>
    </row>
    <row r="45" spans="1:12" x14ac:dyDescent="0.25">
      <c r="A45" s="17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30"/>
      <c r="L45" s="19"/>
    </row>
    <row r="46" spans="1:12" x14ac:dyDescent="0.25">
      <c r="A46" s="17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30"/>
      <c r="L46" s="19"/>
    </row>
    <row r="47" spans="1:12" x14ac:dyDescent="0.25">
      <c r="A47" s="17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30"/>
      <c r="L47" s="19"/>
    </row>
    <row r="48" spans="1:12" x14ac:dyDescent="0.25">
      <c r="A48" s="17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30"/>
      <c r="L48" s="19"/>
    </row>
    <row r="49" spans="1:12" x14ac:dyDescent="0.25">
      <c r="A49" s="17"/>
      <c r="B49" s="28"/>
      <c r="C49" s="17"/>
      <c r="D49" s="17"/>
      <c r="E49" s="17"/>
      <c r="F49" s="17"/>
      <c r="G49" s="17"/>
      <c r="H49" s="17"/>
      <c r="I49" s="17"/>
      <c r="J49" s="17"/>
      <c r="K49" s="30"/>
      <c r="L49" s="19"/>
    </row>
    <row r="50" spans="1:12" x14ac:dyDescent="0.25">
      <c r="A50" s="17"/>
      <c r="B50" s="17"/>
      <c r="C50" s="17"/>
      <c r="D50" s="17"/>
      <c r="E50" s="17"/>
      <c r="F50" s="21"/>
      <c r="G50" s="17"/>
      <c r="H50" s="17"/>
      <c r="I50" s="17"/>
      <c r="J50" s="17"/>
      <c r="K50" s="30"/>
      <c r="L50" s="19"/>
    </row>
    <row r="51" spans="1:12" x14ac:dyDescent="0.25">
      <c r="A51" s="17"/>
      <c r="B51" s="17"/>
      <c r="C51" s="17"/>
      <c r="D51" s="17"/>
      <c r="E51" s="17"/>
      <c r="F51" s="21"/>
      <c r="G51" s="17"/>
      <c r="H51" s="17"/>
      <c r="I51" s="17"/>
      <c r="J51" s="17"/>
      <c r="K51" s="30"/>
      <c r="L51" s="19"/>
    </row>
    <row r="52" spans="1:12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30"/>
      <c r="L52" s="19"/>
    </row>
    <row r="53" spans="1:12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39"/>
      <c r="K53" s="30"/>
      <c r="L53" s="19"/>
    </row>
    <row r="54" spans="1:12" x14ac:dyDescent="0.25">
      <c r="A54" s="17"/>
      <c r="B54" s="17"/>
      <c r="C54" s="17"/>
      <c r="D54" s="17"/>
      <c r="E54" s="17"/>
      <c r="F54" s="17"/>
      <c r="G54" s="17"/>
      <c r="H54" s="17"/>
      <c r="I54" s="37"/>
      <c r="J54" s="17"/>
      <c r="K54" s="30"/>
      <c r="L54" s="19"/>
    </row>
    <row r="55" spans="1:12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38"/>
      <c r="K55" s="38"/>
      <c r="L55" s="41"/>
    </row>
  </sheetData>
  <mergeCells count="1">
    <mergeCell ref="A1:B1"/>
  </mergeCells>
  <pageMargins left="0.7" right="0.7" top="0.75" bottom="0.75" header="0.3" footer="0.3"/>
  <pageSetup paperSize="9" scale="8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7"/>
  <sheetViews>
    <sheetView workbookViewId="0">
      <selection sqref="A1:L25"/>
    </sheetView>
  </sheetViews>
  <sheetFormatPr defaultColWidth="9.140625" defaultRowHeight="15" x14ac:dyDescent="0.25"/>
  <cols>
    <col min="1" max="1" width="6.7109375" style="17" bestFit="1" customWidth="1"/>
    <col min="2" max="2" width="19.7109375" style="17" bestFit="1" customWidth="1"/>
    <col min="3" max="3" width="22.5703125" style="17" bestFit="1" customWidth="1"/>
    <col min="4" max="4" width="23.28515625" style="17" bestFit="1" customWidth="1"/>
    <col min="5" max="5" width="12.42578125" style="17" bestFit="1" customWidth="1"/>
    <col min="6" max="6" width="21.5703125" style="17" bestFit="1" customWidth="1"/>
    <col min="7" max="7" width="21.7109375" style="17" bestFit="1" customWidth="1"/>
    <col min="8" max="8" width="6.140625" style="17" bestFit="1" customWidth="1"/>
    <col min="9" max="9" width="34" style="17" customWidth="1"/>
    <col min="10" max="10" width="6" style="17" bestFit="1" customWidth="1"/>
    <col min="11" max="11" width="2" style="17" bestFit="1" customWidth="1"/>
    <col min="12" max="12" width="5.5703125" style="17" bestFit="1" customWidth="1"/>
    <col min="13" max="16384" width="9.140625" style="17"/>
  </cols>
  <sheetData>
    <row r="1" spans="1:12" ht="15.75" x14ac:dyDescent="0.25">
      <c r="A1" s="201">
        <v>52254</v>
      </c>
      <c r="B1" s="194" t="s">
        <v>33</v>
      </c>
      <c r="C1" s="201">
        <v>836977729</v>
      </c>
      <c r="D1" s="194" t="s">
        <v>34</v>
      </c>
      <c r="E1" s="205" t="s">
        <v>77</v>
      </c>
      <c r="F1" s="194" t="s">
        <v>35</v>
      </c>
      <c r="G1" s="233">
        <v>39356</v>
      </c>
      <c r="H1" s="156"/>
      <c r="I1" s="191" t="s">
        <v>78</v>
      </c>
      <c r="J1" s="182">
        <v>7.3</v>
      </c>
      <c r="K1" s="209" t="s">
        <v>79</v>
      </c>
    </row>
    <row r="2" spans="1:12" ht="31.5" x14ac:dyDescent="0.25">
      <c r="A2" s="201">
        <v>53829</v>
      </c>
      <c r="B2" s="33" t="s">
        <v>39</v>
      </c>
      <c r="C2" s="211">
        <v>766426024</v>
      </c>
      <c r="D2" s="196" t="s">
        <v>40</v>
      </c>
      <c r="E2" s="206" t="s">
        <v>82</v>
      </c>
      <c r="F2" s="196" t="s">
        <v>41</v>
      </c>
      <c r="G2" s="234">
        <v>77764</v>
      </c>
      <c r="H2" s="156"/>
      <c r="I2" s="166" t="s">
        <v>83</v>
      </c>
      <c r="J2" s="175">
        <v>7.3</v>
      </c>
      <c r="K2" s="210" t="s">
        <v>79</v>
      </c>
    </row>
    <row r="3" spans="1:12" ht="31.5" x14ac:dyDescent="0.25">
      <c r="A3" s="201">
        <v>54086</v>
      </c>
      <c r="B3" s="199" t="s">
        <v>51</v>
      </c>
      <c r="C3" s="201">
        <v>784508747</v>
      </c>
      <c r="D3" s="194" t="s">
        <v>52</v>
      </c>
      <c r="E3" s="201" t="s">
        <v>93</v>
      </c>
      <c r="F3" s="194" t="s">
        <v>53</v>
      </c>
      <c r="G3" s="191">
        <v>93874</v>
      </c>
      <c r="H3" s="156"/>
      <c r="I3" s="168" t="s">
        <v>94</v>
      </c>
      <c r="J3" s="158">
        <v>7.3</v>
      </c>
      <c r="K3" s="210" t="s">
        <v>95</v>
      </c>
    </row>
    <row r="4" spans="1:12" ht="15.75" x14ac:dyDescent="0.25">
      <c r="A4" s="201">
        <v>54124</v>
      </c>
      <c r="B4" s="86" t="s">
        <v>60</v>
      </c>
      <c r="C4" s="207">
        <v>836583653</v>
      </c>
      <c r="D4" s="86" t="s">
        <v>61</v>
      </c>
      <c r="E4" s="207" t="s">
        <v>100</v>
      </c>
      <c r="F4" s="86" t="s">
        <v>62</v>
      </c>
      <c r="G4" s="191">
        <v>45265</v>
      </c>
      <c r="H4" s="191" t="s">
        <v>92</v>
      </c>
      <c r="I4" s="193" t="s">
        <v>101</v>
      </c>
      <c r="J4" s="175">
        <v>7.3</v>
      </c>
      <c r="K4" s="210" t="s">
        <v>95</v>
      </c>
    </row>
    <row r="5" spans="1:12" ht="15.75" x14ac:dyDescent="0.25">
      <c r="A5" s="191">
        <v>54169</v>
      </c>
      <c r="B5" s="191" t="s">
        <v>134</v>
      </c>
      <c r="C5" s="201">
        <v>745880849</v>
      </c>
      <c r="D5" s="191" t="s">
        <v>137</v>
      </c>
      <c r="E5" s="221" t="s">
        <v>135</v>
      </c>
      <c r="F5" s="191" t="s">
        <v>62</v>
      </c>
      <c r="G5" s="197">
        <v>43969</v>
      </c>
      <c r="H5" s="238"/>
      <c r="I5" s="240" t="s">
        <v>136</v>
      </c>
      <c r="J5" s="212">
        <v>7.3</v>
      </c>
      <c r="K5" s="213" t="s">
        <v>79</v>
      </c>
      <c r="L5" s="208"/>
    </row>
    <row r="6" spans="1:12" ht="31.5" x14ac:dyDescent="0.25">
      <c r="A6" s="201">
        <v>54174</v>
      </c>
      <c r="B6" s="189" t="s">
        <v>65</v>
      </c>
      <c r="C6" s="201">
        <v>824119278</v>
      </c>
      <c r="D6" s="190" t="s">
        <v>66</v>
      </c>
      <c r="E6" s="189" t="s">
        <v>103</v>
      </c>
      <c r="F6" s="189" t="s">
        <v>67</v>
      </c>
      <c r="G6" s="191"/>
      <c r="H6" s="192"/>
      <c r="I6" s="166" t="s">
        <v>104</v>
      </c>
      <c r="J6" s="175">
        <v>7.45</v>
      </c>
      <c r="K6" s="210" t="s">
        <v>79</v>
      </c>
    </row>
    <row r="7" spans="1:12" ht="15.75" x14ac:dyDescent="0.25">
      <c r="A7" s="201">
        <v>54179</v>
      </c>
      <c r="B7" s="194" t="s">
        <v>71</v>
      </c>
      <c r="C7" s="201">
        <v>636860572</v>
      </c>
      <c r="D7" s="187" t="s">
        <v>72</v>
      </c>
      <c r="E7" s="201" t="s">
        <v>108</v>
      </c>
      <c r="F7" s="194" t="s">
        <v>73</v>
      </c>
      <c r="G7" s="22">
        <v>27383</v>
      </c>
      <c r="H7" s="178" t="s">
        <v>109</v>
      </c>
      <c r="I7" s="179" t="s">
        <v>101</v>
      </c>
      <c r="J7" s="180">
        <v>7.45</v>
      </c>
      <c r="K7" s="210" t="s">
        <v>95</v>
      </c>
    </row>
    <row r="8" spans="1:12" ht="94.5" x14ac:dyDescent="0.25">
      <c r="A8" s="201">
        <v>54009</v>
      </c>
      <c r="B8" s="194" t="s">
        <v>48</v>
      </c>
      <c r="C8" s="201">
        <v>832966279</v>
      </c>
      <c r="D8" s="187" t="s">
        <v>49</v>
      </c>
      <c r="E8" s="201" t="s">
        <v>90</v>
      </c>
      <c r="F8" s="198" t="s">
        <v>50</v>
      </c>
      <c r="G8" s="191">
        <v>103541</v>
      </c>
      <c r="H8" s="192" t="s">
        <v>92</v>
      </c>
      <c r="I8" s="166" t="s">
        <v>91</v>
      </c>
      <c r="J8" s="175">
        <v>8</v>
      </c>
      <c r="K8" s="210" t="s">
        <v>76</v>
      </c>
    </row>
    <row r="9" spans="1:12" ht="15.75" x14ac:dyDescent="0.25">
      <c r="A9" s="201">
        <v>54110</v>
      </c>
      <c r="B9" s="189" t="s">
        <v>54</v>
      </c>
      <c r="C9" s="201">
        <v>836520742</v>
      </c>
      <c r="D9" s="190" t="s">
        <v>55</v>
      </c>
      <c r="E9" s="201" t="s">
        <v>96</v>
      </c>
      <c r="F9" s="189" t="s">
        <v>56</v>
      </c>
      <c r="G9" s="191">
        <v>64608</v>
      </c>
      <c r="H9" s="192"/>
      <c r="I9" s="193" t="s">
        <v>97</v>
      </c>
      <c r="J9" s="175">
        <v>8</v>
      </c>
      <c r="K9" s="210" t="s">
        <v>79</v>
      </c>
    </row>
    <row r="10" spans="1:12" ht="30" x14ac:dyDescent="0.25">
      <c r="A10" s="202">
        <v>54181</v>
      </c>
      <c r="B10" s="127" t="s">
        <v>110</v>
      </c>
      <c r="C10" s="202">
        <v>622739224</v>
      </c>
      <c r="D10" s="188" t="s">
        <v>111</v>
      </c>
      <c r="E10" s="202" t="s">
        <v>119</v>
      </c>
      <c r="F10" s="127" t="s">
        <v>112</v>
      </c>
      <c r="G10" s="191">
        <v>92780</v>
      </c>
      <c r="H10" s="192"/>
      <c r="I10" s="241" t="s">
        <v>120</v>
      </c>
      <c r="J10" s="175">
        <v>8</v>
      </c>
      <c r="K10" s="210" t="s">
        <v>95</v>
      </c>
    </row>
    <row r="11" spans="1:12" ht="15.75" x14ac:dyDescent="0.25">
      <c r="A11" s="202">
        <v>54188</v>
      </c>
      <c r="B11" s="15" t="s">
        <v>113</v>
      </c>
      <c r="C11" s="208">
        <v>820929565</v>
      </c>
      <c r="D11" s="15" t="s">
        <v>114</v>
      </c>
      <c r="E11" s="208" t="s">
        <v>121</v>
      </c>
      <c r="F11" s="15" t="s">
        <v>115</v>
      </c>
      <c r="G11" s="191">
        <v>61971</v>
      </c>
      <c r="H11" s="156"/>
      <c r="I11" s="193" t="s">
        <v>122</v>
      </c>
      <c r="J11" s="175">
        <v>8</v>
      </c>
      <c r="K11" s="210" t="s">
        <v>79</v>
      </c>
    </row>
    <row r="12" spans="1:12" ht="29.25" x14ac:dyDescent="0.25">
      <c r="A12" s="127">
        <v>54252</v>
      </c>
      <c r="B12" s="40" t="s">
        <v>149</v>
      </c>
      <c r="C12" s="40">
        <v>829982003</v>
      </c>
      <c r="D12" s="40" t="s">
        <v>150</v>
      </c>
      <c r="E12" s="222" t="s">
        <v>152</v>
      </c>
      <c r="F12" s="40" t="s">
        <v>151</v>
      </c>
      <c r="G12" s="127">
        <v>187287</v>
      </c>
      <c r="H12" s="127"/>
      <c r="I12" s="223" t="s">
        <v>153</v>
      </c>
      <c r="J12" s="132">
        <v>8</v>
      </c>
      <c r="K12" s="116" t="s">
        <v>79</v>
      </c>
    </row>
    <row r="13" spans="1:12" ht="15.75" x14ac:dyDescent="0.25">
      <c r="A13" s="201">
        <v>54207</v>
      </c>
      <c r="B13" s="194" t="s">
        <v>127</v>
      </c>
      <c r="C13" s="214">
        <v>846786560</v>
      </c>
      <c r="D13" s="187" t="s">
        <v>128</v>
      </c>
      <c r="E13" s="230" t="s">
        <v>132</v>
      </c>
      <c r="F13" s="194" t="s">
        <v>129</v>
      </c>
      <c r="G13" s="236">
        <v>29159</v>
      </c>
      <c r="H13" s="156"/>
      <c r="I13" s="168" t="s">
        <v>133</v>
      </c>
      <c r="J13" s="212">
        <v>8.15</v>
      </c>
      <c r="K13" s="213" t="s">
        <v>79</v>
      </c>
    </row>
    <row r="14" spans="1:12" ht="15.75" x14ac:dyDescent="0.25">
      <c r="A14" s="201">
        <v>53935</v>
      </c>
      <c r="B14" s="189" t="s">
        <v>45</v>
      </c>
      <c r="C14" s="201">
        <v>824225796</v>
      </c>
      <c r="D14" s="189" t="s">
        <v>46</v>
      </c>
      <c r="E14" s="201" t="s">
        <v>87</v>
      </c>
      <c r="F14" s="189" t="s">
        <v>47</v>
      </c>
      <c r="G14" s="191">
        <v>42500</v>
      </c>
      <c r="H14" s="192" t="s">
        <v>89</v>
      </c>
      <c r="I14" s="241" t="s">
        <v>88</v>
      </c>
      <c r="J14" s="170">
        <v>8.3000000000000007</v>
      </c>
      <c r="K14" s="210" t="s">
        <v>76</v>
      </c>
    </row>
    <row r="15" spans="1:12" ht="15.75" x14ac:dyDescent="0.25">
      <c r="A15" s="201">
        <v>54238</v>
      </c>
      <c r="B15" s="189" t="s">
        <v>141</v>
      </c>
      <c r="C15" s="189">
        <v>782583965</v>
      </c>
      <c r="D15" s="189" t="s">
        <v>142</v>
      </c>
      <c r="E15" s="201" t="s">
        <v>146</v>
      </c>
      <c r="F15" s="189" t="s">
        <v>143</v>
      </c>
      <c r="G15" s="191">
        <v>19238</v>
      </c>
      <c r="H15" s="192" t="s">
        <v>148</v>
      </c>
      <c r="I15" s="166" t="s">
        <v>147</v>
      </c>
      <c r="J15" s="212">
        <v>8.3000000000000007</v>
      </c>
      <c r="K15" s="216" t="s">
        <v>76</v>
      </c>
    </row>
    <row r="16" spans="1:12" ht="15.75" x14ac:dyDescent="0.25">
      <c r="A16" s="202">
        <v>54198</v>
      </c>
      <c r="B16" s="15" t="s">
        <v>116</v>
      </c>
      <c r="C16" s="208">
        <v>215256000</v>
      </c>
      <c r="D16" s="75" t="s">
        <v>117</v>
      </c>
      <c r="E16" s="231" t="s">
        <v>123</v>
      </c>
      <c r="F16" s="15" t="s">
        <v>118</v>
      </c>
      <c r="G16" s="191">
        <v>76225</v>
      </c>
      <c r="H16" s="156"/>
      <c r="I16" s="166" t="s">
        <v>124</v>
      </c>
      <c r="J16" s="170">
        <v>815</v>
      </c>
      <c r="K16" s="210" t="s">
        <v>76</v>
      </c>
    </row>
    <row r="17" spans="1:11" ht="45" x14ac:dyDescent="0.25">
      <c r="A17" s="201">
        <v>52052</v>
      </c>
      <c r="B17" s="190" t="s">
        <v>30</v>
      </c>
      <c r="C17" s="189">
        <v>837787239</v>
      </c>
      <c r="D17" s="189" t="s">
        <v>31</v>
      </c>
      <c r="E17" s="201" t="s">
        <v>74</v>
      </c>
      <c r="F17" s="189" t="s">
        <v>32</v>
      </c>
      <c r="G17" s="191">
        <v>81672</v>
      </c>
      <c r="H17" s="192"/>
      <c r="I17" s="193" t="s">
        <v>75</v>
      </c>
      <c r="J17" s="175"/>
      <c r="K17" s="210" t="s">
        <v>76</v>
      </c>
    </row>
    <row r="18" spans="1:11" ht="15.75" x14ac:dyDescent="0.25">
      <c r="A18" s="201">
        <v>52576</v>
      </c>
      <c r="B18" s="189" t="s">
        <v>36</v>
      </c>
      <c r="C18" s="201">
        <v>824705141</v>
      </c>
      <c r="D18" s="189" t="s">
        <v>37</v>
      </c>
      <c r="E18" s="229" t="s">
        <v>80</v>
      </c>
      <c r="F18" s="189" t="s">
        <v>38</v>
      </c>
      <c r="G18" s="191">
        <v>22945</v>
      </c>
      <c r="H18" s="192"/>
      <c r="I18" s="166" t="s">
        <v>81</v>
      </c>
      <c r="J18" s="175"/>
      <c r="K18" s="210" t="s">
        <v>79</v>
      </c>
    </row>
    <row r="19" spans="1:11" ht="31.5" x14ac:dyDescent="0.25">
      <c r="A19" s="201">
        <v>53929</v>
      </c>
      <c r="B19" s="201" t="s">
        <v>42</v>
      </c>
      <c r="C19" s="201">
        <v>827786777</v>
      </c>
      <c r="D19" s="201" t="s">
        <v>43</v>
      </c>
      <c r="E19" s="229" t="s">
        <v>84</v>
      </c>
      <c r="F19" s="201" t="s">
        <v>44</v>
      </c>
      <c r="G19" s="229"/>
      <c r="H19" s="205" t="s">
        <v>86</v>
      </c>
      <c r="I19" s="239" t="s">
        <v>85</v>
      </c>
      <c r="J19" s="224"/>
      <c r="K19" s="210" t="s">
        <v>79</v>
      </c>
    </row>
    <row r="20" spans="1:11" ht="15.75" x14ac:dyDescent="0.25">
      <c r="A20" s="201">
        <v>54120</v>
      </c>
      <c r="B20" s="189" t="s">
        <v>57</v>
      </c>
      <c r="C20" s="201">
        <v>832936447</v>
      </c>
      <c r="D20" s="189" t="s">
        <v>58</v>
      </c>
      <c r="E20" s="229" t="s">
        <v>98</v>
      </c>
      <c r="F20" s="189" t="s">
        <v>59</v>
      </c>
      <c r="G20" s="234">
        <v>110504</v>
      </c>
      <c r="H20" s="192"/>
      <c r="I20" s="191" t="s">
        <v>99</v>
      </c>
      <c r="J20" s="175"/>
      <c r="K20" s="210" t="s">
        <v>76</v>
      </c>
    </row>
    <row r="21" spans="1:11" ht="15.75" x14ac:dyDescent="0.25">
      <c r="A21" s="201">
        <v>54139</v>
      </c>
      <c r="B21" s="33" t="s">
        <v>63</v>
      </c>
      <c r="C21" s="211">
        <v>824808934</v>
      </c>
      <c r="D21" s="33" t="s">
        <v>64</v>
      </c>
      <c r="E21" s="201" t="s">
        <v>102</v>
      </c>
      <c r="F21" s="33" t="s">
        <v>41</v>
      </c>
      <c r="G21" s="200">
        <v>47469</v>
      </c>
      <c r="H21" s="162"/>
      <c r="I21" s="163" t="s">
        <v>78</v>
      </c>
      <c r="J21" s="170"/>
      <c r="K21" s="210" t="s">
        <v>76</v>
      </c>
    </row>
    <row r="22" spans="1:11" ht="15.75" x14ac:dyDescent="0.25">
      <c r="A22" s="201">
        <v>54176</v>
      </c>
      <c r="B22" s="187" t="s">
        <v>68</v>
      </c>
      <c r="C22" s="201">
        <v>833955590</v>
      </c>
      <c r="D22" s="194" t="s">
        <v>69</v>
      </c>
      <c r="E22" s="205" t="s">
        <v>105</v>
      </c>
      <c r="F22" s="194" t="s">
        <v>70</v>
      </c>
      <c r="G22" s="191">
        <v>48244</v>
      </c>
      <c r="H22" s="192" t="s">
        <v>107</v>
      </c>
      <c r="I22" s="191" t="s">
        <v>106</v>
      </c>
      <c r="J22" s="175"/>
      <c r="K22" s="210" t="s">
        <v>79</v>
      </c>
    </row>
    <row r="23" spans="1:11" ht="15.75" x14ac:dyDescent="0.25">
      <c r="A23" s="220">
        <v>54205</v>
      </c>
      <c r="B23" s="225" t="s">
        <v>125</v>
      </c>
      <c r="C23" s="226">
        <v>739035355</v>
      </c>
      <c r="D23" s="227" t="s">
        <v>126</v>
      </c>
      <c r="E23" s="228" t="s">
        <v>130</v>
      </c>
      <c r="F23" s="232" t="s">
        <v>70</v>
      </c>
      <c r="G23" s="235">
        <v>96813</v>
      </c>
      <c r="H23" s="237" t="s">
        <v>86</v>
      </c>
      <c r="I23" s="218" t="s">
        <v>131</v>
      </c>
      <c r="J23" s="219"/>
      <c r="K23" s="243" t="s">
        <v>95</v>
      </c>
    </row>
    <row r="24" spans="1:11" ht="15.75" x14ac:dyDescent="0.25">
      <c r="A24" s="201">
        <v>54237</v>
      </c>
      <c r="B24" s="189" t="s">
        <v>138</v>
      </c>
      <c r="C24" s="189">
        <v>722982593</v>
      </c>
      <c r="D24" s="189" t="s">
        <v>139</v>
      </c>
      <c r="E24" s="201" t="s">
        <v>144</v>
      </c>
      <c r="F24" s="189" t="s">
        <v>140</v>
      </c>
      <c r="G24" s="191">
        <v>71928</v>
      </c>
      <c r="H24" s="192" t="s">
        <v>145</v>
      </c>
      <c r="I24" s="191" t="s">
        <v>131</v>
      </c>
      <c r="J24" s="242"/>
      <c r="K24" s="189" t="s">
        <v>95</v>
      </c>
    </row>
    <row r="25" spans="1:11" ht="15.75" x14ac:dyDescent="0.25">
      <c r="A25" s="191"/>
      <c r="B25" s="189"/>
      <c r="C25" s="191"/>
      <c r="D25" s="189"/>
      <c r="E25" s="176"/>
      <c r="F25" s="217"/>
      <c r="G25" s="191"/>
      <c r="H25" s="156"/>
      <c r="I25" s="96"/>
      <c r="J25" s="212"/>
      <c r="K25" s="216"/>
    </row>
    <row r="26" spans="1:11" x14ac:dyDescent="0.25">
      <c r="E26" s="97"/>
      <c r="F26" s="99"/>
      <c r="J26" s="153"/>
    </row>
    <row r="27" spans="1:11" x14ac:dyDescent="0.25">
      <c r="A27" s="99"/>
      <c r="B27" s="99"/>
      <c r="C27" s="99"/>
      <c r="D27" s="99"/>
      <c r="E27" s="99"/>
      <c r="F27" s="99"/>
      <c r="H27" s="157"/>
      <c r="J27" s="153"/>
    </row>
    <row r="28" spans="1:11" ht="15.75" x14ac:dyDescent="0.25">
      <c r="F28" s="157"/>
      <c r="H28" s="156"/>
      <c r="I28" s="96"/>
      <c r="J28" s="153"/>
    </row>
    <row r="29" spans="1:11" x14ac:dyDescent="0.25">
      <c r="I29" s="37"/>
      <c r="J29" s="153"/>
    </row>
    <row r="30" spans="1:11" x14ac:dyDescent="0.25">
      <c r="C30" s="36"/>
      <c r="H30" s="157"/>
      <c r="J30" s="153"/>
    </row>
    <row r="35" spans="3:10" ht="15.75" x14ac:dyDescent="0.25">
      <c r="F35" s="157"/>
      <c r="H35" s="156"/>
      <c r="I35" s="96"/>
      <c r="J35" s="153"/>
    </row>
    <row r="36" spans="3:10" x14ac:dyDescent="0.25">
      <c r="I36" s="37"/>
      <c r="J36" s="153"/>
    </row>
    <row r="37" spans="3:10" x14ac:dyDescent="0.25">
      <c r="C37" s="36"/>
      <c r="H37" s="157"/>
      <c r="J37" s="153"/>
    </row>
    <row r="44" spans="3:10" x14ac:dyDescent="0.25">
      <c r="E44" s="36"/>
    </row>
    <row r="56" spans="3:10" ht="15.75" x14ac:dyDescent="0.25">
      <c r="C56" s="27"/>
      <c r="F56" s="156"/>
      <c r="H56" s="157"/>
      <c r="I56" s="37"/>
      <c r="J56" s="158"/>
    </row>
    <row r="57" spans="3:10" x14ac:dyDescent="0.25">
      <c r="E57" s="159"/>
      <c r="F57" s="160"/>
      <c r="J57" s="158"/>
    </row>
    <row r="58" spans="3:10" ht="15.75" x14ac:dyDescent="0.25">
      <c r="F58" s="157"/>
      <c r="H58" s="156"/>
      <c r="I58" s="96"/>
      <c r="J58" s="157"/>
    </row>
    <row r="59" spans="3:10" ht="15.75" x14ac:dyDescent="0.25">
      <c r="C59" s="36"/>
      <c r="G59" s="161"/>
      <c r="H59" s="162"/>
      <c r="I59" s="163"/>
      <c r="J59" s="158"/>
    </row>
    <row r="60" spans="3:10" ht="15.75" x14ac:dyDescent="0.25">
      <c r="G60" s="161"/>
      <c r="H60" s="162"/>
      <c r="I60" s="163"/>
      <c r="J60" s="164"/>
    </row>
    <row r="61" spans="3:10" ht="15.75" x14ac:dyDescent="0.25">
      <c r="C61" s="36"/>
      <c r="G61" s="161"/>
      <c r="H61" s="162"/>
      <c r="I61" s="163"/>
      <c r="J61" s="158"/>
    </row>
    <row r="62" spans="3:10" ht="15.75" x14ac:dyDescent="0.25">
      <c r="G62" s="161"/>
      <c r="H62" s="162"/>
      <c r="I62" s="163"/>
      <c r="J62" s="164"/>
    </row>
    <row r="63" spans="3:10" ht="15.75" x14ac:dyDescent="0.25">
      <c r="F63" s="156"/>
      <c r="H63" s="157"/>
      <c r="J63" s="165"/>
    </row>
    <row r="64" spans="3:10" x14ac:dyDescent="0.25">
      <c r="C64" s="27"/>
      <c r="G64" s="159"/>
      <c r="H64" s="160"/>
      <c r="I64" s="159"/>
      <c r="J64" s="153"/>
    </row>
    <row r="65" spans="1:10" x14ac:dyDescent="0.25">
      <c r="B65" s="27"/>
      <c r="F65" s="157"/>
      <c r="H65" s="157"/>
      <c r="I65" s="151"/>
      <c r="J65" s="158"/>
    </row>
    <row r="66" spans="1:10" ht="15.75" x14ac:dyDescent="0.25">
      <c r="C66" s="36"/>
      <c r="H66" s="157"/>
      <c r="I66" s="166"/>
      <c r="J66" s="158"/>
    </row>
    <row r="67" spans="1:10" ht="15.75" x14ac:dyDescent="0.25">
      <c r="C67" s="36"/>
      <c r="E67" s="27"/>
      <c r="H67" s="156"/>
      <c r="I67" s="37"/>
      <c r="J67" s="158"/>
    </row>
    <row r="68" spans="1:10" ht="15.75" x14ac:dyDescent="0.25">
      <c r="A68" s="99"/>
      <c r="B68" s="99"/>
      <c r="C68" s="99"/>
      <c r="D68" s="99"/>
      <c r="E68" s="167"/>
      <c r="F68" s="99"/>
      <c r="H68" s="156"/>
      <c r="I68" s="96"/>
      <c r="J68" s="153"/>
    </row>
    <row r="69" spans="1:10" ht="15.75" x14ac:dyDescent="0.25">
      <c r="F69" s="157"/>
      <c r="H69" s="156"/>
      <c r="J69" s="158"/>
    </row>
    <row r="70" spans="1:10" ht="15.75" x14ac:dyDescent="0.25">
      <c r="F70" s="157"/>
      <c r="H70" s="156"/>
      <c r="I70" s="168"/>
      <c r="J70" s="158"/>
    </row>
    <row r="71" spans="1:10" ht="15.75" x14ac:dyDescent="0.25">
      <c r="A71" s="99"/>
      <c r="B71" s="99"/>
      <c r="C71" s="99"/>
      <c r="D71" s="99"/>
      <c r="E71" s="99"/>
      <c r="F71" s="99"/>
      <c r="H71" s="156"/>
      <c r="I71" s="151"/>
      <c r="J71" s="153"/>
    </row>
    <row r="72" spans="1:10" ht="15.75" x14ac:dyDescent="0.25">
      <c r="F72" s="156"/>
      <c r="H72" s="157"/>
      <c r="J72" s="158"/>
    </row>
    <row r="73" spans="1:10" x14ac:dyDescent="0.25">
      <c r="C73" s="36"/>
      <c r="D73" s="27"/>
      <c r="H73" s="157"/>
      <c r="J73" s="158"/>
    </row>
    <row r="74" spans="1:10" x14ac:dyDescent="0.25">
      <c r="A74" s="139"/>
      <c r="B74" s="99"/>
      <c r="C74" s="99"/>
      <c r="D74" s="99"/>
      <c r="E74" s="99"/>
      <c r="F74" s="99"/>
      <c r="H74" s="157"/>
      <c r="J74" s="153"/>
    </row>
    <row r="75" spans="1:10" ht="15.75" x14ac:dyDescent="0.25">
      <c r="A75" s="95"/>
      <c r="C75" s="36"/>
      <c r="E75" s="27"/>
      <c r="H75" s="156"/>
      <c r="I75" s="96"/>
      <c r="J75" s="158"/>
    </row>
    <row r="76" spans="1:10" x14ac:dyDescent="0.25">
      <c r="A76" s="95"/>
      <c r="C76" s="155"/>
      <c r="E76" s="169"/>
      <c r="H76" s="157"/>
      <c r="J76" s="158"/>
    </row>
    <row r="77" spans="1:10" ht="15.75" x14ac:dyDescent="0.25">
      <c r="F77" s="157"/>
      <c r="H77" s="157"/>
      <c r="I77" s="96"/>
      <c r="J77" s="158"/>
    </row>
    <row r="78" spans="1:10" ht="15.75" x14ac:dyDescent="0.25">
      <c r="C78" s="154"/>
      <c r="F78" s="157"/>
      <c r="H78" s="156"/>
      <c r="I78" s="96"/>
      <c r="J78" s="158"/>
    </row>
    <row r="79" spans="1:10" ht="15.75" x14ac:dyDescent="0.25">
      <c r="C79" s="154"/>
      <c r="F79" s="157"/>
      <c r="H79" s="157"/>
      <c r="I79" s="166"/>
      <c r="J79" s="158"/>
    </row>
    <row r="80" spans="1:10" x14ac:dyDescent="0.25">
      <c r="E80" s="97"/>
      <c r="F80" s="99"/>
      <c r="J80" s="153"/>
    </row>
    <row r="81" spans="3:10" x14ac:dyDescent="0.25">
      <c r="C81" s="155"/>
      <c r="E81" s="27"/>
      <c r="H81" s="157"/>
      <c r="J81" s="153"/>
    </row>
    <row r="82" spans="3:10" ht="15.75" x14ac:dyDescent="0.25">
      <c r="C82" s="36"/>
      <c r="H82" s="157"/>
      <c r="I82" s="166"/>
      <c r="J82" s="153"/>
    </row>
    <row r="83" spans="3:10" ht="15.75" x14ac:dyDescent="0.25">
      <c r="C83" s="36"/>
      <c r="H83" s="157"/>
      <c r="I83" s="166"/>
      <c r="J83" s="153"/>
    </row>
    <row r="103" spans="5:5" x14ac:dyDescent="0.25">
      <c r="E103" s="36"/>
    </row>
    <row r="128" spans="5:5" x14ac:dyDescent="0.25">
      <c r="E128" s="36"/>
    </row>
    <row r="157" spans="5:5" x14ac:dyDescent="0.25">
      <c r="E157" s="36"/>
    </row>
  </sheetData>
  <sortState xmlns:xlrd2="http://schemas.microsoft.com/office/spreadsheetml/2017/richdata2" ref="A1:L28">
    <sortCondition ref="L1:L2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workbookViewId="0">
      <selection sqref="A1:K41"/>
    </sheetView>
  </sheetViews>
  <sheetFormatPr defaultColWidth="9.140625" defaultRowHeight="15" x14ac:dyDescent="0.25"/>
  <cols>
    <col min="1" max="1" width="11.5703125" style="17" customWidth="1"/>
    <col min="2" max="2" width="19.7109375" style="17" bestFit="1" customWidth="1"/>
    <col min="3" max="3" width="15" style="17" customWidth="1"/>
    <col min="4" max="4" width="15.85546875" style="17" customWidth="1"/>
    <col min="5" max="5" width="18.140625" style="17" customWidth="1"/>
    <col min="6" max="6" width="21.5703125" style="17" bestFit="1" customWidth="1"/>
    <col min="7" max="7" width="8.140625" style="17" customWidth="1"/>
    <col min="8" max="8" width="5.5703125" style="17" customWidth="1"/>
    <col min="9" max="9" width="31.85546875" style="17" customWidth="1"/>
    <col min="10" max="10" width="7" style="17" bestFit="1" customWidth="1"/>
    <col min="11" max="11" width="11.28515625" style="17" customWidth="1"/>
    <col min="12" max="16384" width="9.140625" style="17"/>
  </cols>
  <sheetData>
    <row r="1" spans="1:11" ht="31.5" x14ac:dyDescent="0.25">
      <c r="A1" s="286">
        <v>53591</v>
      </c>
      <c r="B1" s="202" t="s">
        <v>161</v>
      </c>
      <c r="C1" s="283">
        <v>682632858</v>
      </c>
      <c r="D1" s="284" t="s">
        <v>162</v>
      </c>
      <c r="E1" s="283" t="s">
        <v>238</v>
      </c>
      <c r="F1" s="283" t="s">
        <v>44</v>
      </c>
      <c r="G1" s="17">
        <v>206237</v>
      </c>
      <c r="H1" s="156"/>
      <c r="I1" s="166" t="s">
        <v>239</v>
      </c>
      <c r="J1" s="297">
        <v>7.3</v>
      </c>
      <c r="K1" s="281" t="s">
        <v>76</v>
      </c>
    </row>
    <row r="2" spans="1:11" x14ac:dyDescent="0.25">
      <c r="A2" s="286">
        <v>54171</v>
      </c>
      <c r="B2" s="208" t="s">
        <v>168</v>
      </c>
      <c r="C2" s="40">
        <v>215922391</v>
      </c>
      <c r="D2" s="40" t="s">
        <v>169</v>
      </c>
      <c r="E2" s="40" t="s">
        <v>245</v>
      </c>
      <c r="F2" s="40" t="s">
        <v>41</v>
      </c>
      <c r="G2" s="17">
        <v>66856</v>
      </c>
      <c r="H2" s="157" t="s">
        <v>247</v>
      </c>
      <c r="I2" s="17" t="s">
        <v>246</v>
      </c>
      <c r="J2" s="291">
        <v>7.3</v>
      </c>
      <c r="K2" s="127" t="s">
        <v>157</v>
      </c>
    </row>
    <row r="3" spans="1:11" ht="15.75" x14ac:dyDescent="0.25">
      <c r="A3" s="202">
        <v>54178</v>
      </c>
      <c r="B3" s="202" t="s">
        <v>170</v>
      </c>
      <c r="C3" s="283">
        <v>823740444</v>
      </c>
      <c r="D3" s="283" t="s">
        <v>171</v>
      </c>
      <c r="E3" s="283" t="s">
        <v>248</v>
      </c>
      <c r="F3" s="283" t="s">
        <v>172</v>
      </c>
      <c r="G3" s="17">
        <v>90601</v>
      </c>
      <c r="H3" s="156" t="s">
        <v>250</v>
      </c>
      <c r="I3" s="151" t="s">
        <v>249</v>
      </c>
      <c r="J3" s="298">
        <v>7.45</v>
      </c>
      <c r="K3" s="281" t="s">
        <v>76</v>
      </c>
    </row>
    <row r="4" spans="1:11" ht="31.5" x14ac:dyDescent="0.25">
      <c r="A4" s="286">
        <v>54273</v>
      </c>
      <c r="B4" s="295" t="s">
        <v>186</v>
      </c>
      <c r="C4" s="15">
        <v>723877777</v>
      </c>
      <c r="D4" s="15" t="s">
        <v>187</v>
      </c>
      <c r="E4" s="38" t="s">
        <v>292</v>
      </c>
      <c r="F4" s="15" t="s">
        <v>188</v>
      </c>
      <c r="G4" s="30">
        <v>134177</v>
      </c>
      <c r="H4" s="156"/>
      <c r="I4" s="166" t="s">
        <v>293</v>
      </c>
      <c r="J4" s="291">
        <v>8.15</v>
      </c>
      <c r="K4" s="127" t="s">
        <v>76</v>
      </c>
    </row>
    <row r="5" spans="1:11" ht="15.75" x14ac:dyDescent="0.25">
      <c r="A5" s="286">
        <v>54303</v>
      </c>
      <c r="B5" s="202" t="s">
        <v>194</v>
      </c>
      <c r="C5" s="127">
        <v>787041240</v>
      </c>
      <c r="D5" s="127" t="s">
        <v>195</v>
      </c>
      <c r="E5" s="127" t="s">
        <v>298</v>
      </c>
      <c r="F5" s="127" t="s">
        <v>196</v>
      </c>
      <c r="G5" s="17">
        <v>9674</v>
      </c>
      <c r="H5" s="156"/>
      <c r="I5" s="166" t="s">
        <v>311</v>
      </c>
      <c r="J5" s="291">
        <v>8.4499999999999993</v>
      </c>
      <c r="K5" s="127" t="s">
        <v>76</v>
      </c>
    </row>
    <row r="6" spans="1:11" ht="15.75" x14ac:dyDescent="0.25">
      <c r="A6" s="286">
        <v>54391</v>
      </c>
      <c r="B6" s="208" t="s">
        <v>273</v>
      </c>
      <c r="C6" s="15">
        <v>834408979</v>
      </c>
      <c r="D6" s="15" t="s">
        <v>274</v>
      </c>
      <c r="E6" s="15" t="s">
        <v>343</v>
      </c>
      <c r="F6" s="15" t="s">
        <v>275</v>
      </c>
      <c r="G6" s="17">
        <v>16159</v>
      </c>
      <c r="H6" s="156"/>
      <c r="I6" s="96" t="s">
        <v>342</v>
      </c>
      <c r="J6" s="291">
        <v>9</v>
      </c>
      <c r="K6" s="127" t="s">
        <v>76</v>
      </c>
    </row>
    <row r="7" spans="1:11" x14ac:dyDescent="0.25">
      <c r="A7" s="286">
        <v>54404</v>
      </c>
      <c r="B7" s="208" t="s">
        <v>279</v>
      </c>
      <c r="C7" s="15">
        <v>843793785</v>
      </c>
      <c r="D7" s="15" t="s">
        <v>280</v>
      </c>
      <c r="E7" s="15" t="s">
        <v>341</v>
      </c>
      <c r="F7" s="15" t="s">
        <v>35</v>
      </c>
      <c r="G7" s="17">
        <v>16159</v>
      </c>
      <c r="H7" s="157" t="s">
        <v>345</v>
      </c>
      <c r="I7" s="17" t="s">
        <v>344</v>
      </c>
      <c r="J7" s="291">
        <v>9.15</v>
      </c>
      <c r="K7" s="127" t="s">
        <v>76</v>
      </c>
    </row>
    <row r="8" spans="1:11" ht="31.5" x14ac:dyDescent="0.25">
      <c r="A8" s="286">
        <v>54322</v>
      </c>
      <c r="B8" s="202" t="s">
        <v>227</v>
      </c>
      <c r="C8" s="127">
        <v>844101968</v>
      </c>
      <c r="D8" s="127" t="s">
        <v>228</v>
      </c>
      <c r="E8" s="127" t="s">
        <v>323</v>
      </c>
      <c r="F8" s="127" t="s">
        <v>229</v>
      </c>
      <c r="G8" s="17">
        <v>117863</v>
      </c>
      <c r="H8" s="157" t="s">
        <v>325</v>
      </c>
      <c r="I8" s="166" t="s">
        <v>324</v>
      </c>
      <c r="J8" s="307">
        <v>8.4499999999999993</v>
      </c>
      <c r="K8" s="281" t="s">
        <v>95</v>
      </c>
    </row>
    <row r="9" spans="1:11" x14ac:dyDescent="0.25">
      <c r="A9" s="286">
        <v>54341</v>
      </c>
      <c r="B9" s="208" t="s">
        <v>232</v>
      </c>
      <c r="C9" s="15">
        <v>631463715</v>
      </c>
      <c r="D9" s="15" t="s">
        <v>233</v>
      </c>
      <c r="E9" s="15" t="s">
        <v>330</v>
      </c>
      <c r="F9" s="120" t="s">
        <v>234</v>
      </c>
      <c r="G9" s="17">
        <v>39313</v>
      </c>
      <c r="H9" s="157"/>
      <c r="I9" s="17" t="s">
        <v>331</v>
      </c>
      <c r="J9" s="299">
        <v>9</v>
      </c>
      <c r="K9" s="281" t="s">
        <v>95</v>
      </c>
    </row>
    <row r="10" spans="1:11" x14ac:dyDescent="0.25">
      <c r="A10" s="286">
        <v>54216</v>
      </c>
      <c r="B10" s="202" t="s">
        <v>173</v>
      </c>
      <c r="C10" s="283">
        <v>834544447</v>
      </c>
      <c r="D10" s="283" t="s">
        <v>174</v>
      </c>
      <c r="E10" s="283" t="s">
        <v>251</v>
      </c>
      <c r="F10" s="283" t="s">
        <v>175</v>
      </c>
      <c r="G10" s="17">
        <v>86720</v>
      </c>
      <c r="H10" s="157" t="s">
        <v>253</v>
      </c>
      <c r="I10" s="151" t="s">
        <v>252</v>
      </c>
      <c r="J10" s="291">
        <v>7.45</v>
      </c>
      <c r="K10" s="127" t="s">
        <v>157</v>
      </c>
    </row>
    <row r="11" spans="1:11" x14ac:dyDescent="0.25">
      <c r="A11" s="294">
        <v>54248</v>
      </c>
      <c r="B11" s="202" t="s">
        <v>176</v>
      </c>
      <c r="C11" s="283">
        <v>832514444</v>
      </c>
      <c r="D11" s="283" t="s">
        <v>177</v>
      </c>
      <c r="E11" s="283" t="s">
        <v>284</v>
      </c>
      <c r="F11" s="283" t="s">
        <v>178</v>
      </c>
      <c r="G11" s="17">
        <v>13</v>
      </c>
      <c r="H11" s="157"/>
      <c r="I11" s="172" t="s">
        <v>285</v>
      </c>
      <c r="J11" s="291">
        <v>7.45</v>
      </c>
      <c r="K11" s="127" t="s">
        <v>157</v>
      </c>
    </row>
    <row r="12" spans="1:11" ht="47.25" x14ac:dyDescent="0.25">
      <c r="A12" s="286">
        <v>54258</v>
      </c>
      <c r="B12" s="202" t="s">
        <v>179</v>
      </c>
      <c r="C12" s="283">
        <v>829252147</v>
      </c>
      <c r="D12" s="283" t="s">
        <v>180</v>
      </c>
      <c r="E12" s="283" t="s">
        <v>286</v>
      </c>
      <c r="F12" s="283" t="s">
        <v>181</v>
      </c>
      <c r="G12" s="17">
        <v>24850</v>
      </c>
      <c r="H12" s="157"/>
      <c r="I12" s="166" t="s">
        <v>287</v>
      </c>
      <c r="J12" s="291">
        <v>8</v>
      </c>
      <c r="K12" s="127" t="s">
        <v>157</v>
      </c>
    </row>
    <row r="13" spans="1:11" ht="30" x14ac:dyDescent="0.25">
      <c r="A13" s="286">
        <v>54269</v>
      </c>
      <c r="B13" s="208" t="s">
        <v>182</v>
      </c>
      <c r="C13" s="83">
        <v>718587008</v>
      </c>
      <c r="D13" s="15" t="s">
        <v>183</v>
      </c>
      <c r="E13" s="15" t="s">
        <v>288</v>
      </c>
      <c r="F13" s="15" t="s">
        <v>50</v>
      </c>
      <c r="G13" s="17">
        <v>68981</v>
      </c>
      <c r="H13" s="157"/>
      <c r="I13" s="151" t="s">
        <v>289</v>
      </c>
      <c r="J13" s="291">
        <v>8</v>
      </c>
      <c r="K13" s="127" t="s">
        <v>157</v>
      </c>
    </row>
    <row r="14" spans="1:11" ht="15.75" x14ac:dyDescent="0.25">
      <c r="A14" s="286">
        <v>54271</v>
      </c>
      <c r="B14" s="202" t="s">
        <v>184</v>
      </c>
      <c r="C14" s="127">
        <v>825512283</v>
      </c>
      <c r="D14" s="127" t="s">
        <v>185</v>
      </c>
      <c r="E14" s="127" t="s">
        <v>290</v>
      </c>
      <c r="F14" s="127" t="s">
        <v>181</v>
      </c>
      <c r="G14" s="17">
        <v>1668</v>
      </c>
      <c r="H14" s="156"/>
      <c r="I14" s="37" t="s">
        <v>291</v>
      </c>
      <c r="J14" s="291">
        <v>8.15</v>
      </c>
      <c r="K14" s="127" t="s">
        <v>157</v>
      </c>
    </row>
    <row r="15" spans="1:11" ht="45" x14ac:dyDescent="0.25">
      <c r="A15" s="286">
        <v>54293</v>
      </c>
      <c r="B15" s="202" t="s">
        <v>204</v>
      </c>
      <c r="C15" s="127">
        <v>837394287</v>
      </c>
      <c r="D15" s="127" t="s">
        <v>205</v>
      </c>
      <c r="E15" s="127" t="s">
        <v>305</v>
      </c>
      <c r="F15" s="127" t="s">
        <v>62</v>
      </c>
      <c r="G15" s="17">
        <v>58037</v>
      </c>
      <c r="H15" s="157" t="s">
        <v>297</v>
      </c>
      <c r="I15" s="172" t="s">
        <v>306</v>
      </c>
      <c r="J15" s="291">
        <v>8.15</v>
      </c>
      <c r="K15" s="127" t="s">
        <v>157</v>
      </c>
    </row>
    <row r="16" spans="1:11" ht="15.75" x14ac:dyDescent="0.25">
      <c r="A16" s="286">
        <v>54298</v>
      </c>
      <c r="B16" s="202" t="s">
        <v>208</v>
      </c>
      <c r="C16" s="127">
        <v>836530333</v>
      </c>
      <c r="D16" s="127" t="s">
        <v>209</v>
      </c>
      <c r="E16" s="127" t="s">
        <v>309</v>
      </c>
      <c r="F16" s="127" t="s">
        <v>210</v>
      </c>
      <c r="G16" s="17">
        <v>39258</v>
      </c>
      <c r="H16" s="156"/>
      <c r="I16" s="96" t="s">
        <v>310</v>
      </c>
      <c r="J16" s="291">
        <v>8.3000000000000007</v>
      </c>
      <c r="K16" s="127" t="s">
        <v>79</v>
      </c>
    </row>
    <row r="17" spans="1:11" ht="15.75" x14ac:dyDescent="0.25">
      <c r="A17" s="286">
        <v>54306</v>
      </c>
      <c r="B17" s="202" t="s">
        <v>214</v>
      </c>
      <c r="C17" s="188">
        <v>729390078</v>
      </c>
      <c r="D17" s="127" t="s">
        <v>215</v>
      </c>
      <c r="E17" s="127" t="s">
        <v>312</v>
      </c>
      <c r="F17" s="127" t="s">
        <v>216</v>
      </c>
      <c r="G17" s="17">
        <v>82704</v>
      </c>
      <c r="H17" s="156"/>
      <c r="I17" s="96" t="s">
        <v>313</v>
      </c>
      <c r="J17" s="291">
        <v>8.4499999999999993</v>
      </c>
      <c r="K17" s="127" t="s">
        <v>79</v>
      </c>
    </row>
    <row r="18" spans="1:11" ht="60" x14ac:dyDescent="0.25">
      <c r="A18" s="286">
        <v>54336</v>
      </c>
      <c r="B18" s="208" t="s">
        <v>230</v>
      </c>
      <c r="C18" s="15">
        <v>810357205</v>
      </c>
      <c r="D18" s="15" t="s">
        <v>231</v>
      </c>
      <c r="E18" s="15" t="s">
        <v>326</v>
      </c>
      <c r="F18" s="15" t="s">
        <v>213</v>
      </c>
      <c r="G18" s="17">
        <v>250525</v>
      </c>
      <c r="H18" s="157"/>
      <c r="I18" s="151" t="s">
        <v>327</v>
      </c>
      <c r="J18" s="291">
        <v>9</v>
      </c>
      <c r="K18" s="127" t="s">
        <v>79</v>
      </c>
    </row>
    <row r="19" spans="1:11" ht="47.25" x14ac:dyDescent="0.25">
      <c r="A19" s="286">
        <v>54384</v>
      </c>
      <c r="B19" s="208" t="s">
        <v>267</v>
      </c>
      <c r="C19" s="15">
        <v>832587103</v>
      </c>
      <c r="D19" s="15" t="s">
        <v>268</v>
      </c>
      <c r="E19" s="15" t="s">
        <v>339</v>
      </c>
      <c r="F19" s="15" t="s">
        <v>269</v>
      </c>
      <c r="G19" s="17">
        <v>110402</v>
      </c>
      <c r="H19" s="156"/>
      <c r="I19" s="166" t="s">
        <v>340</v>
      </c>
      <c r="J19" s="291">
        <v>9.15</v>
      </c>
      <c r="K19" s="127" t="s">
        <v>79</v>
      </c>
    </row>
    <row r="20" spans="1:11" ht="29.25" x14ac:dyDescent="0.25">
      <c r="A20" s="202">
        <v>54235</v>
      </c>
      <c r="B20" s="202" t="s">
        <v>254</v>
      </c>
      <c r="C20" s="99">
        <v>723138880</v>
      </c>
      <c r="D20" s="292" t="s">
        <v>257</v>
      </c>
      <c r="E20" s="99" t="s">
        <v>255</v>
      </c>
      <c r="F20" s="127" t="s">
        <v>256</v>
      </c>
      <c r="G20" s="127">
        <v>95629</v>
      </c>
      <c r="H20" s="127"/>
      <c r="I20" s="223" t="s">
        <v>258</v>
      </c>
      <c r="J20" s="306">
        <v>9.3000000000000007</v>
      </c>
      <c r="K20" s="127" t="s">
        <v>79</v>
      </c>
    </row>
    <row r="21" spans="1:11" ht="45" x14ac:dyDescent="0.25">
      <c r="A21" s="286">
        <v>54022</v>
      </c>
      <c r="B21" s="207" t="s">
        <v>163</v>
      </c>
      <c r="C21" s="207">
        <v>833893320</v>
      </c>
      <c r="D21" s="207" t="s">
        <v>164</v>
      </c>
      <c r="E21" s="301" t="s">
        <v>240</v>
      </c>
      <c r="F21" s="207" t="s">
        <v>165</v>
      </c>
      <c r="G21" s="208">
        <v>42084</v>
      </c>
      <c r="H21" s="302"/>
      <c r="I21" s="303" t="s">
        <v>241</v>
      </c>
      <c r="J21" s="304"/>
      <c r="K21" s="202" t="s">
        <v>79</v>
      </c>
    </row>
    <row r="22" spans="1:11" x14ac:dyDescent="0.25">
      <c r="A22" s="286">
        <v>54067</v>
      </c>
      <c r="B22" s="208" t="s">
        <v>166</v>
      </c>
      <c r="C22" s="40">
        <v>630521892</v>
      </c>
      <c r="D22" s="40" t="s">
        <v>167</v>
      </c>
      <c r="E22" s="305" t="s">
        <v>242</v>
      </c>
      <c r="F22" s="285" t="s">
        <v>70</v>
      </c>
      <c r="G22" s="233">
        <v>65277</v>
      </c>
      <c r="H22" s="157" t="s">
        <v>244</v>
      </c>
      <c r="I22" s="17" t="s">
        <v>243</v>
      </c>
      <c r="J22" s="291"/>
      <c r="K22" s="127" t="s">
        <v>79</v>
      </c>
    </row>
    <row r="23" spans="1:11" x14ac:dyDescent="0.25">
      <c r="A23" s="286">
        <v>54309</v>
      </c>
      <c r="B23" s="208" t="s">
        <v>217</v>
      </c>
      <c r="C23" s="40">
        <v>837773964</v>
      </c>
      <c r="D23" s="40" t="s">
        <v>218</v>
      </c>
      <c r="E23" s="40" t="s">
        <v>314</v>
      </c>
      <c r="F23" s="40" t="s">
        <v>165</v>
      </c>
      <c r="G23" s="99">
        <v>93760</v>
      </c>
      <c r="H23" s="157" t="s">
        <v>316</v>
      </c>
      <c r="I23" s="17" t="s">
        <v>315</v>
      </c>
      <c r="J23" s="291"/>
      <c r="K23" s="127" t="s">
        <v>79</v>
      </c>
    </row>
    <row r="24" spans="1:11" ht="30" x14ac:dyDescent="0.25">
      <c r="A24" s="286">
        <v>54277</v>
      </c>
      <c r="B24" s="208" t="s">
        <v>189</v>
      </c>
      <c r="C24" s="15">
        <v>836849878</v>
      </c>
      <c r="D24" s="15" t="s">
        <v>190</v>
      </c>
      <c r="E24" s="15" t="s">
        <v>294</v>
      </c>
      <c r="F24" s="15" t="s">
        <v>165</v>
      </c>
      <c r="G24" s="17">
        <v>63998</v>
      </c>
      <c r="I24" s="151" t="s">
        <v>295</v>
      </c>
      <c r="J24" s="291">
        <v>7.3</v>
      </c>
      <c r="K24" s="127" t="s">
        <v>237</v>
      </c>
    </row>
    <row r="25" spans="1:11" x14ac:dyDescent="0.25">
      <c r="A25" s="286">
        <v>54280</v>
      </c>
      <c r="B25" s="202" t="s">
        <v>191</v>
      </c>
      <c r="C25" s="127">
        <v>733972880</v>
      </c>
      <c r="D25" s="127" t="s">
        <v>192</v>
      </c>
      <c r="E25" s="127" t="s">
        <v>296</v>
      </c>
      <c r="F25" s="127" t="s">
        <v>193</v>
      </c>
      <c r="G25" s="17">
        <v>33766</v>
      </c>
      <c r="H25" s="157" t="s">
        <v>297</v>
      </c>
      <c r="I25" s="17" t="s">
        <v>101</v>
      </c>
      <c r="J25" s="291">
        <v>7.45</v>
      </c>
      <c r="K25" s="127" t="s">
        <v>237</v>
      </c>
    </row>
    <row r="26" spans="1:11" ht="15.75" x14ac:dyDescent="0.25">
      <c r="A26" s="286">
        <v>54282</v>
      </c>
      <c r="B26" s="296" t="s">
        <v>194</v>
      </c>
      <c r="C26" s="93">
        <v>787041240</v>
      </c>
      <c r="D26" s="15" t="s">
        <v>195</v>
      </c>
      <c r="E26" s="79" t="s">
        <v>298</v>
      </c>
      <c r="F26" s="15" t="s">
        <v>196</v>
      </c>
      <c r="G26" s="30">
        <v>9674</v>
      </c>
      <c r="H26" s="156" t="s">
        <v>297</v>
      </c>
      <c r="I26" s="96" t="s">
        <v>299</v>
      </c>
      <c r="J26" s="291">
        <v>8</v>
      </c>
      <c r="K26" s="127" t="s">
        <v>237</v>
      </c>
    </row>
    <row r="27" spans="1:11" ht="47.25" x14ac:dyDescent="0.25">
      <c r="A27" s="286">
        <v>54287</v>
      </c>
      <c r="B27" s="202" t="s">
        <v>199</v>
      </c>
      <c r="C27" s="127">
        <v>764301189</v>
      </c>
      <c r="D27" s="127" t="s">
        <v>200</v>
      </c>
      <c r="E27" s="127" t="s">
        <v>302</v>
      </c>
      <c r="F27" s="127" t="s">
        <v>201</v>
      </c>
      <c r="G27" s="17">
        <v>61412</v>
      </c>
      <c r="H27" s="157"/>
      <c r="I27" s="166" t="s">
        <v>303</v>
      </c>
      <c r="J27" s="291">
        <v>8.15</v>
      </c>
      <c r="K27" s="127" t="s">
        <v>237</v>
      </c>
    </row>
    <row r="28" spans="1:11" ht="15.75" x14ac:dyDescent="0.25">
      <c r="A28" s="286">
        <v>54290</v>
      </c>
      <c r="B28" s="202" t="s">
        <v>202</v>
      </c>
      <c r="C28" s="127">
        <v>769945513</v>
      </c>
      <c r="D28" s="127" t="s">
        <v>203</v>
      </c>
      <c r="E28" s="127" t="s">
        <v>304</v>
      </c>
      <c r="F28" s="127" t="s">
        <v>62</v>
      </c>
      <c r="G28" s="17">
        <v>77606</v>
      </c>
      <c r="H28" s="156" t="s">
        <v>250</v>
      </c>
      <c r="I28" s="17" t="s">
        <v>122</v>
      </c>
      <c r="J28" s="291">
        <v>8.3000000000000007</v>
      </c>
      <c r="K28" s="127" t="s">
        <v>237</v>
      </c>
    </row>
    <row r="29" spans="1:11" x14ac:dyDescent="0.25">
      <c r="A29" s="286">
        <v>54320</v>
      </c>
      <c r="B29" s="208" t="s">
        <v>221</v>
      </c>
      <c r="C29" s="15">
        <v>835570079</v>
      </c>
      <c r="D29" s="15" t="s">
        <v>222</v>
      </c>
      <c r="E29" s="15" t="s">
        <v>320</v>
      </c>
      <c r="F29" s="15" t="s">
        <v>223</v>
      </c>
      <c r="G29" s="17">
        <v>23678</v>
      </c>
      <c r="H29" s="157" t="s">
        <v>322</v>
      </c>
      <c r="I29" s="17" t="s">
        <v>321</v>
      </c>
      <c r="J29" s="291">
        <v>8.3000000000000007</v>
      </c>
      <c r="K29" s="127" t="s">
        <v>237</v>
      </c>
    </row>
    <row r="30" spans="1:11" x14ac:dyDescent="0.25">
      <c r="A30" s="286">
        <v>54314</v>
      </c>
      <c r="B30" s="202" t="s">
        <v>219</v>
      </c>
      <c r="C30" s="127">
        <v>782556930</v>
      </c>
      <c r="D30" s="127" t="s">
        <v>220</v>
      </c>
      <c r="E30" s="127" t="s">
        <v>317</v>
      </c>
      <c r="F30" s="127" t="s">
        <v>62</v>
      </c>
      <c r="G30" s="17">
        <v>32402</v>
      </c>
      <c r="H30" s="157" t="s">
        <v>319</v>
      </c>
      <c r="I30" s="17" t="s">
        <v>318</v>
      </c>
      <c r="J30" s="291">
        <v>8.4499999999999993</v>
      </c>
      <c r="K30" s="127" t="s">
        <v>237</v>
      </c>
    </row>
    <row r="31" spans="1:11" ht="15.75" x14ac:dyDescent="0.25">
      <c r="A31" s="286">
        <v>54285</v>
      </c>
      <c r="B31" s="208" t="s">
        <v>197</v>
      </c>
      <c r="C31" s="75">
        <v>625989781</v>
      </c>
      <c r="D31" s="15" t="s">
        <v>198</v>
      </c>
      <c r="E31" s="15" t="s">
        <v>300</v>
      </c>
      <c r="F31" s="15" t="s">
        <v>62</v>
      </c>
      <c r="G31" s="161"/>
      <c r="H31" s="162" t="s">
        <v>250</v>
      </c>
      <c r="I31" s="308" t="s">
        <v>301</v>
      </c>
      <c r="J31" s="291">
        <v>9</v>
      </c>
      <c r="K31" s="127" t="s">
        <v>237</v>
      </c>
    </row>
    <row r="32" spans="1:11" ht="72" x14ac:dyDescent="0.25">
      <c r="A32" s="286">
        <v>52465</v>
      </c>
      <c r="B32" s="202" t="s">
        <v>158</v>
      </c>
      <c r="C32" s="283">
        <v>610615511</v>
      </c>
      <c r="D32" s="284" t="s">
        <v>159</v>
      </c>
      <c r="E32" s="283" t="s">
        <v>235</v>
      </c>
      <c r="F32" s="283" t="s">
        <v>160</v>
      </c>
      <c r="G32" s="99">
        <v>49979</v>
      </c>
      <c r="H32" s="99"/>
      <c r="I32" s="287" t="s">
        <v>236</v>
      </c>
      <c r="J32" s="291"/>
      <c r="K32" s="127" t="s">
        <v>237</v>
      </c>
    </row>
    <row r="33" spans="1:11" ht="15.75" x14ac:dyDescent="0.25">
      <c r="A33" s="286">
        <v>54297</v>
      </c>
      <c r="B33" s="202" t="s">
        <v>206</v>
      </c>
      <c r="C33" s="127"/>
      <c r="D33" s="127" t="s">
        <v>207</v>
      </c>
      <c r="E33" s="127" t="s">
        <v>307</v>
      </c>
      <c r="F33" s="127" t="s">
        <v>62</v>
      </c>
      <c r="G33" s="17">
        <v>99176</v>
      </c>
      <c r="H33" s="156" t="s">
        <v>283</v>
      </c>
      <c r="I33" s="151" t="s">
        <v>308</v>
      </c>
      <c r="J33" s="291"/>
      <c r="K33" s="127" t="s">
        <v>237</v>
      </c>
    </row>
    <row r="34" spans="1:11" ht="15.75" x14ac:dyDescent="0.25">
      <c r="A34" s="286">
        <v>54321</v>
      </c>
      <c r="B34" s="208" t="s">
        <v>224</v>
      </c>
      <c r="C34" s="15">
        <v>715359443</v>
      </c>
      <c r="D34" s="75" t="s">
        <v>225</v>
      </c>
      <c r="E34" s="15" t="s">
        <v>281</v>
      </c>
      <c r="F34" s="15" t="s">
        <v>226</v>
      </c>
      <c r="G34" s="17">
        <v>55176</v>
      </c>
      <c r="H34" s="157" t="s">
        <v>283</v>
      </c>
      <c r="I34" s="166" t="s">
        <v>282</v>
      </c>
      <c r="J34" s="291"/>
      <c r="K34" s="127" t="s">
        <v>237</v>
      </c>
    </row>
    <row r="35" spans="1:11" ht="31.5" x14ac:dyDescent="0.25">
      <c r="A35" s="286">
        <v>54385</v>
      </c>
      <c r="B35" s="208" t="s">
        <v>270</v>
      </c>
      <c r="C35" s="15">
        <v>837266372</v>
      </c>
      <c r="D35" s="15" t="s">
        <v>271</v>
      </c>
      <c r="E35" s="15" t="s">
        <v>332</v>
      </c>
      <c r="F35" s="15" t="s">
        <v>272</v>
      </c>
      <c r="H35" s="24" t="s">
        <v>92</v>
      </c>
      <c r="I35" s="163" t="s">
        <v>333</v>
      </c>
      <c r="J35" s="291"/>
      <c r="K35" s="127" t="s">
        <v>237</v>
      </c>
    </row>
    <row r="36" spans="1:11" ht="63" x14ac:dyDescent="0.25">
      <c r="A36" s="286">
        <v>54403</v>
      </c>
      <c r="B36" s="202" t="s">
        <v>276</v>
      </c>
      <c r="C36" s="127">
        <v>725758013</v>
      </c>
      <c r="D36" s="188" t="s">
        <v>277</v>
      </c>
      <c r="E36" s="127" t="s">
        <v>334</v>
      </c>
      <c r="F36" s="127" t="s">
        <v>278</v>
      </c>
      <c r="G36" s="17">
        <v>24618</v>
      </c>
      <c r="H36" s="150"/>
      <c r="I36" s="166" t="s">
        <v>335</v>
      </c>
      <c r="J36" s="291"/>
      <c r="K36" s="281" t="s">
        <v>237</v>
      </c>
    </row>
    <row r="37" spans="1:11" ht="31.5" x14ac:dyDescent="0.25">
      <c r="A37" s="286">
        <v>54377</v>
      </c>
      <c r="B37" s="202" t="s">
        <v>264</v>
      </c>
      <c r="C37" s="127">
        <v>713721308</v>
      </c>
      <c r="D37" s="127" t="s">
        <v>265</v>
      </c>
      <c r="E37" s="127" t="s">
        <v>336</v>
      </c>
      <c r="F37" s="127" t="s">
        <v>266</v>
      </c>
      <c r="G37" s="17">
        <v>39017</v>
      </c>
      <c r="H37" s="156" t="s">
        <v>338</v>
      </c>
      <c r="I37" s="166" t="s">
        <v>337</v>
      </c>
      <c r="J37" s="291">
        <v>7.3</v>
      </c>
      <c r="K37" s="127"/>
    </row>
    <row r="38" spans="1:11" ht="15.75" x14ac:dyDescent="0.25">
      <c r="A38" s="286">
        <v>54302</v>
      </c>
      <c r="B38" s="202" t="s">
        <v>211</v>
      </c>
      <c r="C38" s="127">
        <v>718981335</v>
      </c>
      <c r="D38" s="127" t="s">
        <v>212</v>
      </c>
      <c r="E38" s="127"/>
      <c r="F38" s="127" t="s">
        <v>213</v>
      </c>
      <c r="H38" s="174"/>
      <c r="I38" s="96"/>
      <c r="J38" s="291"/>
      <c r="K38" s="127"/>
    </row>
    <row r="39" spans="1:11" ht="15.75" x14ac:dyDescent="0.25">
      <c r="A39" s="286">
        <v>54349</v>
      </c>
      <c r="B39" s="202" t="s">
        <v>259</v>
      </c>
      <c r="C39" s="283">
        <v>631463715</v>
      </c>
      <c r="D39" s="283" t="s">
        <v>260</v>
      </c>
      <c r="E39" s="293" t="s">
        <v>328</v>
      </c>
      <c r="F39" s="283" t="s">
        <v>44</v>
      </c>
      <c r="H39" s="24"/>
      <c r="I39" s="17" t="s">
        <v>329</v>
      </c>
      <c r="J39" s="291"/>
      <c r="K39" s="127"/>
    </row>
    <row r="40" spans="1:11" ht="15.75" x14ac:dyDescent="0.25">
      <c r="A40" s="282">
        <v>54360</v>
      </c>
      <c r="B40" s="15" t="s">
        <v>261</v>
      </c>
      <c r="C40" s="15">
        <v>720334350</v>
      </c>
      <c r="D40" s="15" t="s">
        <v>262</v>
      </c>
      <c r="E40" s="88"/>
      <c r="F40" s="120" t="s">
        <v>263</v>
      </c>
      <c r="G40" s="161"/>
      <c r="H40" s="157"/>
      <c r="I40" s="151"/>
      <c r="J40" s="291"/>
      <c r="K40" s="127"/>
    </row>
    <row r="41" spans="1:11" x14ac:dyDescent="0.25">
      <c r="B41" s="36"/>
      <c r="C41" s="36"/>
      <c r="H41" s="157"/>
      <c r="J41" s="291"/>
      <c r="K41" s="127"/>
    </row>
    <row r="42" spans="1:11" x14ac:dyDescent="0.25">
      <c r="J42" s="300"/>
    </row>
    <row r="43" spans="1:11" x14ac:dyDescent="0.25">
      <c r="J43" s="300"/>
    </row>
    <row r="44" spans="1:11" x14ac:dyDescent="0.25">
      <c r="J44" s="300"/>
    </row>
    <row r="45" spans="1:11" x14ac:dyDescent="0.25">
      <c r="J45" s="300"/>
    </row>
    <row r="46" spans="1:11" x14ac:dyDescent="0.25">
      <c r="J46" s="300"/>
    </row>
    <row r="47" spans="1:11" x14ac:dyDescent="0.25">
      <c r="J47" s="300"/>
    </row>
    <row r="48" spans="1:11" x14ac:dyDescent="0.25">
      <c r="J48" s="300"/>
    </row>
  </sheetData>
  <sortState xmlns:xlrd2="http://schemas.microsoft.com/office/spreadsheetml/2017/richdata2" ref="A3:K41">
    <sortCondition ref="K1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Monday 5 April</vt:lpstr>
      <vt:lpstr> Tuesday 6 April</vt:lpstr>
      <vt:lpstr> Wednesat 7 April </vt:lpstr>
      <vt:lpstr>Thursday 8 April </vt:lpstr>
      <vt:lpstr>Friday 9 April</vt:lpstr>
      <vt:lpstr>BANKING</vt:lpstr>
      <vt:lpstr>Saturday</vt:lpstr>
      <vt:lpstr>Sheet1</vt:lpstr>
      <vt:lpstr>Sheet2</vt:lpstr>
      <vt:lpstr>Sheet3</vt:lpstr>
      <vt:lpstr>Sheet4</vt:lpstr>
      <vt:lpstr>Sheet5</vt:lpstr>
      <vt:lpstr>Sheet6</vt:lpstr>
      <vt:lpstr>Sheet7</vt:lpstr>
      <vt:lpstr>'Thursday 8 April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snymang1</dc:creator>
  <cp:lastModifiedBy>Anna-Marie</cp:lastModifiedBy>
  <cp:lastPrinted>2021-04-08T14:29:17Z</cp:lastPrinted>
  <dcterms:created xsi:type="dcterms:W3CDTF">2010-02-16T11:31:00Z</dcterms:created>
  <dcterms:modified xsi:type="dcterms:W3CDTF">2021-04-09T06:01:27Z</dcterms:modified>
</cp:coreProperties>
</file>