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imm/gits/ethel/code/etc/sandbox/"/>
    </mc:Choice>
  </mc:AlternateContent>
  <bookViews>
    <workbookView xWindow="27720" yWindow="800" windowWidth="28800" windowHeight="17620" tabRatio="500"/>
  </bookViews>
  <sheets>
    <sheet name="weathe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F36" i="1"/>
  <c r="E19" i="1"/>
  <c r="E23" i="1"/>
  <c r="E27" i="1"/>
  <c r="E32" i="1"/>
  <c r="E20" i="1"/>
  <c r="E24" i="1"/>
  <c r="E28" i="1"/>
  <c r="E33" i="1"/>
  <c r="E36" i="1"/>
  <c r="B36" i="1"/>
  <c r="F33" i="1"/>
  <c r="F32" i="1"/>
  <c r="B33" i="1"/>
  <c r="B34" i="1"/>
  <c r="B32" i="1"/>
  <c r="F27" i="1"/>
  <c r="F28" i="1"/>
  <c r="B28" i="1"/>
  <c r="B29" i="1"/>
  <c r="B27" i="1"/>
  <c r="F20" i="1"/>
  <c r="F23" i="1"/>
  <c r="F24" i="1"/>
  <c r="B24" i="1"/>
  <c r="B25" i="1"/>
  <c r="F19" i="1"/>
  <c r="B21" i="1"/>
  <c r="B20" i="1"/>
  <c r="B19" i="1"/>
  <c r="H15" i="1"/>
  <c r="D19" i="1"/>
  <c r="D20" i="1"/>
  <c r="C20" i="1"/>
  <c r="C19" i="1"/>
</calcChain>
</file>

<file path=xl/sharedStrings.xml><?xml version="1.0" encoding="utf-8"?>
<sst xmlns="http://schemas.openxmlformats.org/spreadsheetml/2006/main" count="41" uniqueCount="16">
  <si>
    <t>outlook</t>
  </si>
  <si>
    <t>sunny</t>
  </si>
  <si>
    <t>no</t>
  </si>
  <si>
    <t>overcast</t>
  </si>
  <si>
    <t>yes</t>
  </si>
  <si>
    <t>rainy</t>
  </si>
  <si>
    <t>mean</t>
  </si>
  <si>
    <t>stdev</t>
  </si>
  <si>
    <t xml:space="preserve"> </t>
  </si>
  <si>
    <t>p</t>
  </si>
  <si>
    <t>log2(p)</t>
  </si>
  <si>
    <t>p*log2(p)</t>
  </si>
  <si>
    <t>$temp</t>
  </si>
  <si>
    <t>#temperature?$humid</t>
  </si>
  <si>
    <t>wind</t>
  </si>
  <si>
    <t>!play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</si>
</sst>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abSelected="1" workbookViewId="0">
      <selection activeCell="C19" sqref="C19:D20"/>
    </sheetView>
  </sheetViews>
  <sheetFormatPr baseColWidth="10" defaultRowHeight="16" x14ac:dyDescent="0.2"/>
  <cols>
    <col min="3" max="4" width="12.6640625" bestFit="1" customWidth="1"/>
  </cols>
  <sheetData>
    <row r="2" spans="2:8" x14ac:dyDescent="0.2">
      <c r="B2" t="s">
        <v>0</v>
      </c>
      <c r="C2" t="s">
        <v>12</v>
      </c>
      <c r="D2" t="s">
        <v>13</v>
      </c>
      <c r="E2" t="s">
        <v>14</v>
      </c>
      <c r="F2" t="s">
        <v>15</v>
      </c>
    </row>
    <row r="3" spans="2:8" x14ac:dyDescent="0.2">
      <c r="B3" t="s">
        <v>1</v>
      </c>
      <c r="C3">
        <v>85</v>
      </c>
      <c r="D3">
        <v>85</v>
      </c>
      <c r="E3" t="b">
        <v>0</v>
      </c>
      <c r="F3" t="s">
        <v>2</v>
      </c>
    </row>
    <row r="4" spans="2:8" x14ac:dyDescent="0.2">
      <c r="B4" t="s">
        <v>1</v>
      </c>
      <c r="C4">
        <v>80</v>
      </c>
      <c r="D4">
        <v>90</v>
      </c>
      <c r="E4" t="b">
        <v>1</v>
      </c>
      <c r="F4" t="s">
        <v>2</v>
      </c>
    </row>
    <row r="5" spans="2:8" x14ac:dyDescent="0.2">
      <c r="B5" t="s">
        <v>3</v>
      </c>
      <c r="C5">
        <v>83</v>
      </c>
      <c r="D5">
        <v>86</v>
      </c>
      <c r="E5" t="b">
        <v>0</v>
      </c>
      <c r="F5" t="s">
        <v>4</v>
      </c>
    </row>
    <row r="6" spans="2:8" x14ac:dyDescent="0.2">
      <c r="B6" t="s">
        <v>5</v>
      </c>
      <c r="C6">
        <v>70</v>
      </c>
      <c r="D6">
        <v>96</v>
      </c>
      <c r="E6" t="b">
        <v>0</v>
      </c>
      <c r="F6" t="s">
        <v>4</v>
      </c>
    </row>
    <row r="7" spans="2:8" x14ac:dyDescent="0.2">
      <c r="B7" t="s">
        <v>5</v>
      </c>
      <c r="C7">
        <v>68</v>
      </c>
      <c r="D7">
        <v>80</v>
      </c>
      <c r="E7" t="b">
        <v>0</v>
      </c>
      <c r="F7" t="s">
        <v>4</v>
      </c>
    </row>
    <row r="8" spans="2:8" x14ac:dyDescent="0.2">
      <c r="B8" t="s">
        <v>5</v>
      </c>
      <c r="C8">
        <v>65</v>
      </c>
      <c r="D8">
        <v>70</v>
      </c>
      <c r="E8" t="b">
        <v>1</v>
      </c>
      <c r="F8" t="s">
        <v>2</v>
      </c>
    </row>
    <row r="9" spans="2:8" x14ac:dyDescent="0.2">
      <c r="B9" t="s">
        <v>3</v>
      </c>
      <c r="C9">
        <v>64</v>
      </c>
      <c r="D9">
        <v>65</v>
      </c>
      <c r="E9" t="b">
        <v>1</v>
      </c>
      <c r="F9" t="s">
        <v>4</v>
      </c>
    </row>
    <row r="10" spans="2:8" x14ac:dyDescent="0.2">
      <c r="B10" t="s">
        <v>1</v>
      </c>
      <c r="C10">
        <v>72</v>
      </c>
      <c r="D10">
        <v>95</v>
      </c>
      <c r="E10" t="b">
        <v>0</v>
      </c>
      <c r="F10" t="s">
        <v>2</v>
      </c>
    </row>
    <row r="11" spans="2:8" x14ac:dyDescent="0.2">
      <c r="B11" t="s">
        <v>1</v>
      </c>
      <c r="C11">
        <v>69</v>
      </c>
      <c r="D11">
        <v>70</v>
      </c>
      <c r="E11" t="b">
        <v>0</v>
      </c>
      <c r="F11" t="s">
        <v>4</v>
      </c>
    </row>
    <row r="12" spans="2:8" x14ac:dyDescent="0.2">
      <c r="B12" t="s">
        <v>5</v>
      </c>
      <c r="C12">
        <v>75</v>
      </c>
      <c r="D12">
        <v>80</v>
      </c>
      <c r="E12" t="b">
        <v>0</v>
      </c>
      <c r="F12" t="s">
        <v>4</v>
      </c>
    </row>
    <row r="13" spans="2:8" x14ac:dyDescent="0.2">
      <c r="B13" t="s">
        <v>1</v>
      </c>
      <c r="C13">
        <v>75</v>
      </c>
      <c r="D13">
        <v>70</v>
      </c>
      <c r="E13" t="b">
        <v>1</v>
      </c>
      <c r="F13" t="s">
        <v>4</v>
      </c>
    </row>
    <row r="14" spans="2:8" x14ac:dyDescent="0.2">
      <c r="B14" t="s">
        <v>3</v>
      </c>
      <c r="C14">
        <v>72</v>
      </c>
      <c r="D14">
        <v>90</v>
      </c>
      <c r="E14" t="b">
        <v>1</v>
      </c>
      <c r="F14" t="s">
        <v>4</v>
      </c>
    </row>
    <row r="15" spans="2:8" x14ac:dyDescent="0.2">
      <c r="B15" t="s">
        <v>3</v>
      </c>
      <c r="C15">
        <v>81</v>
      </c>
      <c r="D15">
        <v>75</v>
      </c>
      <c r="E15" t="b">
        <v>0</v>
      </c>
      <c r="F15" t="s">
        <v>4</v>
      </c>
      <c r="H15" t="e">
        <f>ent</f>
        <v>#NAME?</v>
      </c>
    </row>
    <row r="16" spans="2:8" x14ac:dyDescent="0.2">
      <c r="B16" t="s">
        <v>5</v>
      </c>
      <c r="C16">
        <v>71</v>
      </c>
      <c r="D16">
        <v>91</v>
      </c>
      <c r="E16" t="b">
        <v>1</v>
      </c>
      <c r="F16" t="s">
        <v>2</v>
      </c>
    </row>
    <row r="19" spans="1:6" x14ac:dyDescent="0.2">
      <c r="A19" t="s">
        <v>6</v>
      </c>
      <c r="B19">
        <f>COUNTIF(B3:B16,"sunny")</f>
        <v>5</v>
      </c>
      <c r="C19" s="1">
        <f>AVERAGE(C3:C16)</f>
        <v>73.571428571428569</v>
      </c>
      <c r="D19" s="1">
        <f>AVERAGE(D3:D16)</f>
        <v>81.642857142857139</v>
      </c>
      <c r="E19">
        <f>COUNTIF(E3:E16,"FALSE")</f>
        <v>8</v>
      </c>
      <c r="F19">
        <f>COUNTIF(F3:F16,"yes")</f>
        <v>9</v>
      </c>
    </row>
    <row r="20" spans="1:6" x14ac:dyDescent="0.2">
      <c r="A20" t="s">
        <v>7</v>
      </c>
      <c r="B20">
        <f>COUNTIF(B3:B16,"rainy")</f>
        <v>5</v>
      </c>
      <c r="C20" s="1">
        <f>STDEV(C3:C16)</f>
        <v>6.5716674586297499</v>
      </c>
      <c r="D20" s="1">
        <f>STDEV(D3:D16)</f>
        <v>10.285218242007051</v>
      </c>
      <c r="E20">
        <f>COUNTIF(E3:E16,"TRUE")</f>
        <v>6</v>
      </c>
      <c r="F20">
        <f>COUNTIF(F3:F16,"no")</f>
        <v>5</v>
      </c>
    </row>
    <row r="21" spans="1:6" x14ac:dyDescent="0.2">
      <c r="B21">
        <f>COUNTIF(B3:B16,"overcast")</f>
        <v>4</v>
      </c>
    </row>
    <row r="23" spans="1:6" x14ac:dyDescent="0.2">
      <c r="A23" t="s">
        <v>9</v>
      </c>
      <c r="B23">
        <f>B19/14</f>
        <v>0.35714285714285715</v>
      </c>
      <c r="E23">
        <f>E19/14</f>
        <v>0.5714285714285714</v>
      </c>
      <c r="F23">
        <f>F19/14</f>
        <v>0.6428571428571429</v>
      </c>
    </row>
    <row r="24" spans="1:6" x14ac:dyDescent="0.2">
      <c r="B24">
        <f t="shared" ref="B24:B25" si="0">B20/14</f>
        <v>0.35714285714285715</v>
      </c>
      <c r="E24">
        <f t="shared" ref="E24:F25" si="1">E20/14</f>
        <v>0.42857142857142855</v>
      </c>
      <c r="F24">
        <f t="shared" si="1"/>
        <v>0.35714285714285715</v>
      </c>
    </row>
    <row r="25" spans="1:6" x14ac:dyDescent="0.2">
      <c r="B25">
        <f t="shared" si="0"/>
        <v>0.2857142857142857</v>
      </c>
      <c r="E25" t="s">
        <v>8</v>
      </c>
    </row>
    <row r="27" spans="1:6" x14ac:dyDescent="0.2">
      <c r="A27" t="s">
        <v>10</v>
      </c>
      <c r="B27">
        <f>LOG(B23,2)</f>
        <v>-1.4854268271702415</v>
      </c>
      <c r="E27">
        <f>LOG(E23,2)</f>
        <v>-0.80735492205760429</v>
      </c>
      <c r="F27">
        <f>LOG(F23,2)</f>
        <v>-0.63742992061529169</v>
      </c>
    </row>
    <row r="28" spans="1:6" x14ac:dyDescent="0.2">
      <c r="B28">
        <f t="shared" ref="B28:B29" si="2">LOG(B24,2)</f>
        <v>-1.4854268271702415</v>
      </c>
      <c r="E28">
        <f t="shared" ref="E28:F29" si="3">LOG(E24,2)</f>
        <v>-1.2223924213364481</v>
      </c>
      <c r="F28">
        <f t="shared" si="3"/>
        <v>-1.4854268271702415</v>
      </c>
    </row>
    <row r="29" spans="1:6" x14ac:dyDescent="0.2">
      <c r="B29">
        <f t="shared" si="2"/>
        <v>-1.8073549220576042</v>
      </c>
      <c r="E29" t="s">
        <v>8</v>
      </c>
    </row>
    <row r="32" spans="1:6" x14ac:dyDescent="0.2">
      <c r="A32" t="s">
        <v>11</v>
      </c>
      <c r="B32">
        <f>B23*B27</f>
        <v>-0.53050958113222912</v>
      </c>
      <c r="E32">
        <f>E23*E27</f>
        <v>-0.46134566974720242</v>
      </c>
      <c r="F32">
        <f>F23*F27</f>
        <v>-0.40977637753840185</v>
      </c>
    </row>
    <row r="33" spans="2:6" x14ac:dyDescent="0.2">
      <c r="B33">
        <f t="shared" ref="B33:B34" si="4">B24*B28</f>
        <v>-0.53050958113222912</v>
      </c>
      <c r="E33">
        <f t="shared" ref="E33:F34" si="5">E24*E28</f>
        <v>-0.52388246628704915</v>
      </c>
      <c r="F33">
        <f t="shared" si="5"/>
        <v>-0.53050958113222912</v>
      </c>
    </row>
    <row r="34" spans="2:6" x14ac:dyDescent="0.2">
      <c r="B34">
        <f t="shared" si="4"/>
        <v>-0.51638712058788683</v>
      </c>
      <c r="E34" t="s">
        <v>8</v>
      </c>
    </row>
    <row r="36" spans="2:6" x14ac:dyDescent="0.2">
      <c r="B36">
        <f>-1*SUM(B32:B34)</f>
        <v>1.577406282852345</v>
      </c>
      <c r="E36">
        <f>-1*SUM(E32:E34)</f>
        <v>0.98522813603425163</v>
      </c>
      <c r="F36">
        <f>-1*SUM(F32:F34)</f>
        <v>0.94028595867063092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2018-07-08T04:35:46Z</dcterms:created>
  <dcterms:modified xsi:type="dcterms:W3CDTF">2018-07-08T16:44:10Z</dcterms:modified>
</cp:coreProperties>
</file>