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"/>
    </mc:Choice>
  </mc:AlternateContent>
  <xr:revisionPtr revIDLastSave="1540" documentId="11_AD4DB114E441178AC67DF439BED5CE16693EDF27" xr6:coauthVersionLast="47" xr6:coauthVersionMax="47" xr10:uidLastSave="{2BB1D649-DA61-46CC-AC8B-7E7B521E6A98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4" i="7" l="1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<sst xmlns="http://schemas.openxmlformats.org/spreadsheetml/2006/main" count="267" uniqueCount="163">
  <si>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</si>
  <si>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</si>
  <si>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</si>
  <si>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</si>
  <si>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</si>
  <si>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</si>
  <si>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</si>
  <si>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</si>
  <si>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</si>
  <si>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</si>
  <si>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</si>
  <si>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</si>
  <si>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</si>
  <si>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</si>
  <si>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</si>
  <si>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</si>
  <si>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</si>
  <si>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</si>
  <si>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</si>
  <si>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</si>
  <si>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</si>
  <si>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</si>
  <si>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</si>
  <si>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</si>
  <si>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</si>
  <si>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</si>
  <si>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</si>
  <si>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</si>
  <si>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</si>
  <si>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</si>
  <si>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</si>
  <si>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</si>
  <si>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</si>
  <si>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</si>
  <si>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</si>
  <si>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</si>
  <si>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</si>
  <si>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</si>
  <si>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</si>
  <si>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</si>
  <si>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</si>
  <si>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</si>
  <si>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</si>
  <si>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</si>
  <si>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</si>
  <si>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</si>
  <si>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</si>
  <si>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</si>
  <si>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</si>
  <si>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</si>
  <si>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</si>
  <si>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</si>
  <si>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</si>
  <si>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</si>
  <si>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</si>
  <si>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</si>
  <si>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</si>
  <si>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</si>
  <si>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</si>
  <si>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</si>
  <si>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</si>
  <si>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</si>
  <si>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</si>
  <si>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</si>
  <si>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</si>
  <si>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</si>
  <si>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</si>
  <si>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</si>
  <si>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</si>
  <si>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</si>
  <si>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</si>
  <si>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</si>
  <si>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</si>
  <si>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</si>
  <si>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</si>
  <si>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</si>
  <si>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</si>
  <si>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</si>
  <si>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</si>
  <si>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</si>
  <si>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</si>
  <si>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</si>
  <si>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</si>
  <si>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</si>
  <si>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</si>
  <si>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</si>
  <si>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</si>
  <si>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</si>
  <si>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</si>
  <si>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</si>
  <si>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</si>
  <si>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</si>
  <si>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</si>
  <si>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</si>
  <si>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</si>
  <si>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</si>
  <si>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</si>
  <si>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</si>
  <si>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</si>
  <si>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</si>
  <si>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</si>
  <si>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</si>
  <si>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</si>
  <si>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</si>
  <si>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</si>
  <si>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</si>
  <si>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</si>
  <si>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</si>
  <si>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</si>
  <si>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</si>
  <si>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</si>
  <si>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</si>
  <si>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</si>
  <si>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</si>
  <si>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</si>
  <si>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</si>
  <si>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</si>
  <si>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</si>
  <si>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</si>
  <si>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</si>
  <si>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</si>
  <si>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</si>
  <si>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</si>
  <si>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</si>
  <si>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</si>
  <si>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</si>
  <si>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</si>
  <si>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</si>
  <si>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</si>
  <si>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</si>
  <si>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</si>
  <si>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</si>
  <si>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</si>
  <si>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</si>
  <si>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</si>
  <si>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</si>
  <si>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</si>
  <si>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</si>
  <si>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</si>
  <si>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</si>
  <si>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</si>
  <si>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</si>
  <si>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</si>
  <si>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</si>
  <si>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</si>
  <si>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</si>
  <si>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</si>
  <si>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</si>
  <si>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</si>
  <si>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</si>
  <si>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</si>
  <si>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</si>
  <si>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</si>
  <si>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</si>
  <si>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Name</t>
  </si>
  <si>
    <t>Test</t>
  </si>
  <si>
    <t>test</t>
  </si>
  <si>
    <t>Gate resistance</t>
  </si>
  <si>
    <t>Gate resistance of FET</t>
  </si>
  <si>
    <t>Rg</t>
  </si>
  <si>
    <t>Gate voltage</t>
  </si>
  <si>
    <t>Gate supply voltage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</si>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</sst>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20" sqref="C20"/>
    </sheetView>
  </sheetViews>
  <sheetFormatPr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154</v>
      </c>
    </row>
    <row r="2" spans="1:3" x14ac:dyDescent="0.3">
      <c r="A2" s="1" t="s">
        <v>80</v>
      </c>
      <c r="B2" s="35" t="s">
        <v>80</v>
      </c>
    </row>
    <row r="3" spans="1:3" x14ac:dyDescent="0.3">
      <c r="A3" s="1" t="s">
        <v>81</v>
      </c>
      <c r="B3" s="36" t="s">
        <v>155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156</v>
      </c>
    </row>
    <row r="9" spans="1:3" x14ac:dyDescent="0.3">
      <c r="A9" s="1" t="s">
        <v>83</v>
      </c>
      <c r="B9" t="s">
        <v>156</v>
      </c>
    </row>
    <row r="10" spans="1:3" x14ac:dyDescent="0.3">
      <c r="A10" s="1" t="s">
        <v>84</v>
      </c>
      <c r="B10" t="s">
        <v>156</v>
      </c>
    </row>
    <row r="11" spans="1:3" x14ac:dyDescent="0.3">
      <c r="A11" s="1" t="s">
        <v>85</v>
      </c>
      <c r="B11" t="s">
        <v>156</v>
      </c>
    </row>
    <row r="12" spans="1:3" x14ac:dyDescent="0.3">
      <c r="A12" s="1" t="s">
        <v>86</v>
      </c>
      <c r="C12" t="s">
        <v>3</v>
      </c>
    </row>
    <row r="13" spans="1:3" x14ac:dyDescent="0.3">
      <c r="A13" s="1" t="s">
        <v>87</v>
      </c>
      <c r="C13" t="s">
        <v>18</v>
      </c>
    </row>
    <row r="14" spans="1:3" x14ac:dyDescent="0.3">
      <c r="A14" s="1" t="s">
        <v>88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zoomScale="70" zoomScaleNormal="70" workbookViewId="0">
      <selection activeCell="A10" sqref="A10:P10"/>
    </sheetView>
  </sheetViews>
  <sheetFormatPr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/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153</v>
      </c>
      <c r="B7" t="s">
        <v>148</v>
      </c>
      <c r="D7" s="4" t="s">
        <v>149</v>
      </c>
      <c r="E7" s="16"/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/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/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160</v>
      </c>
      <c r="B10" t="s">
        <v>161</v>
      </c>
      <c r="C10" t="s">
        <v>95</v>
      </c>
      <c r="D10" s="4" t="s">
        <v>162</v>
      </c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157</v>
      </c>
      <c r="B13" t="s">
        <v>158</v>
      </c>
      <c r="C13" t="s">
        <v>95</v>
      </c>
      <c r="D13" s="4" t="s">
        <v>159</v>
      </c>
      <c r="E13" s="16"/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152</v>
      </c>
      <c r="B15" t="s">
        <v>150</v>
      </c>
      <c r="C15" t="s">
        <v>95</v>
      </c>
      <c r="D15" s="4" t="s">
        <v>151</v>
      </c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150</v>
      </c>
      <c r="N17" s="17"/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0" t="s">
        <v>57</v>
      </c>
      <c r="C33" s="41"/>
      <c r="D33" s="41"/>
      <c r="E33" s="41"/>
      <c r="F33" s="41"/>
      <c r="G33" s="41"/>
      <c r="H33" s="41"/>
      <c r="I33" s="41"/>
      <c r="J33" s="41"/>
      <c r="K33" s="42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/>
      <c r="C35" s="17"/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/>
      <c r="C36" s="17"/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/>
      <c r="C37" s="17"/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/>
      <c r="C38" s="17"/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/>
      <c r="C39" s="17"/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/>
      <c r="C40" s="17"/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/>
      <c r="C41" s="17"/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/>
      <c r="C42" s="17"/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0" t="s">
        <v>57</v>
      </c>
      <c r="C53" s="41"/>
      <c r="D53" s="41"/>
      <c r="E53" s="41"/>
      <c r="F53" s="41"/>
      <c r="G53" s="41"/>
      <c r="H53" s="41"/>
      <c r="I53" s="41"/>
      <c r="J53" s="41"/>
      <c r="K53" s="42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175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/>
      <c r="C55" s="17"/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/>
      <c r="C56" s="17"/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/>
      <c r="C57" s="17"/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/>
      <c r="C58" s="17"/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/>
      <c r="C59" s="17"/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/>
      <c r="C60" s="17"/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/>
      <c r="C61" s="17"/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/>
      <c r="C62" s="17"/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0" t="s">
        <v>57</v>
      </c>
      <c r="C73" s="41"/>
      <c r="D73" s="41"/>
      <c r="E73" s="41"/>
      <c r="F73" s="41"/>
      <c r="G73" s="41"/>
      <c r="H73" s="41"/>
      <c r="I73" s="41"/>
      <c r="J73" s="41"/>
      <c r="K73" s="42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175</v>
      </c>
      <c r="D74" s="27">
        <f t="shared" ref="D74" si="15">H$14</f>
        <v>0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/>
      <c r="C75" s="17"/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/>
      <c r="C76" s="17"/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/>
      <c r="C77" s="17"/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/>
      <c r="C78" s="17"/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/>
      <c r="C79" s="17"/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/>
      <c r="C80" s="17"/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/>
      <c r="C81" s="17"/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/>
      <c r="C82" s="17"/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59</v>
      </c>
      <c r="B93" s="40" t="s">
        <v>57</v>
      </c>
      <c r="C93" s="41"/>
      <c r="D93" s="41"/>
      <c r="E93" s="41"/>
      <c r="F93" s="41"/>
      <c r="G93" s="41"/>
      <c r="H93" s="41"/>
      <c r="I93" s="41"/>
      <c r="J93" s="41"/>
      <c r="K93" s="42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175</v>
      </c>
      <c r="D94" s="27">
        <f t="shared" ref="D94" si="25">H$14</f>
        <v>0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F$16</f>
        <v>0</v>
      </c>
      <c r="B95" s="17"/>
      <c r="C95" s="17"/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1</v>
      </c>
      <c r="B96" s="17"/>
      <c r="C96" s="17"/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5</v>
      </c>
      <c r="B97" s="17"/>
      <c r="C97" s="17"/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10</v>
      </c>
      <c r="B98" s="17"/>
      <c r="C98" s="17"/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20</v>
      </c>
      <c r="B99" s="17"/>
      <c r="C99" s="17"/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50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100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300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0" t="s">
        <v>24</v>
      </c>
      <c r="C113" s="41"/>
      <c r="D113" s="41"/>
      <c r="E113" s="41"/>
      <c r="F113" s="41"/>
      <c r="G113" s="41"/>
      <c r="H113" s="41"/>
      <c r="I113" s="41"/>
      <c r="J113" s="41"/>
      <c r="K113" s="42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175</v>
      </c>
      <c r="D114" s="27">
        <f t="shared" ref="D114" si="35">H$14</f>
        <v>0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141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144</v>
      </c>
      <c r="B133" s="40" t="s">
        <v>24</v>
      </c>
      <c r="C133" s="41"/>
      <c r="D133" s="41"/>
      <c r="E133" s="41"/>
      <c r="F133" s="41"/>
      <c r="G133" s="41"/>
      <c r="H133" s="41"/>
      <c r="I133" s="41"/>
      <c r="J133" s="41"/>
      <c r="K133" s="42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175</v>
      </c>
      <c r="D134" s="27">
        <f t="shared" ref="D134" si="45">H$14</f>
        <v>0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142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144</v>
      </c>
      <c r="B153" s="40" t="s">
        <v>24</v>
      </c>
      <c r="C153" s="41"/>
      <c r="D153" s="41"/>
      <c r="E153" s="41"/>
      <c r="F153" s="41"/>
      <c r="G153" s="41"/>
      <c r="H153" s="41"/>
      <c r="I153" s="41"/>
      <c r="J153" s="41"/>
      <c r="K153" s="42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175</v>
      </c>
      <c r="D154" s="27">
        <f t="shared" ref="D154" si="55">H$14</f>
        <v>0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143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144</v>
      </c>
      <c r="B173" s="40" t="s">
        <v>24</v>
      </c>
      <c r="C173" s="41"/>
      <c r="D173" s="41"/>
      <c r="E173" s="41"/>
      <c r="F173" s="41"/>
      <c r="G173" s="41"/>
      <c r="H173" s="41"/>
      <c r="I173" s="41"/>
      <c r="J173" s="41"/>
      <c r="K173" s="42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175</v>
      </c>
      <c r="D174" s="27">
        <f t="shared" ref="D174" si="65">H$14</f>
        <v>0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E2" sqref="E2:E7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/>
      <c r="F2" s="17"/>
      <c r="G2" s="17"/>
      <c r="H2" s="17"/>
      <c r="I2" s="17"/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/>
      <c r="F3" s="17"/>
      <c r="G3" s="17"/>
      <c r="H3" s="17"/>
      <c r="I3" s="17"/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/>
      <c r="F4" s="17"/>
      <c r="G4" s="17"/>
      <c r="H4" s="17"/>
      <c r="I4" s="17"/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/>
      <c r="F5" s="17"/>
      <c r="G5" s="17"/>
      <c r="H5" s="17"/>
      <c r="I5" s="17"/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/>
      <c r="F6" s="17"/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/>
      <c r="F7" s="17"/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 t="str">
        <f>IFERROR(E$2*(1-EXP(-$D100/(E$2*E$3))),"")</f>
        <v/>
      </c>
      <c r="F100" s="17" t="str">
        <f t="shared" ref="F100:O100" si="0">IFERROR(F$2*(1-EXP(-$D100/(F$2*F$3))),"")</f>
        <v/>
      </c>
      <c r="G100" s="17" t="str">
        <f t="shared" si="0"/>
        <v/>
      </c>
      <c r="H100" s="17" t="str">
        <f t="shared" si="0"/>
        <v/>
      </c>
      <c r="I100" s="17" t="str">
        <f t="shared" si="0"/>
        <v/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0</v>
      </c>
    </row>
    <row r="101" spans="4:16" x14ac:dyDescent="0.3">
      <c r="D101" s="17">
        <v>2E-3</v>
      </c>
      <c r="E101" s="17" t="str">
        <f t="shared" ref="E101:O121" si="1">IFERROR(E$2*(1-EXP(-$D101/(E$2*E$3))),"")</f>
        <v/>
      </c>
      <c r="F101" s="17" t="str">
        <f t="shared" si="1"/>
        <v/>
      </c>
      <c r="G101" s="17" t="str">
        <f t="shared" si="1"/>
        <v/>
      </c>
      <c r="H101" s="17" t="str">
        <f t="shared" si="1"/>
        <v/>
      </c>
      <c r="I101" s="17" t="str">
        <f t="shared" si="1"/>
        <v/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0</v>
      </c>
    </row>
    <row r="102" spans="4:16" x14ac:dyDescent="0.3">
      <c r="D102" s="17">
        <v>5.0000000000000001E-3</v>
      </c>
      <c r="E102" s="17" t="str">
        <f t="shared" si="1"/>
        <v/>
      </c>
      <c r="F102" s="17" t="str">
        <f t="shared" si="1"/>
        <v/>
      </c>
      <c r="G102" s="17" t="str">
        <f t="shared" si="1"/>
        <v/>
      </c>
      <c r="H102" s="17" t="str">
        <f t="shared" si="1"/>
        <v/>
      </c>
      <c r="I102" s="17" t="str">
        <f t="shared" si="1"/>
        <v/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0</v>
      </c>
    </row>
    <row r="103" spans="4:16" x14ac:dyDescent="0.3">
      <c r="D103" s="17">
        <v>0.01</v>
      </c>
      <c r="E103" s="17" t="str">
        <f t="shared" si="1"/>
        <v/>
      </c>
      <c r="F103" s="17" t="str">
        <f t="shared" si="1"/>
        <v/>
      </c>
      <c r="G103" s="17" t="str">
        <f t="shared" si="1"/>
        <v/>
      </c>
      <c r="H103" s="17" t="str">
        <f t="shared" si="1"/>
        <v/>
      </c>
      <c r="I103" s="17" t="str">
        <f t="shared" si="1"/>
        <v/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</v>
      </c>
    </row>
    <row r="104" spans="4:16" x14ac:dyDescent="0.3">
      <c r="D104" s="17">
        <v>0.02</v>
      </c>
      <c r="E104" s="17" t="str">
        <f t="shared" si="1"/>
        <v/>
      </c>
      <c r="F104" s="17" t="str">
        <f t="shared" si="1"/>
        <v/>
      </c>
      <c r="G104" s="17" t="str">
        <f t="shared" si="1"/>
        <v/>
      </c>
      <c r="H104" s="17" t="str">
        <f t="shared" si="1"/>
        <v/>
      </c>
      <c r="I104" s="17" t="str">
        <f t="shared" si="1"/>
        <v/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</v>
      </c>
    </row>
    <row r="105" spans="4:16" x14ac:dyDescent="0.3">
      <c r="D105" s="17">
        <v>0.05</v>
      </c>
      <c r="E105" s="17" t="str">
        <f t="shared" si="1"/>
        <v/>
      </c>
      <c r="F105" s="17" t="str">
        <f t="shared" si="1"/>
        <v/>
      </c>
      <c r="G105" s="17" t="str">
        <f t="shared" si="1"/>
        <v/>
      </c>
      <c r="H105" s="17" t="str">
        <f t="shared" si="1"/>
        <v/>
      </c>
      <c r="I105" s="17" t="str">
        <f t="shared" si="1"/>
        <v/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</v>
      </c>
    </row>
    <row r="106" spans="4:16" x14ac:dyDescent="0.3">
      <c r="D106" s="17">
        <v>0.1</v>
      </c>
      <c r="E106" s="17" t="str">
        <f t="shared" si="1"/>
        <v/>
      </c>
      <c r="F106" s="17" t="str">
        <f t="shared" si="1"/>
        <v/>
      </c>
      <c r="G106" s="17" t="str">
        <f t="shared" si="1"/>
        <v/>
      </c>
      <c r="H106" s="17" t="str">
        <f t="shared" si="1"/>
        <v/>
      </c>
      <c r="I106" s="17" t="str">
        <f t="shared" si="1"/>
        <v/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</v>
      </c>
    </row>
    <row r="107" spans="4:16" x14ac:dyDescent="0.3">
      <c r="D107" s="17">
        <v>0.2</v>
      </c>
      <c r="E107" s="17" t="str">
        <f t="shared" si="1"/>
        <v/>
      </c>
      <c r="F107" s="17" t="str">
        <f t="shared" si="1"/>
        <v/>
      </c>
      <c r="G107" s="17" t="str">
        <f t="shared" si="1"/>
        <v/>
      </c>
      <c r="H107" s="17" t="str">
        <f t="shared" si="1"/>
        <v/>
      </c>
      <c r="I107" s="17" t="str">
        <f t="shared" si="1"/>
        <v/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</v>
      </c>
    </row>
    <row r="108" spans="4:16" x14ac:dyDescent="0.3">
      <c r="D108" s="17">
        <v>0.5</v>
      </c>
      <c r="E108" s="17" t="str">
        <f t="shared" si="1"/>
        <v/>
      </c>
      <c r="F108" s="17" t="str">
        <f t="shared" si="1"/>
        <v/>
      </c>
      <c r="G108" s="17" t="str">
        <f t="shared" si="1"/>
        <v/>
      </c>
      <c r="H108" s="17" t="str">
        <f t="shared" si="1"/>
        <v/>
      </c>
      <c r="I108" s="17" t="str">
        <f t="shared" si="1"/>
        <v/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</v>
      </c>
    </row>
    <row r="109" spans="4:16" x14ac:dyDescent="0.3">
      <c r="D109" s="17">
        <v>1</v>
      </c>
      <c r="E109" s="17" t="str">
        <f t="shared" si="1"/>
        <v/>
      </c>
      <c r="F109" s="17" t="str">
        <f t="shared" si="1"/>
        <v/>
      </c>
      <c r="G109" s="17" t="str">
        <f t="shared" si="1"/>
        <v/>
      </c>
      <c r="H109" s="17" t="str">
        <f t="shared" si="1"/>
        <v/>
      </c>
      <c r="I109" s="17" t="str">
        <f t="shared" si="1"/>
        <v/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</v>
      </c>
    </row>
    <row r="110" spans="4:16" x14ac:dyDescent="0.3">
      <c r="D110" s="17">
        <v>2</v>
      </c>
      <c r="E110" s="17" t="str">
        <f t="shared" si="1"/>
        <v/>
      </c>
      <c r="F110" s="17" t="str">
        <f t="shared" si="1"/>
        <v/>
      </c>
      <c r="G110" s="17" t="str">
        <f t="shared" si="1"/>
        <v/>
      </c>
      <c r="H110" s="17" t="str">
        <f t="shared" si="1"/>
        <v/>
      </c>
      <c r="I110" s="17" t="str">
        <f t="shared" si="1"/>
        <v/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</v>
      </c>
    </row>
    <row r="111" spans="4:16" x14ac:dyDescent="0.3">
      <c r="D111" s="17">
        <v>5</v>
      </c>
      <c r="E111" s="17" t="str">
        <f t="shared" si="1"/>
        <v/>
      </c>
      <c r="F111" s="17" t="str">
        <f t="shared" si="1"/>
        <v/>
      </c>
      <c r="G111" s="17" t="str">
        <f t="shared" si="1"/>
        <v/>
      </c>
      <c r="H111" s="17" t="str">
        <f t="shared" si="1"/>
        <v/>
      </c>
      <c r="I111" s="17" t="str">
        <f t="shared" si="1"/>
        <v/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</v>
      </c>
    </row>
    <row r="112" spans="4:16" x14ac:dyDescent="0.3">
      <c r="D112" s="17">
        <v>10</v>
      </c>
      <c r="E112" s="17" t="str">
        <f t="shared" si="1"/>
        <v/>
      </c>
      <c r="F112" s="17" t="str">
        <f t="shared" si="1"/>
        <v/>
      </c>
      <c r="G112" s="17" t="str">
        <f t="shared" si="1"/>
        <v/>
      </c>
      <c r="H112" s="17" t="str">
        <f t="shared" si="1"/>
        <v/>
      </c>
      <c r="I112" s="17" t="str">
        <f t="shared" si="1"/>
        <v/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</v>
      </c>
    </row>
    <row r="113" spans="4:16" x14ac:dyDescent="0.3">
      <c r="D113" s="17">
        <v>20</v>
      </c>
      <c r="E113" s="17" t="str">
        <f t="shared" si="1"/>
        <v/>
      </c>
      <c r="F113" s="17" t="str">
        <f t="shared" si="1"/>
        <v/>
      </c>
      <c r="G113" s="17" t="str">
        <f t="shared" si="1"/>
        <v/>
      </c>
      <c r="H113" s="17" t="str">
        <f t="shared" si="1"/>
        <v/>
      </c>
      <c r="I113" s="17" t="str">
        <f t="shared" si="1"/>
        <v/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</v>
      </c>
    </row>
    <row r="114" spans="4:16" x14ac:dyDescent="0.3">
      <c r="D114" s="17">
        <v>50</v>
      </c>
      <c r="E114" s="17" t="str">
        <f t="shared" si="1"/>
        <v/>
      </c>
      <c r="F114" s="17" t="str">
        <f t="shared" si="1"/>
        <v/>
      </c>
      <c r="G114" s="17" t="str">
        <f t="shared" si="1"/>
        <v/>
      </c>
      <c r="H114" s="17" t="str">
        <f t="shared" si="1"/>
        <v/>
      </c>
      <c r="I114" s="17" t="str">
        <f t="shared" si="1"/>
        <v/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</v>
      </c>
    </row>
    <row r="115" spans="4:16" x14ac:dyDescent="0.3">
      <c r="D115" s="17">
        <v>100</v>
      </c>
      <c r="E115" s="17" t="str">
        <f t="shared" si="1"/>
        <v/>
      </c>
      <c r="F115" s="17" t="str">
        <f t="shared" si="1"/>
        <v/>
      </c>
      <c r="G115" s="17" t="str">
        <f t="shared" si="1"/>
        <v/>
      </c>
      <c r="H115" s="17" t="str">
        <f t="shared" si="1"/>
        <v/>
      </c>
      <c r="I115" s="17" t="str">
        <f t="shared" si="1"/>
        <v/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</v>
      </c>
    </row>
    <row r="116" spans="4:16" x14ac:dyDescent="0.3">
      <c r="D116" s="17">
        <v>200</v>
      </c>
      <c r="E116" s="17" t="str">
        <f t="shared" si="1"/>
        <v/>
      </c>
      <c r="F116" s="17" t="str">
        <f t="shared" si="1"/>
        <v/>
      </c>
      <c r="G116" s="17" t="str">
        <f t="shared" si="1"/>
        <v/>
      </c>
      <c r="H116" s="17" t="str">
        <f t="shared" si="1"/>
        <v/>
      </c>
      <c r="I116" s="17" t="str">
        <f t="shared" si="1"/>
        <v/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</v>
      </c>
    </row>
    <row r="117" spans="4:16" x14ac:dyDescent="0.3">
      <c r="D117" s="17">
        <v>500</v>
      </c>
      <c r="E117" s="17" t="str">
        <f t="shared" si="1"/>
        <v/>
      </c>
      <c r="F117" s="17" t="str">
        <f t="shared" si="1"/>
        <v/>
      </c>
      <c r="G117" s="17" t="str">
        <f t="shared" si="1"/>
        <v/>
      </c>
      <c r="H117" s="17" t="str">
        <f t="shared" si="1"/>
        <v/>
      </c>
      <c r="I117" s="17" t="str">
        <f t="shared" si="1"/>
        <v/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</v>
      </c>
    </row>
    <row r="118" spans="4:16" x14ac:dyDescent="0.3">
      <c r="D118" s="17">
        <v>1000</v>
      </c>
      <c r="E118" s="17" t="str">
        <f t="shared" si="1"/>
        <v/>
      </c>
      <c r="F118" s="17" t="str">
        <f t="shared" si="1"/>
        <v/>
      </c>
      <c r="G118" s="17" t="str">
        <f t="shared" si="1"/>
        <v/>
      </c>
      <c r="H118" s="17" t="str">
        <f t="shared" si="1"/>
        <v/>
      </c>
      <c r="I118" s="17" t="str">
        <f t="shared" si="1"/>
        <v/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</v>
      </c>
    </row>
    <row r="119" spans="4:16" x14ac:dyDescent="0.3">
      <c r="D119" s="17">
        <v>2000</v>
      </c>
      <c r="E119" s="17" t="str">
        <f t="shared" si="1"/>
        <v/>
      </c>
      <c r="F119" s="17" t="str">
        <f t="shared" si="1"/>
        <v/>
      </c>
      <c r="G119" s="17" t="str">
        <f t="shared" si="1"/>
        <v/>
      </c>
      <c r="H119" s="17" t="str">
        <f t="shared" si="1"/>
        <v/>
      </c>
      <c r="I119" s="17" t="str">
        <f t="shared" si="1"/>
        <v/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</v>
      </c>
    </row>
    <row r="120" spans="4:16" x14ac:dyDescent="0.3">
      <c r="D120" s="17">
        <v>5000</v>
      </c>
      <c r="E120" s="17" t="str">
        <f t="shared" si="1"/>
        <v/>
      </c>
      <c r="F120" s="17" t="str">
        <f t="shared" si="1"/>
        <v/>
      </c>
      <c r="G120" s="17" t="str">
        <f t="shared" si="1"/>
        <v/>
      </c>
      <c r="H120" s="17" t="str">
        <f t="shared" si="1"/>
        <v/>
      </c>
      <c r="I120" s="17" t="str">
        <f t="shared" si="1"/>
        <v/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</v>
      </c>
    </row>
    <row r="121" spans="4:16" x14ac:dyDescent="0.3">
      <c r="D121" s="17">
        <v>10000</v>
      </c>
      <c r="E121" s="17" t="str">
        <f t="shared" si="1"/>
        <v/>
      </c>
      <c r="F121" s="17" t="str">
        <f t="shared" si="1"/>
        <v/>
      </c>
      <c r="G121" s="17" t="str">
        <f t="shared" si="1"/>
        <v/>
      </c>
      <c r="H121" s="17" t="str">
        <f t="shared" si="1"/>
        <v/>
      </c>
      <c r="I121" s="17" t="str">
        <f t="shared" si="1"/>
        <v/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 t="str">
        <f>IFERROR(E$4*(1-EXP(-$D127/(E$4*E$5))),"")</f>
        <v/>
      </c>
      <c r="F127" s="17" t="str">
        <f t="shared" ref="F127:O142" si="3">IFERROR(F$4*(1-EXP(-$D127/(F$4*F$5))),"")</f>
        <v/>
      </c>
      <c r="G127" s="17" t="str">
        <f t="shared" si="3"/>
        <v/>
      </c>
      <c r="H127" s="17" t="str">
        <f t="shared" si="3"/>
        <v/>
      </c>
      <c r="I127" s="17" t="str">
        <f t="shared" si="3"/>
        <v/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</v>
      </c>
    </row>
    <row r="128" spans="4:16" x14ac:dyDescent="0.3">
      <c r="D128" s="17">
        <v>2E-3</v>
      </c>
      <c r="E128" s="17" t="str">
        <f t="shared" ref="E128:O148" si="4">IFERROR(E$4*(1-EXP(-$D128/(E$4*E$5))),"")</f>
        <v/>
      </c>
      <c r="F128" s="17" t="str">
        <f t="shared" si="3"/>
        <v/>
      </c>
      <c r="G128" s="17" t="str">
        <f t="shared" si="3"/>
        <v/>
      </c>
      <c r="H128" s="17" t="str">
        <f t="shared" si="3"/>
        <v/>
      </c>
      <c r="I128" s="17" t="str">
        <f t="shared" si="3"/>
        <v/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</v>
      </c>
    </row>
    <row r="129" spans="4:16" x14ac:dyDescent="0.3">
      <c r="D129" s="17">
        <v>5.0000000000000001E-3</v>
      </c>
      <c r="E129" s="17" t="str">
        <f t="shared" si="4"/>
        <v/>
      </c>
      <c r="F129" s="17" t="str">
        <f t="shared" si="3"/>
        <v/>
      </c>
      <c r="G129" s="17" t="str">
        <f t="shared" si="3"/>
        <v/>
      </c>
      <c r="H129" s="17" t="str">
        <f t="shared" si="3"/>
        <v/>
      </c>
      <c r="I129" s="17" t="str">
        <f t="shared" si="3"/>
        <v/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</v>
      </c>
    </row>
    <row r="130" spans="4:16" x14ac:dyDescent="0.3">
      <c r="D130" s="17">
        <v>0.01</v>
      </c>
      <c r="E130" s="17" t="str">
        <f t="shared" si="4"/>
        <v/>
      </c>
      <c r="F130" s="17" t="str">
        <f t="shared" si="3"/>
        <v/>
      </c>
      <c r="G130" s="17" t="str">
        <f t="shared" si="3"/>
        <v/>
      </c>
      <c r="H130" s="17" t="str">
        <f t="shared" si="3"/>
        <v/>
      </c>
      <c r="I130" s="17" t="str">
        <f t="shared" si="3"/>
        <v/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</v>
      </c>
    </row>
    <row r="131" spans="4:16" x14ac:dyDescent="0.3">
      <c r="D131" s="17">
        <v>0.02</v>
      </c>
      <c r="E131" s="17" t="str">
        <f t="shared" si="4"/>
        <v/>
      </c>
      <c r="F131" s="17" t="str">
        <f t="shared" si="3"/>
        <v/>
      </c>
      <c r="G131" s="17" t="str">
        <f t="shared" si="3"/>
        <v/>
      </c>
      <c r="H131" s="17" t="str">
        <f t="shared" si="3"/>
        <v/>
      </c>
      <c r="I131" s="17" t="str">
        <f t="shared" si="3"/>
        <v/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</v>
      </c>
    </row>
    <row r="132" spans="4:16" x14ac:dyDescent="0.3">
      <c r="D132" s="17">
        <v>0.05</v>
      </c>
      <c r="E132" s="17" t="str">
        <f t="shared" si="4"/>
        <v/>
      </c>
      <c r="F132" s="17" t="str">
        <f t="shared" si="3"/>
        <v/>
      </c>
      <c r="G132" s="17" t="str">
        <f t="shared" si="3"/>
        <v/>
      </c>
      <c r="H132" s="17" t="str">
        <f t="shared" si="3"/>
        <v/>
      </c>
      <c r="I132" s="17" t="str">
        <f t="shared" si="3"/>
        <v/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</v>
      </c>
    </row>
    <row r="133" spans="4:16" x14ac:dyDescent="0.3">
      <c r="D133" s="17">
        <v>0.1</v>
      </c>
      <c r="E133" s="17" t="str">
        <f t="shared" si="4"/>
        <v/>
      </c>
      <c r="F133" s="17" t="str">
        <f t="shared" si="3"/>
        <v/>
      </c>
      <c r="G133" s="17" t="str">
        <f t="shared" si="3"/>
        <v/>
      </c>
      <c r="H133" s="17" t="str">
        <f t="shared" si="3"/>
        <v/>
      </c>
      <c r="I133" s="17" t="str">
        <f t="shared" si="3"/>
        <v/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</v>
      </c>
    </row>
    <row r="134" spans="4:16" x14ac:dyDescent="0.3">
      <c r="D134" s="17">
        <v>0.2</v>
      </c>
      <c r="E134" s="17" t="str">
        <f t="shared" si="4"/>
        <v/>
      </c>
      <c r="F134" s="17" t="str">
        <f t="shared" si="3"/>
        <v/>
      </c>
      <c r="G134" s="17" t="str">
        <f t="shared" si="3"/>
        <v/>
      </c>
      <c r="H134" s="17" t="str">
        <f t="shared" si="3"/>
        <v/>
      </c>
      <c r="I134" s="17" t="str">
        <f t="shared" si="3"/>
        <v/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</v>
      </c>
    </row>
    <row r="135" spans="4:16" x14ac:dyDescent="0.3">
      <c r="D135" s="17">
        <v>0.5</v>
      </c>
      <c r="E135" s="17" t="str">
        <f t="shared" si="4"/>
        <v/>
      </c>
      <c r="F135" s="17" t="str">
        <f t="shared" si="3"/>
        <v/>
      </c>
      <c r="G135" s="17" t="str">
        <f t="shared" si="3"/>
        <v/>
      </c>
      <c r="H135" s="17" t="str">
        <f t="shared" si="3"/>
        <v/>
      </c>
      <c r="I135" s="17" t="str">
        <f t="shared" si="3"/>
        <v/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</v>
      </c>
    </row>
    <row r="136" spans="4:16" x14ac:dyDescent="0.3">
      <c r="D136" s="17">
        <v>1</v>
      </c>
      <c r="E136" s="17" t="str">
        <f t="shared" si="4"/>
        <v/>
      </c>
      <c r="F136" s="17" t="str">
        <f t="shared" si="3"/>
        <v/>
      </c>
      <c r="G136" s="17" t="str">
        <f t="shared" si="3"/>
        <v/>
      </c>
      <c r="H136" s="17" t="str">
        <f t="shared" si="3"/>
        <v/>
      </c>
      <c r="I136" s="17" t="str">
        <f t="shared" si="3"/>
        <v/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</v>
      </c>
    </row>
    <row r="137" spans="4:16" x14ac:dyDescent="0.3">
      <c r="D137" s="17">
        <v>2</v>
      </c>
      <c r="E137" s="17" t="str">
        <f t="shared" si="4"/>
        <v/>
      </c>
      <c r="F137" s="17" t="str">
        <f t="shared" si="3"/>
        <v/>
      </c>
      <c r="G137" s="17" t="str">
        <f t="shared" si="3"/>
        <v/>
      </c>
      <c r="H137" s="17" t="str">
        <f t="shared" si="3"/>
        <v/>
      </c>
      <c r="I137" s="17" t="str">
        <f t="shared" si="3"/>
        <v/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</v>
      </c>
    </row>
    <row r="138" spans="4:16" x14ac:dyDescent="0.3">
      <c r="D138" s="17">
        <v>5</v>
      </c>
      <c r="E138" s="17" t="str">
        <f t="shared" si="4"/>
        <v/>
      </c>
      <c r="F138" s="17" t="str">
        <f t="shared" si="3"/>
        <v/>
      </c>
      <c r="G138" s="17" t="str">
        <f t="shared" si="3"/>
        <v/>
      </c>
      <c r="H138" s="17" t="str">
        <f t="shared" si="3"/>
        <v/>
      </c>
      <c r="I138" s="17" t="str">
        <f t="shared" si="3"/>
        <v/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</v>
      </c>
    </row>
    <row r="139" spans="4:16" x14ac:dyDescent="0.3">
      <c r="D139" s="17">
        <v>10</v>
      </c>
      <c r="E139" s="17" t="str">
        <f t="shared" si="4"/>
        <v/>
      </c>
      <c r="F139" s="17" t="str">
        <f t="shared" si="3"/>
        <v/>
      </c>
      <c r="G139" s="17" t="str">
        <f t="shared" si="3"/>
        <v/>
      </c>
      <c r="H139" s="17" t="str">
        <f t="shared" si="3"/>
        <v/>
      </c>
      <c r="I139" s="17" t="str">
        <f t="shared" si="3"/>
        <v/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</v>
      </c>
    </row>
    <row r="140" spans="4:16" x14ac:dyDescent="0.3">
      <c r="D140" s="17">
        <v>20</v>
      </c>
      <c r="E140" s="17" t="str">
        <f t="shared" si="4"/>
        <v/>
      </c>
      <c r="F140" s="17" t="str">
        <f t="shared" si="3"/>
        <v/>
      </c>
      <c r="G140" s="17" t="str">
        <f t="shared" si="3"/>
        <v/>
      </c>
      <c r="H140" s="17" t="str">
        <f t="shared" si="3"/>
        <v/>
      </c>
      <c r="I140" s="17" t="str">
        <f t="shared" si="3"/>
        <v/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</v>
      </c>
    </row>
    <row r="141" spans="4:16" x14ac:dyDescent="0.3">
      <c r="D141" s="17">
        <v>50</v>
      </c>
      <c r="E141" s="17" t="str">
        <f t="shared" si="4"/>
        <v/>
      </c>
      <c r="F141" s="17" t="str">
        <f t="shared" si="3"/>
        <v/>
      </c>
      <c r="G141" s="17" t="str">
        <f t="shared" si="3"/>
        <v/>
      </c>
      <c r="H141" s="17" t="str">
        <f t="shared" si="3"/>
        <v/>
      </c>
      <c r="I141" s="17" t="str">
        <f t="shared" si="3"/>
        <v/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</v>
      </c>
    </row>
    <row r="142" spans="4:16" x14ac:dyDescent="0.3">
      <c r="D142" s="17">
        <v>100</v>
      </c>
      <c r="E142" s="17" t="str">
        <f t="shared" si="4"/>
        <v/>
      </c>
      <c r="F142" s="17" t="str">
        <f t="shared" si="3"/>
        <v/>
      </c>
      <c r="G142" s="17" t="str">
        <f t="shared" si="3"/>
        <v/>
      </c>
      <c r="H142" s="17" t="str">
        <f t="shared" si="3"/>
        <v/>
      </c>
      <c r="I142" s="17" t="str">
        <f t="shared" si="3"/>
        <v/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</v>
      </c>
    </row>
    <row r="143" spans="4:16" x14ac:dyDescent="0.3">
      <c r="D143" s="17">
        <v>200</v>
      </c>
      <c r="E143" s="17" t="str">
        <f t="shared" si="4"/>
        <v/>
      </c>
      <c r="F143" s="17" t="str">
        <f t="shared" si="4"/>
        <v/>
      </c>
      <c r="G143" s="17" t="str">
        <f t="shared" si="4"/>
        <v/>
      </c>
      <c r="H143" s="17" t="str">
        <f t="shared" si="4"/>
        <v/>
      </c>
      <c r="I143" s="17" t="str">
        <f t="shared" si="4"/>
        <v/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</v>
      </c>
    </row>
    <row r="144" spans="4:16" x14ac:dyDescent="0.3">
      <c r="D144" s="17">
        <v>500</v>
      </c>
      <c r="E144" s="17" t="str">
        <f t="shared" si="4"/>
        <v/>
      </c>
      <c r="F144" s="17" t="str">
        <f t="shared" si="4"/>
        <v/>
      </c>
      <c r="G144" s="17" t="str">
        <f t="shared" si="4"/>
        <v/>
      </c>
      <c r="H144" s="17" t="str">
        <f t="shared" si="4"/>
        <v/>
      </c>
      <c r="I144" s="17" t="str">
        <f t="shared" si="4"/>
        <v/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</v>
      </c>
    </row>
    <row r="145" spans="4:16" x14ac:dyDescent="0.3">
      <c r="D145" s="17">
        <v>1000</v>
      </c>
      <c r="E145" s="17" t="str">
        <f t="shared" si="4"/>
        <v/>
      </c>
      <c r="F145" s="17" t="str">
        <f t="shared" si="4"/>
        <v/>
      </c>
      <c r="G145" s="17" t="str">
        <f t="shared" si="4"/>
        <v/>
      </c>
      <c r="H145" s="17" t="str">
        <f t="shared" si="4"/>
        <v/>
      </c>
      <c r="I145" s="17" t="str">
        <f t="shared" si="4"/>
        <v/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</v>
      </c>
    </row>
    <row r="146" spans="4:16" x14ac:dyDescent="0.3">
      <c r="D146" s="17">
        <v>2000</v>
      </c>
      <c r="E146" s="17" t="str">
        <f t="shared" si="4"/>
        <v/>
      </c>
      <c r="F146" s="17" t="str">
        <f t="shared" si="4"/>
        <v/>
      </c>
      <c r="G146" s="17" t="str">
        <f t="shared" si="4"/>
        <v/>
      </c>
      <c r="H146" s="17" t="str">
        <f t="shared" si="4"/>
        <v/>
      </c>
      <c r="I146" s="17" t="str">
        <f t="shared" si="4"/>
        <v/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</v>
      </c>
    </row>
    <row r="147" spans="4:16" x14ac:dyDescent="0.3">
      <c r="D147" s="17">
        <v>5000</v>
      </c>
      <c r="E147" s="17" t="str">
        <f t="shared" si="4"/>
        <v/>
      </c>
      <c r="F147" s="17" t="str">
        <f t="shared" si="4"/>
        <v/>
      </c>
      <c r="G147" s="17" t="str">
        <f t="shared" si="4"/>
        <v/>
      </c>
      <c r="H147" s="17" t="str">
        <f t="shared" si="4"/>
        <v/>
      </c>
      <c r="I147" s="17" t="str">
        <f t="shared" si="4"/>
        <v/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</v>
      </c>
    </row>
    <row r="148" spans="4:16" x14ac:dyDescent="0.3">
      <c r="D148" s="17">
        <v>10000</v>
      </c>
      <c r="E148" s="17" t="str">
        <f t="shared" si="4"/>
        <v/>
      </c>
      <c r="F148" s="17" t="str">
        <f t="shared" si="4"/>
        <v/>
      </c>
      <c r="G148" s="17" t="str">
        <f t="shared" si="4"/>
        <v/>
      </c>
      <c r="H148" s="17" t="str">
        <f t="shared" si="4"/>
        <v/>
      </c>
      <c r="I148" s="17" t="str">
        <f t="shared" si="4"/>
        <v/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 t="str">
        <f>IFERROR(E$6*(1-EXP(-$D154/(E$6*E$7))),"")</f>
        <v/>
      </c>
      <c r="F154" s="17" t="str">
        <f t="shared" ref="F154:O169" si="6">IFERROR(F$6*(1-EXP(-$D154/(F$6*F$7))),"")</f>
        <v/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0</v>
      </c>
    </row>
    <row r="155" spans="4:16" x14ac:dyDescent="0.3">
      <c r="D155" s="17">
        <v>2E-3</v>
      </c>
      <c r="E155" s="17" t="str">
        <f t="shared" ref="E155:O175" si="7">IFERROR(E$6*(1-EXP(-$D155/(E$6*E$7))),"")</f>
        <v/>
      </c>
      <c r="F155" s="17" t="str">
        <f t="shared" si="6"/>
        <v/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0</v>
      </c>
    </row>
    <row r="156" spans="4:16" x14ac:dyDescent="0.3">
      <c r="D156" s="17">
        <v>5.0000000000000001E-3</v>
      </c>
      <c r="E156" s="17" t="str">
        <f t="shared" si="7"/>
        <v/>
      </c>
      <c r="F156" s="17" t="str">
        <f t="shared" si="6"/>
        <v/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0</v>
      </c>
    </row>
    <row r="157" spans="4:16" x14ac:dyDescent="0.3">
      <c r="D157" s="17">
        <v>0.01</v>
      </c>
      <c r="E157" s="17" t="str">
        <f t="shared" si="7"/>
        <v/>
      </c>
      <c r="F157" s="17" t="str">
        <f t="shared" si="6"/>
        <v/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0</v>
      </c>
    </row>
    <row r="158" spans="4:16" x14ac:dyDescent="0.3">
      <c r="D158" s="17">
        <v>0.02</v>
      </c>
      <c r="E158" s="17" t="str">
        <f t="shared" si="7"/>
        <v/>
      </c>
      <c r="F158" s="17" t="str">
        <f t="shared" si="6"/>
        <v/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</v>
      </c>
    </row>
    <row r="159" spans="4:16" x14ac:dyDescent="0.3">
      <c r="D159" s="17">
        <v>0.05</v>
      </c>
      <c r="E159" s="17" t="str">
        <f t="shared" si="7"/>
        <v/>
      </c>
      <c r="F159" s="17" t="str">
        <f t="shared" si="6"/>
        <v/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</v>
      </c>
    </row>
    <row r="160" spans="4:16" x14ac:dyDescent="0.3">
      <c r="D160" s="17">
        <v>0.1</v>
      </c>
      <c r="E160" s="17" t="str">
        <f t="shared" si="7"/>
        <v/>
      </c>
      <c r="F160" s="17" t="str">
        <f t="shared" si="6"/>
        <v/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</v>
      </c>
    </row>
    <row r="161" spans="4:16" x14ac:dyDescent="0.3">
      <c r="D161" s="17">
        <v>0.2</v>
      </c>
      <c r="E161" s="17" t="str">
        <f t="shared" si="7"/>
        <v/>
      </c>
      <c r="F161" s="17" t="str">
        <f t="shared" si="6"/>
        <v/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</v>
      </c>
    </row>
    <row r="162" spans="4:16" x14ac:dyDescent="0.3">
      <c r="D162" s="17">
        <v>0.5</v>
      </c>
      <c r="E162" s="17" t="str">
        <f t="shared" si="7"/>
        <v/>
      </c>
      <c r="F162" s="17" t="str">
        <f t="shared" si="6"/>
        <v/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</v>
      </c>
    </row>
    <row r="163" spans="4:16" x14ac:dyDescent="0.3">
      <c r="D163" s="17">
        <v>1</v>
      </c>
      <c r="E163" s="17" t="str">
        <f t="shared" si="7"/>
        <v/>
      </c>
      <c r="F163" s="17" t="str">
        <f t="shared" si="6"/>
        <v/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</v>
      </c>
    </row>
    <row r="164" spans="4:16" x14ac:dyDescent="0.3">
      <c r="D164" s="17">
        <v>2</v>
      </c>
      <c r="E164" s="17" t="str">
        <f t="shared" si="7"/>
        <v/>
      </c>
      <c r="F164" s="17" t="str">
        <f t="shared" si="6"/>
        <v/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</v>
      </c>
    </row>
    <row r="165" spans="4:16" x14ac:dyDescent="0.3">
      <c r="D165" s="17">
        <v>5</v>
      </c>
      <c r="E165" s="17" t="str">
        <f t="shared" si="7"/>
        <v/>
      </c>
      <c r="F165" s="17" t="str">
        <f t="shared" si="6"/>
        <v/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</v>
      </c>
    </row>
    <row r="166" spans="4:16" x14ac:dyDescent="0.3">
      <c r="D166" s="17">
        <v>10</v>
      </c>
      <c r="E166" s="17" t="str">
        <f t="shared" si="7"/>
        <v/>
      </c>
      <c r="F166" s="17" t="str">
        <f t="shared" si="6"/>
        <v/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</v>
      </c>
    </row>
    <row r="167" spans="4:16" x14ac:dyDescent="0.3">
      <c r="D167" s="17">
        <v>20</v>
      </c>
      <c r="E167" s="17" t="str">
        <f t="shared" si="7"/>
        <v/>
      </c>
      <c r="F167" s="17" t="str">
        <f t="shared" si="6"/>
        <v/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</v>
      </c>
    </row>
    <row r="168" spans="4:16" x14ac:dyDescent="0.3">
      <c r="D168" s="17">
        <v>50</v>
      </c>
      <c r="E168" s="17" t="str">
        <f t="shared" si="7"/>
        <v/>
      </c>
      <c r="F168" s="17" t="str">
        <f t="shared" si="6"/>
        <v/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</v>
      </c>
    </row>
    <row r="169" spans="4:16" x14ac:dyDescent="0.3">
      <c r="D169" s="17">
        <v>100</v>
      </c>
      <c r="E169" s="17" t="str">
        <f t="shared" si="7"/>
        <v/>
      </c>
      <c r="F169" s="17" t="str">
        <f t="shared" si="6"/>
        <v/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</v>
      </c>
    </row>
    <row r="170" spans="4:16" x14ac:dyDescent="0.3">
      <c r="D170" s="17">
        <v>200</v>
      </c>
      <c r="E170" s="17" t="str">
        <f t="shared" si="7"/>
        <v/>
      </c>
      <c r="F170" s="17" t="str">
        <f t="shared" si="7"/>
        <v/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0</v>
      </c>
    </row>
    <row r="171" spans="4:16" x14ac:dyDescent="0.3">
      <c r="D171" s="17">
        <v>500</v>
      </c>
      <c r="E171" s="17" t="str">
        <f t="shared" si="7"/>
        <v/>
      </c>
      <c r="F171" s="17" t="str">
        <f t="shared" si="7"/>
        <v/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0</v>
      </c>
    </row>
    <row r="172" spans="4:16" x14ac:dyDescent="0.3">
      <c r="D172" s="17">
        <v>1000</v>
      </c>
      <c r="E172" s="17" t="str">
        <f t="shared" si="7"/>
        <v/>
      </c>
      <c r="F172" s="17" t="str">
        <f t="shared" si="7"/>
        <v/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0</v>
      </c>
    </row>
    <row r="173" spans="4:16" x14ac:dyDescent="0.3">
      <c r="D173" s="17">
        <v>2000</v>
      </c>
      <c r="E173" s="17" t="str">
        <f t="shared" si="7"/>
        <v/>
      </c>
      <c r="F173" s="17" t="str">
        <f t="shared" si="7"/>
        <v/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0</v>
      </c>
    </row>
    <row r="174" spans="4:16" x14ac:dyDescent="0.3">
      <c r="D174" s="17">
        <v>5000</v>
      </c>
      <c r="E174" s="17" t="str">
        <f t="shared" si="7"/>
        <v/>
      </c>
      <c r="F174" s="17" t="str">
        <f t="shared" si="7"/>
        <v/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0</v>
      </c>
    </row>
    <row r="175" spans="4:16" x14ac:dyDescent="0.3">
      <c r="D175" s="17">
        <v>10000</v>
      </c>
      <c r="E175" s="17" t="str">
        <f t="shared" si="7"/>
        <v/>
      </c>
      <c r="F175" s="17" t="str">
        <f t="shared" si="7"/>
        <v/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2023-06-08T16:16:21Z</dcterms:modified>
</cp:coreProperties>
</file>