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Coding\RProjects\OCE_iGEM_Modeling\Data\"/>
    </mc:Choice>
  </mc:AlternateContent>
  <xr:revisionPtr revIDLastSave="0" documentId="13_ncr:1_{917ACE9F-F5C0-427A-AC44-2F05A43A95D4}" xr6:coauthVersionLast="47" xr6:coauthVersionMax="47" xr10:uidLastSave="{00000000-0000-0000-0000-000000000000}"/>
  <bookViews>
    <workbookView xWindow="4788" yWindow="420" windowWidth="17280" windowHeight="8964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C14" i="3" l="1"/>
  <c r="D21" i="1"/>
  <c r="L3" i="1"/>
  <c r="M3" i="1"/>
  <c r="N3" i="1"/>
  <c r="O3" i="1"/>
  <c r="P3" i="1"/>
  <c r="Q3" i="1"/>
  <c r="R3" i="1"/>
  <c r="S3" i="1"/>
  <c r="T3" i="1"/>
  <c r="L4" i="1"/>
  <c r="M4" i="1"/>
  <c r="N4" i="1"/>
  <c r="O4" i="1"/>
  <c r="P4" i="1"/>
  <c r="Q4" i="1"/>
  <c r="R4" i="1"/>
  <c r="S4" i="1"/>
  <c r="T4" i="1"/>
  <c r="L5" i="1"/>
  <c r="M5" i="1"/>
  <c r="N5" i="1"/>
  <c r="O5" i="1"/>
  <c r="P5" i="1"/>
  <c r="Q5" i="1"/>
  <c r="R5" i="1"/>
  <c r="S5" i="1"/>
  <c r="T5" i="1"/>
</calcChain>
</file>

<file path=xl/sharedStrings.xml><?xml version="1.0" encoding="utf-8"?>
<sst xmlns="http://schemas.openxmlformats.org/spreadsheetml/2006/main" count="39" uniqueCount="14">
  <si>
    <t>Formaldehyde concentration standard curve data (Ai)</t>
  </si>
  <si>
    <t>Formaldehyde concentration standard curve data (Ai-A0)</t>
  </si>
  <si>
    <t>Formaldehyde concentration [μM]</t>
  </si>
  <si>
    <t>OD412</t>
  </si>
  <si>
    <t>Raw data of formaldehyde concentration in samples</t>
  </si>
  <si>
    <t>Time [min]</t>
  </si>
  <si>
    <t>2b + Kan</t>
  </si>
  <si>
    <t>Cb + Kan</t>
  </si>
  <si>
    <t>Cb</t>
  </si>
  <si>
    <t>LB + Kan</t>
  </si>
  <si>
    <t>BL21</t>
  </si>
  <si>
    <t>OD600</t>
  </si>
  <si>
    <t>Time(min)</t>
    <phoneticPr fontId="5" type="noConversion"/>
  </si>
  <si>
    <t>Type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</si>
</sst>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0_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6" fontId="1" fillId="0" borderId="0" xfId="0" applyNumberFormat="1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zoomScale="85" zoomScaleNormal="85" workbookViewId="0">
      <selection activeCell="F23" sqref="F23"/>
    </sheetView>
  </sheetViews>
  <sheetFormatPr defaultColWidth="9" defaultRowHeight="13.8" x14ac:dyDescent="0.25"/>
  <cols>
    <col min="1" max="1" width="25.88671875" style="1" customWidth="1"/>
    <col min="2" max="16384" width="9" style="2"/>
  </cols>
  <sheetData>
    <row r="1" spans="1:20" ht="15.6" x14ac:dyDescent="0.25">
      <c r="B1" s="9" t="s">
        <v>0</v>
      </c>
      <c r="C1" s="9"/>
      <c r="D1" s="9"/>
      <c r="E1" s="9"/>
      <c r="F1" s="9"/>
      <c r="G1" s="9"/>
      <c r="H1" s="9"/>
      <c r="I1" s="9"/>
      <c r="J1" s="9"/>
      <c r="L1" s="9" t="s">
        <v>1</v>
      </c>
      <c r="M1" s="9"/>
      <c r="N1" s="9"/>
      <c r="O1" s="9"/>
      <c r="P1" s="9"/>
      <c r="Q1" s="9"/>
      <c r="R1" s="9"/>
      <c r="S1" s="9"/>
      <c r="T1" s="9"/>
    </row>
    <row r="2" spans="1:20" x14ac:dyDescent="0.25">
      <c r="A2" s="3" t="s">
        <v>2</v>
      </c>
      <c r="B2" s="2">
        <v>0</v>
      </c>
      <c r="C2" s="2">
        <v>5</v>
      </c>
      <c r="D2" s="2">
        <v>10</v>
      </c>
      <c r="E2" s="2">
        <v>20</v>
      </c>
      <c r="F2" s="2">
        <v>50</v>
      </c>
      <c r="G2" s="2">
        <v>100</v>
      </c>
      <c r="H2" s="2">
        <v>200</v>
      </c>
      <c r="I2" s="2">
        <v>500</v>
      </c>
      <c r="J2" s="2">
        <v>1000</v>
      </c>
      <c r="L2" s="2">
        <v>0</v>
      </c>
      <c r="M2" s="2">
        <v>5</v>
      </c>
      <c r="N2" s="2">
        <v>10</v>
      </c>
      <c r="O2" s="2">
        <v>20</v>
      </c>
      <c r="P2" s="2">
        <v>50</v>
      </c>
      <c r="Q2" s="2">
        <v>100</v>
      </c>
      <c r="R2" s="2">
        <v>200</v>
      </c>
      <c r="S2" s="2">
        <v>500</v>
      </c>
      <c r="T2" s="2">
        <v>1000</v>
      </c>
    </row>
    <row r="3" spans="1:20" x14ac:dyDescent="0.25">
      <c r="A3" s="7" t="s">
        <v>3</v>
      </c>
      <c r="B3" s="2">
        <v>0.13</v>
      </c>
      <c r="C3" s="2">
        <v>0.13600000000000001</v>
      </c>
      <c r="D3" s="2">
        <v>0.14199999999999999</v>
      </c>
      <c r="E3" s="2">
        <v>0.151</v>
      </c>
      <c r="F3" s="2">
        <v>0.17399999999999999</v>
      </c>
      <c r="G3" s="2">
        <v>0.25900000000000001</v>
      </c>
      <c r="H3" s="2">
        <v>0.42199999999999999</v>
      </c>
      <c r="I3" s="2">
        <v>0.80300000000000005</v>
      </c>
      <c r="J3" s="2">
        <v>1.6859999999999999</v>
      </c>
      <c r="L3" s="2">
        <f t="shared" ref="L3:T3" si="0">B3-0.13</f>
        <v>0</v>
      </c>
      <c r="M3" s="2">
        <f t="shared" si="0"/>
        <v>6.0000000000000053E-3</v>
      </c>
      <c r="N3" s="2">
        <f t="shared" si="0"/>
        <v>1.1999999999999983E-2</v>
      </c>
      <c r="O3" s="2">
        <f t="shared" si="0"/>
        <v>2.0999999999999991E-2</v>
      </c>
      <c r="P3" s="2">
        <f t="shared" si="0"/>
        <v>4.3999999999999984E-2</v>
      </c>
      <c r="Q3" s="2">
        <f t="shared" si="0"/>
        <v>0.129</v>
      </c>
      <c r="R3" s="2">
        <f t="shared" si="0"/>
        <v>0.29199999999999998</v>
      </c>
      <c r="S3" s="2">
        <f t="shared" si="0"/>
        <v>0.67300000000000004</v>
      </c>
      <c r="T3" s="2">
        <f t="shared" si="0"/>
        <v>1.556</v>
      </c>
    </row>
    <row r="4" spans="1:20" x14ac:dyDescent="0.25">
      <c r="A4" s="7"/>
      <c r="B4" s="2">
        <v>0.13400000000000001</v>
      </c>
      <c r="C4" s="2">
        <v>0.13900000000000001</v>
      </c>
      <c r="D4" s="2">
        <v>0.14899999999999999</v>
      </c>
      <c r="E4" s="2">
        <v>0.154</v>
      </c>
      <c r="F4" s="2">
        <v>0.17599999999999999</v>
      </c>
      <c r="G4" s="2">
        <v>0.26400000000000001</v>
      </c>
      <c r="H4" s="2">
        <v>0.441</v>
      </c>
      <c r="I4" s="2">
        <v>0.80800000000000005</v>
      </c>
      <c r="J4" s="2">
        <v>1.72</v>
      </c>
      <c r="L4" s="2">
        <f t="shared" ref="L4:T5" si="1">B4-0.134</f>
        <v>0</v>
      </c>
      <c r="M4" s="2">
        <f t="shared" si="1"/>
        <v>5.0000000000000044E-3</v>
      </c>
      <c r="N4" s="2">
        <f t="shared" si="1"/>
        <v>1.4999999999999986E-2</v>
      </c>
      <c r="O4" s="2">
        <f t="shared" si="1"/>
        <v>1.999999999999999E-2</v>
      </c>
      <c r="P4" s="2">
        <f t="shared" si="1"/>
        <v>4.1999999999999982E-2</v>
      </c>
      <c r="Q4" s="2">
        <f t="shared" si="1"/>
        <v>0.13</v>
      </c>
      <c r="R4" s="2">
        <f t="shared" si="1"/>
        <v>0.307</v>
      </c>
      <c r="S4" s="2">
        <f t="shared" si="1"/>
        <v>0.67400000000000004</v>
      </c>
      <c r="T4" s="2">
        <f t="shared" si="1"/>
        <v>1.5859999999999999</v>
      </c>
    </row>
    <row r="5" spans="1:20" x14ac:dyDescent="0.25">
      <c r="A5" s="7"/>
      <c r="B5" s="2">
        <v>0.13400000000000001</v>
      </c>
      <c r="C5" s="2">
        <v>0.13900000000000001</v>
      </c>
      <c r="D5" s="2">
        <v>0.14799999999999999</v>
      </c>
      <c r="E5" s="2">
        <v>0.154</v>
      </c>
      <c r="F5" s="2">
        <v>0.17699999999999999</v>
      </c>
      <c r="G5" s="2">
        <v>0.26500000000000001</v>
      </c>
      <c r="H5" s="2">
        <v>0.432</v>
      </c>
      <c r="I5" s="2">
        <v>0.80500000000000005</v>
      </c>
      <c r="J5" s="2">
        <v>1.694</v>
      </c>
      <c r="L5" s="2">
        <f t="shared" si="1"/>
        <v>0</v>
      </c>
      <c r="M5" s="2">
        <f t="shared" si="1"/>
        <v>5.0000000000000044E-3</v>
      </c>
      <c r="N5" s="2">
        <f t="shared" si="1"/>
        <v>1.3999999999999985E-2</v>
      </c>
      <c r="O5" s="2">
        <f t="shared" si="1"/>
        <v>1.999999999999999E-2</v>
      </c>
      <c r="P5" s="2">
        <f t="shared" si="1"/>
        <v>4.2999999999999983E-2</v>
      </c>
      <c r="Q5" s="2">
        <f t="shared" si="1"/>
        <v>0.13100000000000001</v>
      </c>
      <c r="R5" s="2">
        <f t="shared" si="1"/>
        <v>0.29799999999999999</v>
      </c>
      <c r="S5" s="2">
        <f t="shared" si="1"/>
        <v>0.67100000000000004</v>
      </c>
      <c r="T5" s="2">
        <f t="shared" si="1"/>
        <v>1.56</v>
      </c>
    </row>
    <row r="7" spans="1:20" ht="15.6" x14ac:dyDescent="0.25">
      <c r="A7" s="9" t="s">
        <v>4</v>
      </c>
      <c r="B7" s="9"/>
      <c r="C7" s="9"/>
      <c r="D7" s="9"/>
      <c r="E7" s="9"/>
      <c r="F7" s="9"/>
      <c r="G7" s="9"/>
      <c r="H7" s="9"/>
    </row>
    <row r="8" spans="1:20" x14ac:dyDescent="0.25">
      <c r="A8" s="7" t="s">
        <v>5</v>
      </c>
      <c r="B8" s="7"/>
      <c r="C8" s="2">
        <v>0</v>
      </c>
      <c r="D8" s="2">
        <v>10</v>
      </c>
      <c r="E8" s="2">
        <v>20</v>
      </c>
      <c r="F8" s="2">
        <v>30</v>
      </c>
      <c r="G8" s="2">
        <v>40</v>
      </c>
      <c r="H8" s="2">
        <v>50</v>
      </c>
    </row>
    <row r="9" spans="1:20" x14ac:dyDescent="0.25">
      <c r="A9" s="7" t="s">
        <v>3</v>
      </c>
      <c r="B9" s="8" t="s">
        <v>6</v>
      </c>
      <c r="C9" s="4">
        <v>0.85299999999999998</v>
      </c>
      <c r="D9" s="4">
        <v>0.84</v>
      </c>
      <c r="E9" s="4">
        <v>0.82</v>
      </c>
      <c r="F9" s="4">
        <v>0.76</v>
      </c>
      <c r="G9" s="4">
        <v>0.747</v>
      </c>
      <c r="H9" s="4">
        <v>0.70799999999999996</v>
      </c>
    </row>
    <row r="10" spans="1:20" x14ac:dyDescent="0.25">
      <c r="A10" s="7"/>
      <c r="B10" s="8"/>
      <c r="C10" s="4">
        <v>0.86599999999999999</v>
      </c>
      <c r="D10" s="4">
        <v>0.85699999999999998</v>
      </c>
      <c r="E10" s="4">
        <v>0.83499999999999996</v>
      </c>
      <c r="F10" s="4">
        <v>0.79900000000000004</v>
      </c>
      <c r="G10" s="4">
        <v>0.74</v>
      </c>
      <c r="H10" s="4">
        <v>0.69899999999999995</v>
      </c>
    </row>
    <row r="11" spans="1:20" x14ac:dyDescent="0.25">
      <c r="A11" s="7"/>
      <c r="B11" s="8"/>
      <c r="C11" s="4">
        <v>0.85499999999999998</v>
      </c>
      <c r="D11" s="4">
        <v>0.84499999999999997</v>
      </c>
      <c r="E11" s="4">
        <v>0.84</v>
      </c>
      <c r="F11" s="4">
        <v>0.78200000000000003</v>
      </c>
      <c r="G11" s="4">
        <v>0.73</v>
      </c>
      <c r="H11" s="4">
        <v>0.70199999999999996</v>
      </c>
    </row>
    <row r="12" spans="1:20" x14ac:dyDescent="0.25">
      <c r="A12" s="7"/>
      <c r="B12" s="8" t="s">
        <v>7</v>
      </c>
      <c r="C12" s="4">
        <v>0.879</v>
      </c>
      <c r="D12" s="4">
        <v>0.67900000000000005</v>
      </c>
      <c r="E12" s="4">
        <v>0.32600000000000001</v>
      </c>
      <c r="F12" s="4">
        <v>0.19600000000000001</v>
      </c>
      <c r="G12" s="4">
        <v>0.20300000000000001</v>
      </c>
      <c r="H12" s="4">
        <v>0.185</v>
      </c>
    </row>
    <row r="13" spans="1:20" x14ac:dyDescent="0.25">
      <c r="A13" s="7"/>
      <c r="B13" s="8"/>
      <c r="C13" s="4">
        <v>0.90500000000000003</v>
      </c>
      <c r="D13" s="4">
        <v>0.68899999999999995</v>
      </c>
      <c r="E13" s="4">
        <v>0.33200000000000002</v>
      </c>
      <c r="F13" s="4">
        <v>0.19500000000000001</v>
      </c>
      <c r="G13" s="4">
        <v>0.19400000000000001</v>
      </c>
      <c r="H13" s="4">
        <v>0.183</v>
      </c>
    </row>
    <row r="14" spans="1:20" x14ac:dyDescent="0.25">
      <c r="A14" s="7"/>
      <c r="B14" s="8"/>
      <c r="C14" s="4">
        <v>0.90900000000000003</v>
      </c>
      <c r="D14" s="4">
        <v>0.68200000000000005</v>
      </c>
      <c r="E14" s="4">
        <v>0.33800000000000002</v>
      </c>
      <c r="F14" s="4">
        <v>0.19600000000000001</v>
      </c>
      <c r="G14" s="4">
        <v>0.189</v>
      </c>
      <c r="H14" s="4">
        <v>0.183</v>
      </c>
    </row>
    <row r="15" spans="1:20" x14ac:dyDescent="0.25">
      <c r="A15" s="7"/>
      <c r="B15" s="8" t="s">
        <v>8</v>
      </c>
      <c r="C15" s="4">
        <v>0.89700000000000002</v>
      </c>
      <c r="D15" s="4">
        <v>0.65200000000000002</v>
      </c>
      <c r="E15" s="4">
        <v>0.248</v>
      </c>
      <c r="F15" s="4">
        <v>0.19800000000000001</v>
      </c>
      <c r="G15" s="4">
        <v>0.191</v>
      </c>
      <c r="H15" s="4">
        <v>0.18</v>
      </c>
    </row>
    <row r="16" spans="1:20" x14ac:dyDescent="0.25">
      <c r="A16" s="7"/>
      <c r="B16" s="8"/>
      <c r="C16" s="4">
        <v>0.93799999999999994</v>
      </c>
      <c r="D16" s="4">
        <v>0.61899999999999999</v>
      </c>
      <c r="E16" s="4">
        <v>0.24399999999999999</v>
      </c>
      <c r="F16" s="4">
        <v>0.17899999999999999</v>
      </c>
      <c r="G16" s="4">
        <v>0.19</v>
      </c>
      <c r="H16" s="4">
        <v>0.18</v>
      </c>
    </row>
    <row r="17" spans="1:11" x14ac:dyDescent="0.25">
      <c r="A17" s="7"/>
      <c r="B17" s="8"/>
      <c r="C17" s="4">
        <v>0.92200000000000004</v>
      </c>
      <c r="D17" s="4">
        <v>0.63</v>
      </c>
      <c r="E17" s="4">
        <v>0.247</v>
      </c>
      <c r="F17" s="4">
        <v>0.184</v>
      </c>
      <c r="G17" s="4">
        <v>0.186</v>
      </c>
      <c r="H17" s="4">
        <v>0.17499999999999999</v>
      </c>
    </row>
    <row r="18" spans="1:11" x14ac:dyDescent="0.25">
      <c r="A18" s="7"/>
      <c r="B18" s="8" t="s">
        <v>9</v>
      </c>
      <c r="C18" s="4">
        <v>1.121</v>
      </c>
      <c r="D18" s="4">
        <v>1.141</v>
      </c>
      <c r="E18" s="4">
        <v>1.117</v>
      </c>
      <c r="F18" s="4">
        <v>1.1379999999999999</v>
      </c>
      <c r="G18" s="4">
        <v>1.139</v>
      </c>
      <c r="H18" s="4">
        <v>1.1060000000000001</v>
      </c>
    </row>
    <row r="19" spans="1:11" x14ac:dyDescent="0.25">
      <c r="A19" s="7"/>
      <c r="B19" s="8"/>
      <c r="C19" s="4">
        <v>1.163</v>
      </c>
      <c r="D19" s="4">
        <v>1.1579999999999999</v>
      </c>
      <c r="E19" s="4">
        <v>1.175</v>
      </c>
      <c r="F19" s="4">
        <v>1.1100000000000001</v>
      </c>
      <c r="G19" s="4">
        <v>1.1180000000000001</v>
      </c>
      <c r="H19" s="4">
        <v>1.095</v>
      </c>
    </row>
    <row r="20" spans="1:11" x14ac:dyDescent="0.25">
      <c r="A20" s="7"/>
      <c r="B20" s="8"/>
      <c r="C20" s="4">
        <v>1.22</v>
      </c>
      <c r="D20" s="4">
        <v>1.157</v>
      </c>
      <c r="E20" s="4">
        <v>1.179</v>
      </c>
      <c r="F20" s="4">
        <v>1.133</v>
      </c>
      <c r="G20" s="4">
        <v>1.1359999999999999</v>
      </c>
      <c r="H20" s="4">
        <v>1.0880000000000001</v>
      </c>
    </row>
    <row r="21" spans="1:11" x14ac:dyDescent="0.25">
      <c r="A21" s="7"/>
      <c r="B21" s="8" t="s">
        <v>10</v>
      </c>
      <c r="C21" s="4"/>
      <c r="D21" s="4">
        <f>0.786</f>
        <v>0.78600000000000003</v>
      </c>
      <c r="E21" s="4">
        <v>0.72699999999999998</v>
      </c>
      <c r="F21" s="4">
        <v>0.60799999999999998</v>
      </c>
      <c r="G21" s="4">
        <v>0.42199999999999999</v>
      </c>
      <c r="H21" s="4">
        <v>0.26800000000000002</v>
      </c>
    </row>
    <row r="22" spans="1:11" x14ac:dyDescent="0.25">
      <c r="A22" s="7"/>
      <c r="B22" s="8"/>
      <c r="C22" s="4"/>
      <c r="D22" s="4">
        <v>0.79800000000000004</v>
      </c>
      <c r="E22" s="4">
        <v>0.74399999999999999</v>
      </c>
      <c r="F22" s="4">
        <v>0.626</v>
      </c>
      <c r="G22" s="4">
        <v>0.438</v>
      </c>
      <c r="H22" s="4">
        <v>0.27100000000000002</v>
      </c>
    </row>
    <row r="23" spans="1:11" x14ac:dyDescent="0.25">
      <c r="A23" s="7"/>
      <c r="B23" s="8"/>
      <c r="C23" s="4"/>
      <c r="D23" s="4">
        <v>0.81399999999999995</v>
      </c>
      <c r="E23" s="4">
        <v>0.72699999999999998</v>
      </c>
      <c r="F23" s="4">
        <v>0.54900000000000004</v>
      </c>
      <c r="G23" s="4">
        <v>0.433</v>
      </c>
      <c r="H23" s="4">
        <v>0.27200000000000002</v>
      </c>
    </row>
    <row r="24" spans="1:11" x14ac:dyDescent="0.25">
      <c r="K24" s="5"/>
    </row>
    <row r="25" spans="1:11" x14ac:dyDescent="0.25">
      <c r="A25" s="7" t="s">
        <v>11</v>
      </c>
      <c r="B25" s="4" t="s">
        <v>6</v>
      </c>
      <c r="C25" s="2">
        <v>0.23599999999999999</v>
      </c>
      <c r="D25" s="2">
        <v>0.25700000000000001</v>
      </c>
      <c r="E25" s="2">
        <v>0.34399999999999997</v>
      </c>
      <c r="F25" s="2">
        <v>0.30599999999999999</v>
      </c>
      <c r="G25" s="2">
        <v>0.33100000000000002</v>
      </c>
      <c r="H25" s="2">
        <v>0.36599999999999999</v>
      </c>
    </row>
    <row r="26" spans="1:11" x14ac:dyDescent="0.25">
      <c r="A26" s="7"/>
      <c r="B26" s="4" t="s">
        <v>7</v>
      </c>
      <c r="C26" s="2">
        <v>1.8740000000000001</v>
      </c>
      <c r="D26" s="2">
        <v>1.8939999999999999</v>
      </c>
      <c r="E26" s="2">
        <v>1.92</v>
      </c>
      <c r="F26" s="2">
        <v>1.9330000000000001</v>
      </c>
      <c r="G26" s="2">
        <v>1.95</v>
      </c>
      <c r="H26" s="2">
        <v>1.96</v>
      </c>
    </row>
    <row r="27" spans="1:11" x14ac:dyDescent="0.25">
      <c r="A27" s="7"/>
      <c r="B27" s="4" t="s">
        <v>8</v>
      </c>
      <c r="C27" s="2">
        <v>1.9359999999999999</v>
      </c>
      <c r="D27" s="2">
        <v>1.9550000000000001</v>
      </c>
      <c r="E27" s="2">
        <v>1.966</v>
      </c>
      <c r="F27" s="2">
        <v>1.9870000000000001</v>
      </c>
      <c r="G27" s="2">
        <v>1.9970000000000001</v>
      </c>
      <c r="H27" s="2">
        <v>2.0049999999999999</v>
      </c>
    </row>
    <row r="28" spans="1:11" x14ac:dyDescent="0.25">
      <c r="A28" s="7"/>
      <c r="B28" s="4" t="s">
        <v>10</v>
      </c>
      <c r="C28" s="2">
        <v>1.099</v>
      </c>
      <c r="D28" s="2">
        <v>1.105</v>
      </c>
      <c r="E28" s="2">
        <v>1.101</v>
      </c>
      <c r="F28" s="2">
        <v>1.111</v>
      </c>
      <c r="G28" s="2">
        <v>1.117</v>
      </c>
      <c r="H28" s="2">
        <v>1.1200000000000001</v>
      </c>
    </row>
    <row r="29" spans="1:11" x14ac:dyDescent="0.25">
      <c r="B29" s="4"/>
    </row>
    <row r="30" spans="1:11" x14ac:dyDescent="0.25">
      <c r="B30" s="4"/>
    </row>
  </sheetData>
  <mergeCells count="12">
    <mergeCell ref="B1:J1"/>
    <mergeCell ref="L1:T1"/>
    <mergeCell ref="A7:H7"/>
    <mergeCell ref="A8:B8"/>
    <mergeCell ref="A3:A5"/>
    <mergeCell ref="A9:A23"/>
    <mergeCell ref="A25:A28"/>
    <mergeCell ref="B9:B11"/>
    <mergeCell ref="B12:B14"/>
    <mergeCell ref="B15:B17"/>
    <mergeCell ref="B18:B20"/>
    <mergeCell ref="B21:B23"/>
  </mergeCells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8748-7A43-428D-B483-8236C298D8B9}">
  <dimension ref="A1:O16"/>
  <sheetViews>
    <sheetView workbookViewId="0">
      <selection activeCell="C18" sqref="C18"/>
    </sheetView>
  </sheetViews>
  <sheetFormatPr defaultRowHeight="14.4" x14ac:dyDescent="0.25"/>
  <sheetData>
    <row r="1" spans="1:15" x14ac:dyDescent="0.25">
      <c r="A1" t="s">
        <v>5</v>
      </c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50</v>
      </c>
      <c r="H1" s="6" t="s">
        <v>13</v>
      </c>
      <c r="J1" s="2"/>
      <c r="K1" s="2"/>
      <c r="L1" s="2"/>
      <c r="M1" s="2"/>
      <c r="N1" s="2"/>
      <c r="O1" s="2"/>
    </row>
    <row r="2" spans="1:15" x14ac:dyDescent="0.25">
      <c r="B2" s="4">
        <v>0.85299999999999998</v>
      </c>
      <c r="C2" s="4">
        <v>0.84</v>
      </c>
      <c r="D2" s="4">
        <v>0.82</v>
      </c>
      <c r="E2" s="4">
        <v>0.76</v>
      </c>
      <c r="F2" s="4">
        <v>0.747</v>
      </c>
      <c r="G2" s="4">
        <v>0.70799999999999996</v>
      </c>
      <c r="H2" t="s">
        <v>6</v>
      </c>
    </row>
    <row r="3" spans="1:15" x14ac:dyDescent="0.25">
      <c r="B3" s="4">
        <v>0.86599999999999999</v>
      </c>
      <c r="C3" s="4">
        <v>0.85699999999999998</v>
      </c>
      <c r="D3" s="4">
        <v>0.83499999999999996</v>
      </c>
      <c r="E3" s="4">
        <v>0.79900000000000004</v>
      </c>
      <c r="F3" s="4">
        <v>0.74</v>
      </c>
      <c r="G3" s="4">
        <v>0.69899999999999995</v>
      </c>
      <c r="H3" t="s">
        <v>6</v>
      </c>
    </row>
    <row r="4" spans="1:15" x14ac:dyDescent="0.25">
      <c r="B4" s="4">
        <v>0.85499999999999998</v>
      </c>
      <c r="C4" s="4">
        <v>0.84499999999999997</v>
      </c>
      <c r="D4" s="4">
        <v>0.84</v>
      </c>
      <c r="E4" s="4">
        <v>0.78200000000000003</v>
      </c>
      <c r="F4" s="4">
        <v>0.73</v>
      </c>
      <c r="G4" s="4">
        <v>0.70199999999999996</v>
      </c>
      <c r="H4" t="s">
        <v>6</v>
      </c>
    </row>
    <row r="5" spans="1:15" x14ac:dyDescent="0.25">
      <c r="B5" s="4">
        <v>0.879</v>
      </c>
      <c r="C5" s="4">
        <v>0.67900000000000005</v>
      </c>
      <c r="D5" s="4">
        <v>0.32600000000000001</v>
      </c>
      <c r="E5" s="4">
        <v>0.19600000000000001</v>
      </c>
      <c r="F5" s="4">
        <v>0.20300000000000001</v>
      </c>
      <c r="G5" s="4">
        <v>0.185</v>
      </c>
      <c r="H5" t="s">
        <v>7</v>
      </c>
    </row>
    <row r="6" spans="1:15" x14ac:dyDescent="0.25">
      <c r="B6" s="4">
        <v>0.90500000000000003</v>
      </c>
      <c r="C6" s="4">
        <v>0.68899999999999995</v>
      </c>
      <c r="D6" s="4">
        <v>0.33200000000000002</v>
      </c>
      <c r="E6" s="4">
        <v>0.19500000000000001</v>
      </c>
      <c r="F6" s="4">
        <v>0.19400000000000001</v>
      </c>
      <c r="G6" s="4">
        <v>0.183</v>
      </c>
      <c r="H6" t="s">
        <v>7</v>
      </c>
    </row>
    <row r="7" spans="1:15" x14ac:dyDescent="0.25">
      <c r="B7" s="4">
        <v>0.90900000000000003</v>
      </c>
      <c r="C7" s="4">
        <v>0.68200000000000005</v>
      </c>
      <c r="D7" s="4">
        <v>0.33800000000000002</v>
      </c>
      <c r="E7" s="4">
        <v>0.19600000000000001</v>
      </c>
      <c r="F7" s="4">
        <v>0.189</v>
      </c>
      <c r="G7" s="4">
        <v>0.183</v>
      </c>
      <c r="H7" t="s">
        <v>7</v>
      </c>
    </row>
    <row r="8" spans="1:15" x14ac:dyDescent="0.25">
      <c r="B8" s="4">
        <v>0.89700000000000002</v>
      </c>
      <c r="C8" s="4">
        <v>0.65200000000000002</v>
      </c>
      <c r="D8" s="4">
        <v>0.248</v>
      </c>
      <c r="E8" s="4">
        <v>0.19800000000000001</v>
      </c>
      <c r="F8" s="4">
        <v>0.191</v>
      </c>
      <c r="G8" s="4">
        <v>0.18</v>
      </c>
      <c r="H8" t="s">
        <v>8</v>
      </c>
    </row>
    <row r="9" spans="1:15" x14ac:dyDescent="0.25">
      <c r="B9" s="4">
        <v>0.93799999999999994</v>
      </c>
      <c r="C9" s="4">
        <v>0.61899999999999999</v>
      </c>
      <c r="D9" s="4">
        <v>0.24399999999999999</v>
      </c>
      <c r="E9" s="4">
        <v>0.17899999999999999</v>
      </c>
      <c r="F9" s="4">
        <v>0.19</v>
      </c>
      <c r="G9" s="4">
        <v>0.18</v>
      </c>
      <c r="H9" t="s">
        <v>8</v>
      </c>
    </row>
    <row r="10" spans="1:15" x14ac:dyDescent="0.25">
      <c r="B10" s="4">
        <v>0.92200000000000004</v>
      </c>
      <c r="C10" s="4">
        <v>0.63</v>
      </c>
      <c r="D10" s="4">
        <v>0.247</v>
      </c>
      <c r="E10" s="4">
        <v>0.184</v>
      </c>
      <c r="F10" s="4">
        <v>0.186</v>
      </c>
      <c r="G10" s="4">
        <v>0.17499999999999999</v>
      </c>
      <c r="H10" t="s">
        <v>8</v>
      </c>
    </row>
    <row r="11" spans="1:15" x14ac:dyDescent="0.25">
      <c r="B11" s="4">
        <v>1.121</v>
      </c>
      <c r="C11" s="4">
        <v>1.141</v>
      </c>
      <c r="D11" s="4">
        <v>1.117</v>
      </c>
      <c r="E11" s="4">
        <v>1.1379999999999999</v>
      </c>
      <c r="F11" s="4">
        <v>1.139</v>
      </c>
      <c r="G11" s="4">
        <v>1.1060000000000001</v>
      </c>
      <c r="H11" t="s">
        <v>9</v>
      </c>
    </row>
    <row r="12" spans="1:15" x14ac:dyDescent="0.25">
      <c r="B12" s="4">
        <v>1.163</v>
      </c>
      <c r="C12" s="4">
        <v>1.1579999999999999</v>
      </c>
      <c r="D12" s="4">
        <v>1.175</v>
      </c>
      <c r="E12" s="4">
        <v>1.1100000000000001</v>
      </c>
      <c r="F12" s="4">
        <v>1.1180000000000001</v>
      </c>
      <c r="G12" s="4">
        <v>1.095</v>
      </c>
      <c r="H12" t="s">
        <v>9</v>
      </c>
    </row>
    <row r="13" spans="1:15" x14ac:dyDescent="0.25">
      <c r="B13" s="4">
        <v>1.22</v>
      </c>
      <c r="C13" s="4">
        <v>1.157</v>
      </c>
      <c r="D13" s="4">
        <v>1.179</v>
      </c>
      <c r="E13" s="4">
        <v>1.133</v>
      </c>
      <c r="F13" s="4">
        <v>1.1359999999999999</v>
      </c>
      <c r="G13" s="4">
        <v>1.0880000000000001</v>
      </c>
      <c r="H13" t="s">
        <v>9</v>
      </c>
    </row>
    <row r="14" spans="1:15" x14ac:dyDescent="0.25">
      <c r="B14" s="4"/>
      <c r="C14" s="4">
        <f>0.786</f>
        <v>0.78600000000000003</v>
      </c>
      <c r="D14" s="4">
        <v>0.72699999999999998</v>
      </c>
      <c r="E14" s="4">
        <v>0.60799999999999998</v>
      </c>
      <c r="F14" s="4">
        <v>0.42199999999999999</v>
      </c>
      <c r="G14" s="4">
        <v>0.26800000000000002</v>
      </c>
      <c r="H14" t="s">
        <v>10</v>
      </c>
    </row>
    <row r="15" spans="1:15" x14ac:dyDescent="0.25">
      <c r="B15" s="4"/>
      <c r="C15" s="4">
        <v>0.79800000000000004</v>
      </c>
      <c r="D15" s="4">
        <v>0.74399999999999999</v>
      </c>
      <c r="E15" s="4">
        <v>0.626</v>
      </c>
      <c r="F15" s="4">
        <v>0.438</v>
      </c>
      <c r="G15" s="4">
        <v>0.27100000000000002</v>
      </c>
      <c r="H15" t="s">
        <v>10</v>
      </c>
    </row>
    <row r="16" spans="1:15" x14ac:dyDescent="0.25">
      <c r="B16" s="4"/>
      <c r="C16" s="4">
        <v>0.81399999999999995</v>
      </c>
      <c r="D16" s="4">
        <v>0.72699999999999998</v>
      </c>
      <c r="E16" s="4">
        <v>0.54900000000000004</v>
      </c>
      <c r="F16" s="4">
        <v>0.433</v>
      </c>
      <c r="G16" s="4">
        <v>0.27200000000000002</v>
      </c>
      <c r="H16" t="s">
        <v>10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6BE8F-1E53-48A9-9B64-5D7BE237DCCE}">
  <dimension ref="A1:I4"/>
  <sheetViews>
    <sheetView workbookViewId="0">
      <selection activeCell="F25" sqref="F25"/>
    </sheetView>
  </sheetViews>
  <sheetFormatPr defaultRowHeight="14.4" x14ac:dyDescent="0.25"/>
  <sheetData>
    <row r="1" spans="1:9" x14ac:dyDescent="0.25">
      <c r="A1">
        <v>0</v>
      </c>
      <c r="B1">
        <v>5</v>
      </c>
      <c r="C1">
        <v>10</v>
      </c>
      <c r="D1">
        <v>20</v>
      </c>
      <c r="E1">
        <v>50</v>
      </c>
      <c r="F1">
        <v>100</v>
      </c>
      <c r="G1">
        <v>200</v>
      </c>
      <c r="H1">
        <v>500</v>
      </c>
      <c r="I1">
        <v>1000</v>
      </c>
    </row>
    <row r="2" spans="1:9" x14ac:dyDescent="0.25">
      <c r="A2">
        <v>0</v>
      </c>
      <c r="B2">
        <v>6.0000000000000053E-3</v>
      </c>
      <c r="C2">
        <v>1.1999999999999983E-2</v>
      </c>
      <c r="D2">
        <v>2.0999999999999991E-2</v>
      </c>
      <c r="E2">
        <v>4.3999999999999984E-2</v>
      </c>
      <c r="F2">
        <v>0.129</v>
      </c>
      <c r="G2">
        <v>0.29199999999999998</v>
      </c>
      <c r="H2">
        <v>0.67300000000000004</v>
      </c>
      <c r="I2">
        <v>1.556</v>
      </c>
    </row>
    <row r="3" spans="1:9" x14ac:dyDescent="0.25">
      <c r="A3">
        <v>0</v>
      </c>
      <c r="B3">
        <v>5.0000000000000044E-3</v>
      </c>
      <c r="C3">
        <v>1.4999999999999986E-2</v>
      </c>
      <c r="D3">
        <v>1.999999999999999E-2</v>
      </c>
      <c r="E3">
        <v>4.1999999999999982E-2</v>
      </c>
      <c r="F3">
        <v>0.13</v>
      </c>
      <c r="G3">
        <v>0.307</v>
      </c>
      <c r="H3">
        <v>0.67400000000000004</v>
      </c>
      <c r="I3">
        <v>1.5859999999999999</v>
      </c>
    </row>
    <row r="4" spans="1:9" x14ac:dyDescent="0.25">
      <c r="A4">
        <v>0</v>
      </c>
      <c r="B4">
        <v>5.0000000000000044E-3</v>
      </c>
      <c r="C4">
        <v>1.3999999999999985E-2</v>
      </c>
      <c r="D4">
        <v>1.999999999999999E-2</v>
      </c>
      <c r="E4">
        <v>4.2999999999999983E-2</v>
      </c>
      <c r="F4">
        <v>0.13100000000000001</v>
      </c>
      <c r="G4">
        <v>0.29799999999999999</v>
      </c>
      <c r="H4">
        <v>0.67100000000000004</v>
      </c>
      <c r="I4">
        <v>1.56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CF4B-EFF1-4F78-922A-7C6E01792E79}">
  <dimension ref="A1:G5"/>
  <sheetViews>
    <sheetView workbookViewId="0"/>
  </sheetViews>
  <sheetFormatPr defaultRowHeight="14.4" x14ac:dyDescent="0.25"/>
  <sheetData>
    <row r="1" spans="1:7" x14ac:dyDescent="0.25">
      <c r="A1" s="6" t="s">
        <v>12</v>
      </c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50</v>
      </c>
    </row>
    <row r="2" spans="1:7" x14ac:dyDescent="0.25">
      <c r="A2" s="4" t="s">
        <v>6</v>
      </c>
      <c r="B2" s="2">
        <v>0.23599999999999999</v>
      </c>
      <c r="C2" s="2">
        <v>0.25700000000000001</v>
      </c>
      <c r="D2" s="2">
        <v>0.34399999999999997</v>
      </c>
      <c r="E2" s="2">
        <v>0.30599999999999999</v>
      </c>
      <c r="F2" s="2">
        <v>0.33100000000000002</v>
      </c>
      <c r="G2" s="2">
        <v>0.36599999999999999</v>
      </c>
    </row>
    <row r="3" spans="1:7" x14ac:dyDescent="0.25">
      <c r="A3" s="4" t="s">
        <v>7</v>
      </c>
      <c r="B3" s="2">
        <v>1.8740000000000001</v>
      </c>
      <c r="C3" s="2">
        <v>1.8939999999999999</v>
      </c>
      <c r="D3" s="2">
        <v>1.92</v>
      </c>
      <c r="E3" s="2">
        <v>1.9330000000000001</v>
      </c>
      <c r="F3" s="2">
        <v>1.95</v>
      </c>
      <c r="G3" s="2">
        <v>1.96</v>
      </c>
    </row>
    <row r="4" spans="1:7" x14ac:dyDescent="0.25">
      <c r="A4" s="4" t="s">
        <v>8</v>
      </c>
      <c r="B4" s="2">
        <v>1.9359999999999999</v>
      </c>
      <c r="C4" s="2">
        <v>1.9550000000000001</v>
      </c>
      <c r="D4" s="2">
        <v>1.966</v>
      </c>
      <c r="E4" s="2">
        <v>1.9870000000000001</v>
      </c>
      <c r="F4" s="2">
        <v>1.9970000000000001</v>
      </c>
      <c r="G4" s="2">
        <v>2.0049999999999999</v>
      </c>
    </row>
    <row r="5" spans="1:7" x14ac:dyDescent="0.25">
      <c r="A5" s="4" t="s">
        <v>10</v>
      </c>
      <c r="B5" s="2">
        <v>1.099</v>
      </c>
      <c r="C5" s="2">
        <v>1.105</v>
      </c>
      <c r="D5" s="2">
        <v>1.101</v>
      </c>
      <c r="E5" s="2">
        <v>1.111</v>
      </c>
      <c r="F5" s="2">
        <v>1.117</v>
      </c>
      <c r="G5" s="2">
        <v>1.1200000000000001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郑凯晟</cp:lastModifiedBy>
  <dcterms:created xsi:type="dcterms:W3CDTF">2023-09-21T01:24:07Z</dcterms:created>
  <dcterms:modified xsi:type="dcterms:W3CDTF">2023-09-30T04:28:54Z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815CACF1996B42ACAD7ACD257C5D7237_11</vt:lpwstr>
  </property>
  <property fmtid="{D5CDD505-2E9C-101B-9397-08002B2CF9AE}" pid="3" name="KSOProductBuildVer">
    <vt:lpwstr>2052-12.1.0.15066</vt:lpwstr>
  </property>
</Properties>
</file>