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n\OneDrive\ECE 4984 TP\Assignment7\"/>
    </mc:Choice>
  </mc:AlternateContent>
  <xr:revisionPtr revIDLastSave="1" documentId="13_ncr:1_{135BB267-A2CA-45D2-A799-EC43EF2D70AE}" xr6:coauthVersionLast="32" xr6:coauthVersionMax="32" xr10:uidLastSave="{C73E47D3-5DC7-4D62-91EF-E5B5EED7ADCF}"/>
  <bookViews>
    <workbookView xWindow="0" yWindow="0" windowWidth="22500" windowHeight="10928" xr2:uid="{73835AD5-ACCD-4A8F-9A15-1862381873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1" i="1"/>
  <c r="G10" i="1"/>
  <c r="G9" i="1"/>
  <c r="G8" i="1"/>
  <c r="G7" i="1"/>
  <c r="G6" i="1"/>
  <c r="G5" i="1"/>
  <c r="G4" i="1"/>
  <c r="G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<sst xmlns="http://schemas.openxmlformats.org/spreadsheetml/2006/main" count="29" uniqueCount="11">
  <si>
    <t>1 mil Accounts</t>
  </si>
  <si>
    <t># Threads</t>
  </si>
  <si>
    <t xml:space="preserve"> Time (ns)</t>
  </si>
  <si>
    <t xml:space="preserve"> inHTMs</t>
  </si>
  <si>
    <t xml:space="preserve"> inSTMs</t>
  </si>
  <si>
    <t>1 mil Accounts with Disjoint Access</t>
  </si>
  <si>
    <t>1 k Accounts with Disjoint Access</t>
  </si>
  <si>
    <t>1 k Accounts</t>
  </si>
  <si>
    <t>HTMs %</t>
  </si>
  <si>
    <t>STMs %</t>
  </si>
  <si>
    <t>Total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</si>
</sst>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5700"/>
      <name val="Consolas"/>
      <family val="2"/>
    </font>
    <font>
      <sz val="11"/>
      <color rgb="FF3F3F76"/>
      <name val="Consolas"/>
      <family val="2"/>
    </font>
    <font>
      <b/>
      <sz val="11"/>
      <color rgb="FF3F3F3F"/>
      <name val="Consolas"/>
      <family val="2"/>
    </font>
    <font>
      <b/>
      <sz val="11"/>
      <color rgb="FFFA7D00"/>
      <name val="Consolas"/>
      <family val="2"/>
    </font>
    <font>
      <sz val="11"/>
      <color rgb="FFFA7D00"/>
      <name val="Consolas"/>
      <family val="2"/>
    </font>
    <font>
      <b/>
      <sz val="11"/>
      <color theme="0"/>
      <name val="Consolas"/>
      <family val="2"/>
    </font>
    <font>
      <sz val="11"/>
      <color rgb="FFFF0000"/>
      <name val="Consolas"/>
      <family val="2"/>
    </font>
    <font>
      <i/>
      <sz val="11"/>
      <color rgb="FF7F7F7F"/>
      <name val="Consolas"/>
      <family val="2"/>
    </font>
    <font>
      <b/>
      <sz val="11"/>
      <color theme="1"/>
      <name val="Consolas"/>
      <family val="2"/>
    </font>
    <font>
      <sz val="11"/>
      <color theme="0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F000000}"/>
    <cellStyle name="Note 2" xfId="42" xr:uid="{00000000-0005-0000-0000-000030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Access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Sheet1!$A$27:$A$35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Sheet1!$B$27:$B$35</c:f>
              <c:numCache>
                <c:formatCode>General</c:formatCode>
                <c:ptCount val="9"/>
                <c:pt idx="0">
                  <c:v>99819103</c:v>
                </c:pt>
                <c:pt idx="1">
                  <c:v>133675029</c:v>
                </c:pt>
                <c:pt idx="2">
                  <c:v>160887873</c:v>
                </c:pt>
                <c:pt idx="3">
                  <c:v>233524382</c:v>
                </c:pt>
                <c:pt idx="4">
                  <c:v>196923076</c:v>
                </c:pt>
                <c:pt idx="5">
                  <c:v>228924246</c:v>
                </c:pt>
                <c:pt idx="6">
                  <c:v>913287083</c:v>
                </c:pt>
                <c:pt idx="7">
                  <c:v>1205987517</c:v>
                </c:pt>
                <c:pt idx="8">
                  <c:v>1055782593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1-494B-AFC8-724586AD756F}"/>
            </c:ext>
          </c:extLst>
        </c:ser>
        <c:ser>
          <c:idx val="1"/>
          <c:order val="1"/>
          <c:tx>
            <c:v>Disjointed Access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Sheet1!$A$27:$A$35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Sheet1!$B$39:$B$47</c:f>
              <c:numCache>
                <c:formatCode>General</c:formatCode>
                <c:ptCount val="9"/>
                <c:pt idx="0">
                  <c:v>101483123</c:v>
                </c:pt>
                <c:pt idx="1">
                  <c:v>706291702</c:v>
                </c:pt>
                <c:pt idx="2">
                  <c:v>159565589</c:v>
                </c:pt>
                <c:pt idx="3">
                  <c:v>924486391</c:v>
                </c:pt>
                <c:pt idx="4">
                  <c:v>1020566782</c:v>
                </c:pt>
                <c:pt idx="5">
                  <c:v>1188037267</c:v>
                </c:pt>
                <c:pt idx="6">
                  <c:v>1211889763</c:v>
                </c:pt>
                <c:pt idx="7">
                  <c:v>1351191401</c:v>
                </c:pt>
                <c:pt idx="8">
                  <c:v>1678962254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E-4830-9905-3B18E3C2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Accounts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Access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Sheet1!$A$15:$A$23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126522096</c:v>
                </c:pt>
                <c:pt idx="1">
                  <c:v>187277148</c:v>
                </c:pt>
                <c:pt idx="2">
                  <c:v>909630590</c:v>
                </c:pt>
                <c:pt idx="3">
                  <c:v>965450606</c:v>
                </c:pt>
                <c:pt idx="4">
                  <c:v>1027345800</c:v>
                </c:pt>
                <c:pt idx="5">
                  <c:v>1236931979</c:v>
                </c:pt>
                <c:pt idx="6">
                  <c:v>1424655108</c:v>
                </c:pt>
                <c:pt idx="7">
                  <c:v>1511946933</c:v>
                </c:pt>
                <c:pt idx="8">
                  <c:v>1701526150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7-4811-B18B-D300027DD417}"/>
            </c:ext>
          </c:extLst>
        </c:ser>
        <c:ser>
          <c:idx val="1"/>
          <c:order val="1"/>
          <c:tx>
            <c:v>Disjointed Access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Sheet1!$A$15:$A$23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151361091</c:v>
                </c:pt>
                <c:pt idx="1">
                  <c:v>436825262</c:v>
                </c:pt>
                <c:pt idx="2">
                  <c:v>223019197</c:v>
                </c:pt>
                <c:pt idx="3">
                  <c:v>638610520</c:v>
                </c:pt>
                <c:pt idx="4">
                  <c:v>1187632800</c:v>
                </c:pt>
                <c:pt idx="5">
                  <c:v>1227292466</c:v>
                </c:pt>
                <c:pt idx="6">
                  <c:v>1481529973</c:v>
                </c:pt>
                <c:pt idx="7">
                  <c:v>1709091937</c:v>
                </c:pt>
                <c:pt idx="8">
                  <c:v>1696516970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7-4E7A-B23A-5CB03B14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Accounts - All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HTMs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0.99956999999999996</c:v>
                </c:pt>
                <c:pt idx="1">
                  <c:v>0.96540999999999999</c:v>
                </c:pt>
                <c:pt idx="2">
                  <c:v>0.19522</c:v>
                </c:pt>
                <c:pt idx="3">
                  <c:v>7.2239999999999999E-2</c:v>
                </c:pt>
                <c:pt idx="4">
                  <c:v>2.699E-2</c:v>
                </c:pt>
                <c:pt idx="5">
                  <c:v>9.0100000000000006E-3</c:v>
                </c:pt>
                <c:pt idx="6">
                  <c:v>3.1320000000000001E-2</c:v>
                </c:pt>
                <c:pt idx="7">
                  <c:v>5.552E-2</c:v>
                </c:pt>
                <c:pt idx="8">
                  <c:v>2.1190000000000001E-2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024-8FC5-70E94B779746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STMs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Sheet1!$G$3:$G$11</c:f>
              <c:numCache>
                <c:formatCode>General</c:formatCode>
                <c:ptCount val="9"/>
                <c:pt idx="0">
                  <c:v>4.2999999999999999E-4</c:v>
                </c:pt>
                <c:pt idx="1">
                  <c:v>3.4590000000000003E-2</c:v>
                </c:pt>
                <c:pt idx="2">
                  <c:v>0.80478000000000005</c:v>
                </c:pt>
                <c:pt idx="3">
                  <c:v>0.92776000000000003</c:v>
                </c:pt>
                <c:pt idx="4">
                  <c:v>0.97284999999999999</c:v>
                </c:pt>
                <c:pt idx="5">
                  <c:v>0.99099000000000004</c:v>
                </c:pt>
                <c:pt idx="6">
                  <c:v>0.96852000000000005</c:v>
                </c:pt>
                <c:pt idx="7">
                  <c:v>0.94408000000000003</c:v>
                </c:pt>
                <c:pt idx="8">
                  <c:v>0.97848999999999997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4024-8FC5-70E94B77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882288"/>
        <c:axId val="745882608"/>
      </c:barChart>
      <c:catAx>
        <c:axId val="7458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608"/>
        <c:crosses val="autoZero"/>
        <c:auto val="1"/>
        <c:lblAlgn val="ctr"/>
        <c:lblOffset val="100"/>
        <c:noMultiLvlLbl val="0"/>
      </c:catAx>
      <c:valAx>
        <c:axId val="745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100,000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Accounts - Disjointed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HTMs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Sheet1!$F$15:$F$23</c:f>
              <c:numCache>
                <c:formatCode>General</c:formatCode>
                <c:ptCount val="9"/>
                <c:pt idx="0">
                  <c:v>0.99963999999999997</c:v>
                </c:pt>
                <c:pt idx="1">
                  <c:v>0.82091000000000003</c:v>
                </c:pt>
                <c:pt idx="2">
                  <c:v>0.86655000000000004</c:v>
                </c:pt>
                <c:pt idx="3">
                  <c:v>0.31284000000000001</c:v>
                </c:pt>
                <c:pt idx="4">
                  <c:v>1.6320000000000001E-2</c:v>
                </c:pt>
                <c:pt idx="5">
                  <c:v>1.171E-2</c:v>
                </c:pt>
                <c:pt idx="6">
                  <c:v>1E-4</c:v>
                </c:pt>
                <c:pt idx="7">
                  <c:v>2.2540000000000001E-2</c:v>
                </c:pt>
                <c:pt idx="8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5-465C-B90C-D73F22A50DFF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STMs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Sheet1!$G$15:$G$23</c:f>
              <c:numCache>
                <c:formatCode>General</c:formatCode>
                <c:ptCount val="9"/>
                <c:pt idx="0">
                  <c:v>3.6000000000000002E-4</c:v>
                </c:pt>
                <c:pt idx="1">
                  <c:v>0.17909</c:v>
                </c:pt>
                <c:pt idx="2">
                  <c:v>0.13345000000000001</c:v>
                </c:pt>
                <c:pt idx="3">
                  <c:v>0.68715999999999999</c:v>
                </c:pt>
                <c:pt idx="4">
                  <c:v>0.98351999999999995</c:v>
                </c:pt>
                <c:pt idx="5">
                  <c:v>0.98829</c:v>
                </c:pt>
                <c:pt idx="6">
                  <c:v>0.99973999999999996</c:v>
                </c:pt>
                <c:pt idx="7">
                  <c:v>0.97706000000000004</c:v>
                </c:pt>
                <c:pt idx="8">
                  <c:v>0.97958000000000001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5-465C-B90C-D73F22A5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882288"/>
        <c:axId val="745882608"/>
      </c:barChart>
      <c:catAx>
        <c:axId val="7458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608"/>
        <c:crosses val="autoZero"/>
        <c:auto val="1"/>
        <c:lblAlgn val="ctr"/>
        <c:lblOffset val="100"/>
        <c:noMultiLvlLbl val="0"/>
      </c:catAx>
      <c:valAx>
        <c:axId val="745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100,000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</a:t>
            </a:r>
            <a:r>
              <a:rPr lang="en-US" baseline="0"/>
              <a:t> Accounts - All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HTMs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Sheet1!$F$27:$F$35</c:f>
              <c:numCache>
                <c:formatCode>General</c:formatCode>
                <c:ptCount val="9"/>
                <c:pt idx="0">
                  <c:v>0.99988999999999995</c:v>
                </c:pt>
                <c:pt idx="1">
                  <c:v>0.99746000000000001</c:v>
                </c:pt>
                <c:pt idx="2">
                  <c:v>0.98380000000000001</c:v>
                </c:pt>
                <c:pt idx="3">
                  <c:v>0.93954000000000004</c:v>
                </c:pt>
                <c:pt idx="4">
                  <c:v>0.96164000000000005</c:v>
                </c:pt>
                <c:pt idx="5">
                  <c:v>0.95972999999999997</c:v>
                </c:pt>
                <c:pt idx="6">
                  <c:v>0.46333999999999997</c:v>
                </c:pt>
                <c:pt idx="7">
                  <c:v>0.24496000000000001</c:v>
                </c:pt>
                <c:pt idx="8">
                  <c:v>0.34916000000000003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9-4CA9-84FA-F4717F2048F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STMs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Sheet1!$G$27:$G$35</c:f>
              <c:numCache>
                <c:formatCode>General</c:formatCode>
                <c:ptCount val="9"/>
                <c:pt idx="0">
                  <c:v>1.1E-4</c:v>
                </c:pt>
                <c:pt idx="1">
                  <c:v>2.5400000000000002E-3</c:v>
                </c:pt>
                <c:pt idx="2">
                  <c:v>1.6199999999999999E-2</c:v>
                </c:pt>
                <c:pt idx="3">
                  <c:v>6.046E-2</c:v>
                </c:pt>
                <c:pt idx="4">
                  <c:v>3.8199999999999998E-2</c:v>
                </c:pt>
                <c:pt idx="5">
                  <c:v>4.027E-2</c:v>
                </c:pt>
                <c:pt idx="6">
                  <c:v>0.53649999999999998</c:v>
                </c:pt>
                <c:pt idx="7">
                  <c:v>0.75463999999999998</c:v>
                </c:pt>
                <c:pt idx="8">
                  <c:v>0.65051999999999999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9-4CA9-84FA-F4717F20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882288"/>
        <c:axId val="745882608"/>
      </c:barChart>
      <c:catAx>
        <c:axId val="7458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608"/>
        <c:crosses val="autoZero"/>
        <c:auto val="1"/>
        <c:lblAlgn val="ctr"/>
        <c:lblOffset val="100"/>
        <c:noMultiLvlLbl val="0"/>
      </c:catAx>
      <c:valAx>
        <c:axId val="745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100,000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</a:t>
            </a:r>
            <a:r>
              <a:rPr lang="en-US" baseline="0"/>
              <a:t> Accounts - Disjointed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HTMs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Sheet1!$F$39:$F$47</c:f>
              <c:numCache>
                <c:formatCode>General</c:formatCode>
                <c:ptCount val="9"/>
                <c:pt idx="0">
                  <c:v>0.99995999999999996</c:v>
                </c:pt>
                <c:pt idx="1">
                  <c:v>0.58955999999999997</c:v>
                </c:pt>
                <c:pt idx="2">
                  <c:v>0.92018999999999995</c:v>
                </c:pt>
                <c:pt idx="3">
                  <c:v>5.0470000000000001E-2</c:v>
                </c:pt>
                <c:pt idx="4">
                  <c:v>7.2639999999999996E-2</c:v>
                </c:pt>
                <c:pt idx="5">
                  <c:v>6.9080000000000003E-2</c:v>
                </c:pt>
                <c:pt idx="6">
                  <c:v>2.9520000000000001E-2</c:v>
                </c:pt>
                <c:pt idx="7">
                  <c:v>7.5759999999999994E-2</c:v>
                </c:pt>
                <c:pt idx="8">
                  <c:v>3.9620000000000002E-2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B-49FF-AA1B-1D436C4D389C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STMs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Sheet1!$G$39:$G$47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0.41044000000000003</c:v>
                </c:pt>
                <c:pt idx="2">
                  <c:v>7.9810000000000006E-2</c:v>
                </c:pt>
                <c:pt idx="3">
                  <c:v>0.94952999999999999</c:v>
                </c:pt>
                <c:pt idx="4">
                  <c:v>0.92720000000000002</c:v>
                </c:pt>
                <c:pt idx="5">
                  <c:v>0.93091999999999997</c:v>
                </c:pt>
                <c:pt idx="6">
                  <c:v>0.97031999999999996</c:v>
                </c:pt>
                <c:pt idx="7">
                  <c:v>0.92383999999999999</c:v>
                </c:pt>
                <c:pt idx="8">
                  <c:v>0.96006000000000002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B-49FF-AA1B-1D436C4D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882288"/>
        <c:axId val="745882608"/>
      </c:barChart>
      <c:catAx>
        <c:axId val="7458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608"/>
        <c:crosses val="autoZero"/>
        <c:auto val="1"/>
        <c:lblAlgn val="ctr"/>
        <c:lblOffset val="100"/>
        <c:noMultiLvlLbl val="0"/>
      </c:catAx>
      <c:valAx>
        <c:axId val="745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100,000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644422</xdr:colOff>
      <xdr:row>0</xdr:row>
      <xdr:rowOff>145556</xdr:rowOff>
    </xdr:from>
    <xdr:to>
      <xdr:col>26</xdr:col>
      <xdr:colOff>275629</xdr:colOff>
      <xdr:row>18</xdr:row>
      <xdr:rowOff>136030</xdr:rowOff>
    </xdr:to>
    <xdr:graphicFrame macro="">
      <xdr:nvGraphicFramePr>
        <xdr:cNvPr id="18" name="Chart 4">
          <a:extLst>
            <a:ext uri="{FF2B5EF4-FFF2-40B4-BE49-F238E27FC236}">
              <a16:creationId xmlns:a16="http://schemas.microsoft.com/office/drawing/2014/main" id="{23AA0ED6-0E45-4E0E-9679-3E4ED9ECB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352415</xdr:colOff>
      <xdr:row>1</xdr:row>
      <xdr:rowOff>76197</xdr:rowOff>
    </xdr:from>
    <xdr:to>
      <xdr:col>16</xdr:col>
      <xdr:colOff>585787</xdr:colOff>
      <xdr:row>18</xdr:row>
      <xdr:rowOff>100013</xdr:rowOff>
    </xdr:to>
    <xdr:graphicFrame macro="">
      <xdr:nvGraphicFramePr>
        <xdr:cNvPr id="19" name="Chart 5">
          <a:extLst>
            <a:ext uri="{FF2B5EF4-FFF2-40B4-BE49-F238E27FC236}">
              <a16:creationId xmlns:a16="http://schemas.microsoft.com/office/drawing/2014/main" id="{1A3ECDC3-A429-4F35-8080-7F8D223C4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28615</xdr:colOff>
      <xdr:row>20</xdr:row>
      <xdr:rowOff>159036</xdr:rowOff>
    </xdr:from>
    <xdr:to>
      <xdr:col>15</xdr:col>
      <xdr:colOff>66713</xdr:colOff>
      <xdr:row>36</xdr:row>
      <xdr:rowOff>8040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E1CEC-474F-464C-A118-6B695614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453925</xdr:colOff>
      <xdr:row>21</xdr:row>
      <xdr:rowOff>37207</xdr:rowOff>
    </xdr:from>
    <xdr:to>
      <xdr:col>22</xdr:col>
      <xdr:colOff>492024</xdr:colOff>
      <xdr:row>36</xdr:row>
      <xdr:rowOff>64805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BA4001-F6FC-428C-849C-313209B00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625077</xdr:colOff>
      <xdr:row>37</xdr:row>
      <xdr:rowOff>37207</xdr:rowOff>
    </xdr:from>
    <xdr:to>
      <xdr:col>15</xdr:col>
      <xdr:colOff>15773</xdr:colOff>
      <xdr:row>52</xdr:row>
      <xdr:rowOff>102012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73F26A-089F-4BDC-92B1-89E7C628A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543222</xdr:colOff>
      <xdr:row>37</xdr:row>
      <xdr:rowOff>29766</xdr:rowOff>
    </xdr:from>
    <xdr:to>
      <xdr:col>22</xdr:col>
      <xdr:colOff>581321</xdr:colOff>
      <xdr:row>52</xdr:row>
      <xdr:rowOff>94571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BB70C4-F155-4D29-A566-683E7726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40C5-B010-4D95-8E2E-6A0BC3AB4020}">
  <dimension ref="A1:G47"/>
  <sheetViews>
    <sheetView tabSelected="1" zoomScale="76" zoomScaleNormal="100" workbookViewId="0">
      <selection activeCell="AA28" sqref="AA28"/>
    </sheetView>
  </sheetViews>
  <sheetFormatPr defaultRowHeight="13.5" x14ac:dyDescent="0.35"/>
  <cols>
    <col min="1" max="1" width="10.59765625" style="1" customWidth="1"/>
    <col min="2" max="2" width="11.86328125" style="1" customWidth="1"/>
    <col min="3" max="16384" width="9.06640625" style="1"/>
  </cols>
  <sheetData>
    <row r="1" spans="1:7" ht="13.9" x14ac:dyDescent="0.4">
      <c r="A1" s="2" t="s">
        <v>0</v>
      </c>
      <c r="B1" s="2"/>
      <c r="C1" s="2"/>
      <c r="D1" s="2"/>
      <c r="F1" s="1" t="s">
        <v>10</v>
      </c>
      <c r="G1" s="1">
        <v>100000</v>
      </c>
    </row>
    <row r="2" spans="1:7" ht="13.9" x14ac:dyDescent="0.4">
      <c r="A2" s="2" t="s">
        <v>1</v>
      </c>
      <c r="B2" s="2" t="s">
        <v>2</v>
      </c>
      <c r="C2" s="2" t="s">
        <v>3</v>
      </c>
      <c r="D2" s="2" t="s">
        <v>4</v>
      </c>
      <c r="F2" s="1" t="s">
        <v>8</v>
      </c>
      <c r="G2" s="1" t="s">
        <v>9</v>
      </c>
    </row>
    <row r="3" spans="1:7" ht="13.9" x14ac:dyDescent="0.4">
      <c r="A3" s="2">
        <v>1</v>
      </c>
      <c r="B3" s="2">
        <v>126522096</v>
      </c>
      <c r="C3" s="2">
        <v>99957</v>
      </c>
      <c r="D3" s="2">
        <v>43</v>
      </c>
      <c r="F3" s="1">
        <f>C3/$G$1</f>
        <v>0.99956999999999996</v>
      </c>
      <c r="G3" s="1">
        <f>D3/$G$1</f>
        <v>4.2999999999999999E-4</v>
      </c>
    </row>
    <row r="4" spans="1:7" ht="13.9" x14ac:dyDescent="0.4">
      <c r="A4" s="2">
        <v>4</v>
      </c>
      <c r="B4" s="2">
        <v>187277148</v>
      </c>
      <c r="C4" s="2">
        <v>96541</v>
      </c>
      <c r="D4" s="2">
        <v>3459</v>
      </c>
      <c r="F4" s="1">
        <f t="shared" ref="F4:G11" si="0">C4/$G$1</f>
        <v>0.96540999999999999</v>
      </c>
      <c r="G4" s="1">
        <f t="shared" si="0"/>
        <v>3.4590000000000003E-2</v>
      </c>
    </row>
    <row r="5" spans="1:7" ht="13.9" x14ac:dyDescent="0.4">
      <c r="A5" s="2">
        <v>8</v>
      </c>
      <c r="B5" s="2">
        <v>909630590</v>
      </c>
      <c r="C5" s="2">
        <v>19522</v>
      </c>
      <c r="D5" s="2">
        <v>80478</v>
      </c>
      <c r="F5" s="1">
        <f t="shared" si="0"/>
        <v>0.19522</v>
      </c>
      <c r="G5" s="1">
        <f t="shared" si="0"/>
        <v>0.80478000000000005</v>
      </c>
    </row>
    <row r="6" spans="1:7" ht="13.9" x14ac:dyDescent="0.4">
      <c r="A6" s="2">
        <v>16</v>
      </c>
      <c r="B6" s="2">
        <v>965450606</v>
      </c>
      <c r="C6" s="2">
        <v>7224</v>
      </c>
      <c r="D6" s="2">
        <v>92776</v>
      </c>
      <c r="F6" s="1">
        <f t="shared" si="0"/>
        <v>7.2239999999999999E-2</v>
      </c>
      <c r="G6" s="1">
        <f t="shared" si="0"/>
        <v>0.92776000000000003</v>
      </c>
    </row>
    <row r="7" spans="1:7" ht="13.9" x14ac:dyDescent="0.4">
      <c r="A7" s="2">
        <v>24</v>
      </c>
      <c r="B7" s="2">
        <v>1027345800</v>
      </c>
      <c r="C7" s="2">
        <v>2699</v>
      </c>
      <c r="D7" s="2">
        <v>97285</v>
      </c>
      <c r="F7" s="1">
        <f t="shared" si="0"/>
        <v>2.699E-2</v>
      </c>
      <c r="G7" s="1">
        <f t="shared" si="0"/>
        <v>0.97284999999999999</v>
      </c>
    </row>
    <row r="8" spans="1:7" ht="13.9" x14ac:dyDescent="0.4">
      <c r="A8" s="2">
        <v>32</v>
      </c>
      <c r="B8" s="2">
        <v>1236931979</v>
      </c>
      <c r="C8" s="2">
        <v>901</v>
      </c>
      <c r="D8" s="2">
        <v>99099</v>
      </c>
      <c r="F8" s="1">
        <f t="shared" si="0"/>
        <v>9.0100000000000006E-3</v>
      </c>
      <c r="G8" s="1">
        <f t="shared" si="0"/>
        <v>0.99099000000000004</v>
      </c>
    </row>
    <row r="9" spans="1:7" ht="13.9" x14ac:dyDescent="0.4">
      <c r="A9" s="2">
        <v>48</v>
      </c>
      <c r="B9" s="2">
        <v>1424655108</v>
      </c>
      <c r="C9" s="2">
        <v>3132</v>
      </c>
      <c r="D9" s="2">
        <v>96852</v>
      </c>
      <c r="F9" s="1">
        <f t="shared" si="0"/>
        <v>3.1320000000000001E-2</v>
      </c>
      <c r="G9" s="1">
        <f t="shared" si="0"/>
        <v>0.96852000000000005</v>
      </c>
    </row>
    <row r="10" spans="1:7" ht="13.5" customHeight="1" x14ac:dyDescent="0.4">
      <c r="A10" s="2">
        <v>56</v>
      </c>
      <c r="B10" s="2">
        <v>1511946933</v>
      </c>
      <c r="C10" s="2">
        <v>5552</v>
      </c>
      <c r="D10" s="2">
        <v>94408</v>
      </c>
      <c r="F10" s="1">
        <f t="shared" si="0"/>
        <v>5.552E-2</v>
      </c>
      <c r="G10" s="1">
        <f t="shared" si="0"/>
        <v>0.94408000000000003</v>
      </c>
    </row>
    <row r="11" spans="1:7" ht="13.9" x14ac:dyDescent="0.4">
      <c r="A11" s="2">
        <v>64</v>
      </c>
      <c r="B11" s="2">
        <v>1701526150</v>
      </c>
      <c r="C11" s="2">
        <v>2119</v>
      </c>
      <c r="D11" s="2">
        <v>97849</v>
      </c>
      <c r="F11" s="1">
        <f t="shared" si="0"/>
        <v>2.1190000000000001E-2</v>
      </c>
      <c r="G11" s="1">
        <f t="shared" si="0"/>
        <v>0.97848999999999997</v>
      </c>
    </row>
    <row r="12" spans="1:7" ht="14.25" x14ac:dyDescent="0.45">
      <c r="A12"/>
      <c r="B12"/>
      <c r="C12"/>
      <c r="D12"/>
    </row>
    <row r="13" spans="1:7" ht="13.9" x14ac:dyDescent="0.4">
      <c r="A13" s="2" t="s">
        <v>5</v>
      </c>
      <c r="B13" s="2"/>
      <c r="C13" s="2"/>
      <c r="D13" s="2"/>
    </row>
    <row r="14" spans="1:7" ht="13.9" x14ac:dyDescent="0.4">
      <c r="A14" s="2" t="s">
        <v>1</v>
      </c>
      <c r="B14" s="2" t="s">
        <v>2</v>
      </c>
      <c r="C14" s="2" t="s">
        <v>3</v>
      </c>
      <c r="D14" s="2" t="s">
        <v>4</v>
      </c>
      <c r="F14" s="1" t="s">
        <v>8</v>
      </c>
      <c r="G14" s="1" t="s">
        <v>9</v>
      </c>
    </row>
    <row r="15" spans="1:7" ht="13.9" x14ac:dyDescent="0.4">
      <c r="A15" s="2">
        <v>1</v>
      </c>
      <c r="B15" s="2">
        <v>151361091</v>
      </c>
      <c r="C15" s="2">
        <v>99964</v>
      </c>
      <c r="D15" s="2">
        <v>36</v>
      </c>
      <c r="F15" s="1">
        <f>C15/$G$1</f>
        <v>0.99963999999999997</v>
      </c>
      <c r="G15" s="1">
        <f>D15/$G$1</f>
        <v>3.6000000000000002E-4</v>
      </c>
    </row>
    <row r="16" spans="1:7" ht="13.9" x14ac:dyDescent="0.4">
      <c r="A16" s="2">
        <v>4</v>
      </c>
      <c r="B16" s="2">
        <v>436825262</v>
      </c>
      <c r="C16" s="2">
        <v>82091</v>
      </c>
      <c r="D16" s="2">
        <v>17909</v>
      </c>
      <c r="F16" s="1">
        <f t="shared" ref="F16:F23" si="1">C16/$G$1</f>
        <v>0.82091000000000003</v>
      </c>
      <c r="G16" s="1">
        <f t="shared" ref="G16:G23" si="2">D16/$G$1</f>
        <v>0.17909</v>
      </c>
    </row>
    <row r="17" spans="1:7" ht="13.9" x14ac:dyDescent="0.4">
      <c r="A17" s="2">
        <v>8</v>
      </c>
      <c r="B17" s="2">
        <v>223019197</v>
      </c>
      <c r="C17" s="2">
        <v>86655</v>
      </c>
      <c r="D17" s="2">
        <v>13345</v>
      </c>
      <c r="F17" s="1">
        <f t="shared" si="1"/>
        <v>0.86655000000000004</v>
      </c>
      <c r="G17" s="1">
        <f t="shared" si="2"/>
        <v>0.13345000000000001</v>
      </c>
    </row>
    <row r="18" spans="1:7" ht="13.9" x14ac:dyDescent="0.4">
      <c r="A18" s="2">
        <v>16</v>
      </c>
      <c r="B18" s="2">
        <v>638610520</v>
      </c>
      <c r="C18" s="2">
        <v>31284</v>
      </c>
      <c r="D18" s="2">
        <v>68716</v>
      </c>
      <c r="F18" s="1">
        <f t="shared" si="1"/>
        <v>0.31284000000000001</v>
      </c>
      <c r="G18" s="1">
        <f t="shared" si="2"/>
        <v>0.68715999999999999</v>
      </c>
    </row>
    <row r="19" spans="1:7" ht="13.9" x14ac:dyDescent="0.4">
      <c r="A19" s="2">
        <v>24</v>
      </c>
      <c r="B19" s="2">
        <v>1187632800</v>
      </c>
      <c r="C19" s="2">
        <v>1632</v>
      </c>
      <c r="D19" s="2">
        <v>98352</v>
      </c>
      <c r="F19" s="1">
        <f t="shared" si="1"/>
        <v>1.6320000000000001E-2</v>
      </c>
      <c r="G19" s="1">
        <f t="shared" si="2"/>
        <v>0.98351999999999995</v>
      </c>
    </row>
    <row r="20" spans="1:7" ht="13.9" x14ac:dyDescent="0.4">
      <c r="A20" s="2">
        <v>32</v>
      </c>
      <c r="B20" s="2">
        <v>1227292466</v>
      </c>
      <c r="C20" s="2">
        <v>1171</v>
      </c>
      <c r="D20" s="2">
        <v>98829</v>
      </c>
      <c r="F20" s="1">
        <f t="shared" si="1"/>
        <v>1.171E-2</v>
      </c>
      <c r="G20" s="1">
        <f t="shared" si="2"/>
        <v>0.98829</v>
      </c>
    </row>
    <row r="21" spans="1:7" ht="13.9" x14ac:dyDescent="0.4">
      <c r="A21" s="2">
        <v>48</v>
      </c>
      <c r="B21" s="2">
        <v>1481529973</v>
      </c>
      <c r="C21" s="2">
        <v>10</v>
      </c>
      <c r="D21" s="2">
        <v>99974</v>
      </c>
      <c r="F21" s="1">
        <f t="shared" si="1"/>
        <v>1E-4</v>
      </c>
      <c r="G21" s="1">
        <f t="shared" si="2"/>
        <v>0.99973999999999996</v>
      </c>
    </row>
    <row r="22" spans="1:7" ht="13.9" x14ac:dyDescent="0.4">
      <c r="A22" s="2">
        <v>56</v>
      </c>
      <c r="B22" s="2">
        <v>1709091937</v>
      </c>
      <c r="C22" s="2">
        <v>2254</v>
      </c>
      <c r="D22" s="2">
        <v>97706</v>
      </c>
      <c r="F22" s="1">
        <f t="shared" si="1"/>
        <v>2.2540000000000001E-2</v>
      </c>
      <c r="G22" s="1">
        <f t="shared" si="2"/>
        <v>0.97706000000000004</v>
      </c>
    </row>
    <row r="23" spans="1:7" ht="13.9" x14ac:dyDescent="0.4">
      <c r="A23" s="2">
        <v>64</v>
      </c>
      <c r="B23" s="2">
        <v>1696516970</v>
      </c>
      <c r="C23" s="2">
        <v>2010</v>
      </c>
      <c r="D23" s="2">
        <v>97958</v>
      </c>
      <c r="F23" s="1">
        <f t="shared" si="1"/>
        <v>2.01E-2</v>
      </c>
      <c r="G23" s="1">
        <f t="shared" si="2"/>
        <v>0.97958000000000001</v>
      </c>
    </row>
    <row r="24" spans="1:7" ht="14.25" x14ac:dyDescent="0.45">
      <c r="A24"/>
      <c r="B24"/>
      <c r="C24"/>
      <c r="D24"/>
    </row>
    <row r="25" spans="1:7" ht="13.9" x14ac:dyDescent="0.4">
      <c r="A25" s="2" t="s">
        <v>7</v>
      </c>
      <c r="B25" s="2"/>
      <c r="C25" s="2"/>
      <c r="D25" s="2"/>
    </row>
    <row r="26" spans="1:7" ht="13.9" x14ac:dyDescent="0.4">
      <c r="A26" s="2" t="s">
        <v>1</v>
      </c>
      <c r="B26" s="2" t="s">
        <v>2</v>
      </c>
      <c r="C26" s="2" t="s">
        <v>3</v>
      </c>
      <c r="D26" s="2" t="s">
        <v>4</v>
      </c>
      <c r="F26" s="1" t="s">
        <v>8</v>
      </c>
      <c r="G26" s="1" t="s">
        <v>9</v>
      </c>
    </row>
    <row r="27" spans="1:7" ht="13.9" x14ac:dyDescent="0.4">
      <c r="A27" s="2">
        <v>1</v>
      </c>
      <c r="B27" s="2">
        <v>99819103</v>
      </c>
      <c r="C27" s="2">
        <v>99989</v>
      </c>
      <c r="D27" s="2">
        <v>11</v>
      </c>
      <c r="F27" s="1">
        <f>C27/$G$1</f>
        <v>0.99988999999999995</v>
      </c>
      <c r="G27" s="1">
        <f>D27/$G$1</f>
        <v>1.1E-4</v>
      </c>
    </row>
    <row r="28" spans="1:7" ht="13.9" x14ac:dyDescent="0.4">
      <c r="A28" s="2">
        <v>4</v>
      </c>
      <c r="B28" s="2">
        <v>133675029</v>
      </c>
      <c r="C28" s="2">
        <v>99746</v>
      </c>
      <c r="D28" s="2">
        <v>254</v>
      </c>
      <c r="F28" s="1">
        <f t="shared" ref="F28:F35" si="3">C28/$G$1</f>
        <v>0.99746000000000001</v>
      </c>
      <c r="G28" s="1">
        <f t="shared" ref="G28:G35" si="4">D28/$G$1</f>
        <v>2.5400000000000002E-3</v>
      </c>
    </row>
    <row r="29" spans="1:7" ht="13.9" x14ac:dyDescent="0.4">
      <c r="A29" s="2">
        <v>8</v>
      </c>
      <c r="B29" s="2">
        <v>160887873</v>
      </c>
      <c r="C29" s="2">
        <v>98380</v>
      </c>
      <c r="D29" s="2">
        <v>1620</v>
      </c>
      <c r="F29" s="1">
        <f t="shared" si="3"/>
        <v>0.98380000000000001</v>
      </c>
      <c r="G29" s="1">
        <f t="shared" si="4"/>
        <v>1.6199999999999999E-2</v>
      </c>
    </row>
    <row r="30" spans="1:7" ht="13.9" x14ac:dyDescent="0.4">
      <c r="A30" s="2">
        <v>16</v>
      </c>
      <c r="B30" s="2">
        <v>233524382</v>
      </c>
      <c r="C30" s="2">
        <v>93954</v>
      </c>
      <c r="D30" s="2">
        <v>6046</v>
      </c>
      <c r="F30" s="1">
        <f t="shared" si="3"/>
        <v>0.93954000000000004</v>
      </c>
      <c r="G30" s="1">
        <f t="shared" si="4"/>
        <v>6.046E-2</v>
      </c>
    </row>
    <row r="31" spans="1:7" ht="13.9" x14ac:dyDescent="0.4">
      <c r="A31" s="2">
        <v>24</v>
      </c>
      <c r="B31" s="2">
        <v>196923076</v>
      </c>
      <c r="C31" s="2">
        <v>96164</v>
      </c>
      <c r="D31" s="2">
        <v>3820</v>
      </c>
      <c r="F31" s="1">
        <f t="shared" si="3"/>
        <v>0.96164000000000005</v>
      </c>
      <c r="G31" s="1">
        <f t="shared" si="4"/>
        <v>3.8199999999999998E-2</v>
      </c>
    </row>
    <row r="32" spans="1:7" ht="13.9" x14ac:dyDescent="0.4">
      <c r="A32" s="2">
        <v>32</v>
      </c>
      <c r="B32" s="2">
        <v>228924246</v>
      </c>
      <c r="C32" s="2">
        <v>95973</v>
      </c>
      <c r="D32" s="2">
        <v>4027</v>
      </c>
      <c r="F32" s="1">
        <f t="shared" si="3"/>
        <v>0.95972999999999997</v>
      </c>
      <c r="G32" s="1">
        <f t="shared" si="4"/>
        <v>4.027E-2</v>
      </c>
    </row>
    <row r="33" spans="1:7" ht="13.9" x14ac:dyDescent="0.4">
      <c r="A33" s="2">
        <v>48</v>
      </c>
      <c r="B33" s="2">
        <v>913287083</v>
      </c>
      <c r="C33" s="2">
        <v>46334</v>
      </c>
      <c r="D33" s="2">
        <v>53650</v>
      </c>
      <c r="F33" s="1">
        <f t="shared" si="3"/>
        <v>0.46333999999999997</v>
      </c>
      <c r="G33" s="1">
        <f t="shared" si="4"/>
        <v>0.53649999999999998</v>
      </c>
    </row>
    <row r="34" spans="1:7" ht="13.9" x14ac:dyDescent="0.4">
      <c r="A34" s="2">
        <v>56</v>
      </c>
      <c r="B34" s="2">
        <v>1205987517</v>
      </c>
      <c r="C34" s="2">
        <v>24496</v>
      </c>
      <c r="D34" s="2">
        <v>75464</v>
      </c>
      <c r="F34" s="1">
        <f t="shared" si="3"/>
        <v>0.24496000000000001</v>
      </c>
      <c r="G34" s="1">
        <f t="shared" si="4"/>
        <v>0.75463999999999998</v>
      </c>
    </row>
    <row r="35" spans="1:7" ht="13.9" x14ac:dyDescent="0.4">
      <c r="A35" s="2">
        <v>64</v>
      </c>
      <c r="B35" s="2">
        <v>1055782593</v>
      </c>
      <c r="C35" s="2">
        <v>34916</v>
      </c>
      <c r="D35" s="2">
        <v>65052</v>
      </c>
      <c r="F35" s="1">
        <f t="shared" si="3"/>
        <v>0.34916000000000003</v>
      </c>
      <c r="G35" s="1">
        <f t="shared" si="4"/>
        <v>0.65051999999999999</v>
      </c>
    </row>
    <row r="36" spans="1:7" ht="14.25" x14ac:dyDescent="0.45">
      <c r="A36"/>
      <c r="B36"/>
      <c r="C36"/>
      <c r="D36"/>
    </row>
    <row r="37" spans="1:7" ht="13.9" x14ac:dyDescent="0.4">
      <c r="A37" s="2" t="s">
        <v>6</v>
      </c>
      <c r="B37" s="2"/>
      <c r="C37" s="2"/>
      <c r="D37" s="2"/>
    </row>
    <row r="38" spans="1:7" ht="13.9" x14ac:dyDescent="0.4">
      <c r="A38" s="2" t="s">
        <v>1</v>
      </c>
      <c r="B38" s="2" t="s">
        <v>2</v>
      </c>
      <c r="C38" s="2" t="s">
        <v>3</v>
      </c>
      <c r="D38" s="2" t="s">
        <v>4</v>
      </c>
      <c r="F38" s="1" t="s">
        <v>8</v>
      </c>
      <c r="G38" s="1" t="s">
        <v>9</v>
      </c>
    </row>
    <row r="39" spans="1:7" ht="13.9" x14ac:dyDescent="0.4">
      <c r="A39" s="2">
        <v>1</v>
      </c>
      <c r="B39" s="2">
        <v>101483123</v>
      </c>
      <c r="C39" s="2">
        <v>99996</v>
      </c>
      <c r="D39" s="2">
        <v>4</v>
      </c>
      <c r="F39" s="1">
        <f>C39/$G$1</f>
        <v>0.99995999999999996</v>
      </c>
      <c r="G39" s="1">
        <f>D39/$G$1</f>
        <v>4.0000000000000003E-5</v>
      </c>
    </row>
    <row r="40" spans="1:7" ht="13.9" x14ac:dyDescent="0.4">
      <c r="A40" s="2">
        <v>4</v>
      </c>
      <c r="B40" s="2">
        <v>706291702</v>
      </c>
      <c r="C40" s="2">
        <v>58956</v>
      </c>
      <c r="D40" s="2">
        <v>41044</v>
      </c>
      <c r="F40" s="1">
        <f t="shared" ref="F40:F47" si="5">C40/$G$1</f>
        <v>0.58955999999999997</v>
      </c>
      <c r="G40" s="1">
        <f t="shared" ref="G40:G47" si="6">D40/$G$1</f>
        <v>0.41044000000000003</v>
      </c>
    </row>
    <row r="41" spans="1:7" ht="13.9" x14ac:dyDescent="0.4">
      <c r="A41" s="2">
        <v>8</v>
      </c>
      <c r="B41" s="2">
        <v>159565589</v>
      </c>
      <c r="C41" s="2">
        <v>92019</v>
      </c>
      <c r="D41" s="2">
        <v>7981</v>
      </c>
      <c r="F41" s="1">
        <f t="shared" si="5"/>
        <v>0.92018999999999995</v>
      </c>
      <c r="G41" s="1">
        <f t="shared" si="6"/>
        <v>7.9810000000000006E-2</v>
      </c>
    </row>
    <row r="42" spans="1:7" ht="13.9" x14ac:dyDescent="0.4">
      <c r="A42" s="2">
        <v>16</v>
      </c>
      <c r="B42" s="2">
        <v>924486391</v>
      </c>
      <c r="C42" s="2">
        <v>5047</v>
      </c>
      <c r="D42" s="2">
        <v>94953</v>
      </c>
      <c r="F42" s="1">
        <f t="shared" si="5"/>
        <v>5.0470000000000001E-2</v>
      </c>
      <c r="G42" s="1">
        <f t="shared" si="6"/>
        <v>0.94952999999999999</v>
      </c>
    </row>
    <row r="43" spans="1:7" ht="13.9" x14ac:dyDescent="0.4">
      <c r="A43" s="2">
        <v>24</v>
      </c>
      <c r="B43" s="2">
        <v>1020566782</v>
      </c>
      <c r="C43" s="2">
        <v>7264</v>
      </c>
      <c r="D43" s="2">
        <v>92720</v>
      </c>
      <c r="F43" s="1">
        <f t="shared" si="5"/>
        <v>7.2639999999999996E-2</v>
      </c>
      <c r="G43" s="1">
        <f t="shared" si="6"/>
        <v>0.92720000000000002</v>
      </c>
    </row>
    <row r="44" spans="1:7" ht="13.9" x14ac:dyDescent="0.4">
      <c r="A44" s="2">
        <v>32</v>
      </c>
      <c r="B44" s="2">
        <v>1188037267</v>
      </c>
      <c r="C44" s="2">
        <v>6908</v>
      </c>
      <c r="D44" s="2">
        <v>93092</v>
      </c>
      <c r="F44" s="1">
        <f t="shared" si="5"/>
        <v>6.9080000000000003E-2</v>
      </c>
      <c r="G44" s="1">
        <f t="shared" si="6"/>
        <v>0.93091999999999997</v>
      </c>
    </row>
    <row r="45" spans="1:7" ht="13.9" x14ac:dyDescent="0.4">
      <c r="A45" s="2">
        <v>48</v>
      </c>
      <c r="B45" s="2">
        <v>1211889763</v>
      </c>
      <c r="C45" s="2">
        <v>2952</v>
      </c>
      <c r="D45" s="2">
        <v>97032</v>
      </c>
      <c r="F45" s="1">
        <f t="shared" si="5"/>
        <v>2.9520000000000001E-2</v>
      </c>
      <c r="G45" s="1">
        <f t="shared" si="6"/>
        <v>0.97031999999999996</v>
      </c>
    </row>
    <row r="46" spans="1:7" ht="13.9" x14ac:dyDescent="0.4">
      <c r="A46" s="2">
        <v>56</v>
      </c>
      <c r="B46" s="2">
        <v>1351191401</v>
      </c>
      <c r="C46" s="2">
        <v>7576</v>
      </c>
      <c r="D46" s="2">
        <v>92384</v>
      </c>
      <c r="F46" s="1">
        <f t="shared" si="5"/>
        <v>7.5759999999999994E-2</v>
      </c>
      <c r="G46" s="1">
        <f t="shared" si="6"/>
        <v>0.92383999999999999</v>
      </c>
    </row>
    <row r="47" spans="1:7" ht="13.9" x14ac:dyDescent="0.4">
      <c r="A47" s="2">
        <v>64</v>
      </c>
      <c r="B47" s="2">
        <v>1678962254</v>
      </c>
      <c r="C47" s="2">
        <v>3962</v>
      </c>
      <c r="D47" s="2">
        <v>96006</v>
      </c>
      <c r="F47" s="1">
        <f t="shared" si="5"/>
        <v>3.9620000000000002E-2</v>
      </c>
      <c r="G47" s="1">
        <f t="shared" si="6"/>
        <v>0.96006000000000002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cp:lastPrinted>2018-02-05T16:43:01Z</cp:lastPrinted>
  <dcterms:created xsi:type="dcterms:W3CDTF">2018-02-05T15:56:45Z</dcterms:created>
  <dcterms:modified xsi:type="dcterms:W3CDTF">2018-05-10T01:18:18Z</dcterms:modified>
</cp:coreProperties>
</file>