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ise\Documents\unif\master\semester2\masterproef\gitProject\thesis\"/>
    </mc:Choice>
  </mc:AlternateContent>
  <xr:revisionPtr revIDLastSave="0" documentId="13_ncr:1_{213FF14D-C693-4665-84B2-1AAFA91ADC32}" xr6:coauthVersionLast="45" xr6:coauthVersionMax="45" xr10:uidLastSave="{00000000-0000-0000-0000-000000000000}"/>
  <bookViews>
    <workbookView xWindow="-108" yWindow="-108" windowWidth="23256" windowHeight="12576" xr2:uid="{839A580B-E71F-4714-813D-E450C27D6D09}"/>
  </bookViews>
  <sheets>
    <sheet name="Blad1" sheetId="1" r:id="rId1"/>
    <sheet name="TODO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81" i="1" l="1"/>
  <c r="F80" i="1" l="1"/>
  <c r="F79" i="1" l="1"/>
  <c r="F78" i="1"/>
  <c r="F77" i="1" l="1"/>
  <c r="F76" i="1" l="1"/>
  <c r="F75" i="1"/>
  <c r="F74" i="1" l="1"/>
  <c r="F73" i="1" l="1"/>
  <c r="F72" i="1" l="1"/>
  <c r="F71" i="1" l="1"/>
  <c r="F70" i="1" l="1"/>
  <c r="F69" i="1" l="1"/>
  <c r="F68" i="1" l="1"/>
  <c r="F67" i="1" l="1"/>
  <c r="F66" i="1" l="1"/>
  <c r="F65" i="1" l="1"/>
  <c r="F64" i="1"/>
  <c r="F63" i="1" l="1"/>
  <c r="F62" i="1" l="1"/>
  <c r="F61" i="1" l="1"/>
  <c r="F60" i="1" l="1"/>
  <c r="F59" i="1" l="1"/>
  <c r="F58" i="1"/>
  <c r="F57" i="1"/>
  <c r="F56" i="1" l="1"/>
  <c r="F55" i="1" l="1"/>
  <c r="F54" i="1" l="1"/>
  <c r="F53" i="1" l="1"/>
  <c r="F52" i="1"/>
  <c r="F51" i="1" l="1"/>
  <c r="F50" i="1" l="1"/>
  <c r="F49" i="1"/>
  <c r="F28" i="1" l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3" i="1"/>
  <c r="F2" i="1"/>
  <c r="F1" i="1" l="1"/>
</calcChain>
</file>

<file path=xl/sharedStrings.xml><?xml version="1.0" encoding="utf-8"?>
<sst xmlns="http://schemas.openxmlformats.org/spreadsheetml/2006/main" count="189" uniqueCount="131">
  <si>
    <t>datum</t>
  </si>
  <si>
    <t>omschrijving</t>
  </si>
  <si>
    <t>begin</t>
  </si>
  <si>
    <t>einde</t>
  </si>
  <si>
    <t>UREN:</t>
  </si>
  <si>
    <t>werkplan</t>
  </si>
  <si>
    <t>werkplan + motion detection literatuur opzoeken</t>
  </si>
  <si>
    <t>literatuurstudie: motion detection (Development of Motion Detection Algorithms Based on Simultaneous Execution Using Mobile Phone Sensors + Detection system of motor epileptic seizures through motion analysis with 3D accelerometers)</t>
  </si>
  <si>
    <t>literatuurstudie: motion detection (A dynamic motion pattern analysis approach to fall) + werkplan</t>
  </si>
  <si>
    <t>bespreking werkplan + start masterproef met promotor</t>
  </si>
  <si>
    <t>android herhalen</t>
  </si>
  <si>
    <t>google activity recognition API</t>
  </si>
  <si>
    <t>google activity recognition client (ter vervanging van oudere API)</t>
  </si>
  <si>
    <t>scriptie: google activity recognition client</t>
  </si>
  <si>
    <t>literatuurstudie: convolution neural network + experimenteren met android sensoren</t>
  </si>
  <si>
    <t>literatuurstudie: Deep Activity Recognition Models with Triaxial Accelerometers + research naar deep learning + room database (SQLite) + research naar deep learning met mathlab + masterproef cas decloedt</t>
  </si>
  <si>
    <t>machine learning: verkennen van matlab + downloaden vs python pandas</t>
  </si>
  <si>
    <t>literatuurstudie: algoritmen om een bewegingspatroon te bepalen + research naar bepalen van training dataset + firebase + periodieke tast in android studio</t>
  </si>
  <si>
    <t>oplossingen zoeken voor bug met workmanager</t>
  </si>
  <si>
    <t>pandas framework verkennen (installatie via anaconda -&gt; errors) + experimenteren met scikit learn datasets + opzoekingen naar nuttige libraries</t>
  </si>
  <si>
    <t>android sensor data opslaan in csv (bug met service)</t>
  </si>
  <si>
    <t>android sensor data opslaan in csv + verwerken met pandas + experimenteren met neural networks</t>
  </si>
  <si>
    <t>literatuurstudie: activity detection met sliding windows, personalized coaching, klassificatie algoritmes, confusion matrix/accuracy/F1-score, borg rating of perceived exertion</t>
  </si>
  <si>
    <t xml:space="preserve">literatuurstudie - vervolg: verdere opzoekingen </t>
  </si>
  <si>
    <t>literatuurstudie: thesis cas decloedt, m/e-health, recommender systems, polar apps</t>
  </si>
  <si>
    <t>literatuurstudie: google fit, dynamic goal setting, R scripts</t>
  </si>
  <si>
    <t>research naar activity recognition implementaties</t>
  </si>
  <si>
    <t>polar m600: polar flow, polar beat + eerste training sessie + uitzoeken hoe data exporteren + opzoekingen over polar sdk + google fit implementeren (bleutooth connectie) + opzoeken innovatieve activiteiten</t>
  </si>
  <si>
    <t>google fit: implementatie bleutooth connectie (traag door pc)</t>
  </si>
  <si>
    <t xml:space="preserve">google fit: bluetooth connectie (deprecated) + bluetooth manager + googleSignIn api + recording sensor data van smartwatch + op android app bekijken + source code thesis cas decloedt bekijken </t>
  </si>
  <si>
    <t>google fit: bekijken van sensor data (smartwatch) op android app + activity recognition: preprocessing van csv file</t>
  </si>
  <si>
    <t xml:space="preserve">google fit: custom sensor voor accelerometer data (lukt niet) + messaging api + opslaan in csv (in android app ) </t>
  </si>
  <si>
    <t>afwerken accelerometer data opslaan in csv</t>
  </si>
  <si>
    <t>debuggen via bluetooth + literatuurstudie: preprocessing data</t>
  </si>
  <si>
    <t xml:space="preserve">literatuurstudie: preprocessing data (algemeen + feature extraction + dimensionality reduction…) </t>
  </si>
  <si>
    <t>timestamp in csv + kopieren van project</t>
  </si>
  <si>
    <t>projecten scheiden + initialisatie nieuwe projecten + recycler view + basis functionaliteit wearableApp (sessie starten)</t>
  </si>
  <si>
    <t>google fit: session api + sampling rate sensormanager</t>
  </si>
  <si>
    <t xml:space="preserve">healthRecommenderApp: recyclerview, sessionAPI, fragments + activity recognition: data quality assesment (duplicaten verwijderen, missing values, inconsistente data) + segmentation  </t>
  </si>
  <si>
    <t>activity recognition: segmentation + normalizing + feature extraction</t>
  </si>
  <si>
    <t>healthRecommenderApp: recyclerview, fragments</t>
  </si>
  <si>
    <t>healthRecommenderApp: fragments + activity recognition: feature extraction (sma, svm, tilt angle) + literatuurstudie</t>
  </si>
  <si>
    <t>activity recognition: feature extraction (tilt angle, fourier transform) + literatuurstudie</t>
  </si>
  <si>
    <t>activity recognition: feature extraction (psd, entropie, energie) + literatuurstudie + score systeem voor inspanningsniveaus (literatuurstudie)</t>
  </si>
  <si>
    <t>opzoeken backend mogelijkheden + implementatie in android app + google fit: heart points</t>
  </si>
  <si>
    <t>opzoeken activity recognition implementaties + literatuurstudie: max hartslag + personal goal setting</t>
  </si>
  <si>
    <t>literatuurstudie: reinforcement learning + DDN (dynamic decision network) + implementatie METminutes scoring</t>
  </si>
  <si>
    <t xml:space="preserve">literatuurstudie: scikit preprocessing + algoritmes voor regressie en classificatie + eerste implementatie </t>
  </si>
  <si>
    <t>experimenteren: google fit in pyhton, java + goal history in firebase (berekeningen nieuwe goals via python, berekening score in android app) + activity recognition</t>
  </si>
  <si>
    <t>firebase authentication + firebase admin sdk vanuit python</t>
  </si>
  <si>
    <t>implementeren machine learning algoritmen voor activity recognition + literatuurstudie</t>
  </si>
  <si>
    <t>activity recognition + goal prediction: implementatie van algoritmen + parameter tuning + verslag</t>
  </si>
  <si>
    <t>goal prediction: parameters modellen opzoeken + score functie + in firebase opslaan + interactie met android</t>
  </si>
  <si>
    <t>goal prediction android: set new goal + activity recognition: standardisatie en normalisatie + jupyter notebook maken</t>
  </si>
  <si>
    <t>data verzamelen: jump rope (slow, fast, mixed) + inlezen en analyseren + literatuurstudie: recommender systems</t>
  </si>
  <si>
    <t>activity recognition: datasets mergen + literatuurstudie: recommender systems + eerste poging bedenken</t>
  </si>
  <si>
    <t>ROPE SKIPPING</t>
  </si>
  <si>
    <t>feature extraction bij de algoritmes</t>
  </si>
  <si>
    <t>cross over</t>
  </si>
  <si>
    <t>full turn</t>
  </si>
  <si>
    <t>caboose</t>
  </si>
  <si>
    <t>leg - over</t>
  </si>
  <si>
    <t>verschil tussen draairichting</t>
  </si>
  <si>
    <t>OTHER</t>
  </si>
  <si>
    <t>tellen hoeveel draaiingen</t>
  </si>
  <si>
    <t>trantities: op welke tijdstippen wat gedaan</t>
  </si>
  <si>
    <t>RECOMMENDATIONS</t>
  </si>
  <si>
    <t>rope skipping: data verzamelen + recommendation algoritme</t>
  </si>
  <si>
    <t>verschil tussen polsen: hoe zien of verschil op grafiek? Of hoe berekenen</t>
  </si>
  <si>
    <t>rope skipping: data verzamelen + via python sessie data ophalen (lukt nog niet) + probleem van sessie starten in android (lukt niet)</t>
  </si>
  <si>
    <t>hogere samplingf</t>
  </si>
  <si>
    <t>probleem met session data</t>
  </si>
  <si>
    <t>rope skipping: aantal draaiingen tellen + literatuurstudie: feature engineering + dimensionality reduction + implementatie</t>
  </si>
  <si>
    <t>JUMP_SLOW</t>
  </si>
  <si>
    <t>JUMP_FAST</t>
  </si>
  <si>
    <t>SIDE_SWING</t>
  </si>
  <si>
    <t>CROSS_OVER</t>
  </si>
  <si>
    <t>FORWARD_180</t>
  </si>
  <si>
    <t>ZELF</t>
  </si>
  <si>
    <t>forward_180</t>
  </si>
  <si>
    <t>jump_fast</t>
  </si>
  <si>
    <t>jump_slow</t>
  </si>
  <si>
    <t>side_swing</t>
  </si>
  <si>
    <t>TIM</t>
  </si>
  <si>
    <t>bewegingen meten: cross over, forward_180, jump slow, jump fast, leg over, side swing + transities</t>
  </si>
  <si>
    <t>PROBLEMEN</t>
  </si>
  <si>
    <t>internet connectie nodig voor posten naar firstore</t>
  </si>
  <si>
    <t>sessies vanop smartwatch niet zichtbaar in fitstore</t>
  </si>
  <si>
    <t>periodiciteit</t>
  </si>
  <si>
    <t>machine learning herkenning</t>
  </si>
  <si>
    <t>google sign in fails</t>
  </si>
  <si>
    <t>send message to backend when session stops</t>
  </si>
  <si>
    <t>python: cannot convert to date</t>
  </si>
  <si>
    <t>firestore: voor document met enkel collectie met dummy veld toevoegen</t>
  </si>
  <si>
    <t xml:space="preserve">dummy data in firestore </t>
  </si>
  <si>
    <t>TODO</t>
  </si>
  <si>
    <t>weergeven data in fragment</t>
  </si>
  <si>
    <t>rope skipping: periodiciteit + data van smartwatch naar firestore + python script verwerking + gsm app laat historie zien</t>
  </si>
  <si>
    <t>persoonlijke gegevens in backend</t>
  </si>
  <si>
    <t>listener voor collectie sessions in python / historische sessie data verwijderen (accelerometer, heart rate)</t>
  </si>
  <si>
    <t>error als te weinig datapunten bij dimensionaly reduction met meer componenten</t>
  </si>
  <si>
    <t>backend in orde brengen: recommendations + goal calculation + rope skipping</t>
  </si>
  <si>
    <t>testen/debuggen  backend + app ontwikkelen</t>
  </si>
  <si>
    <t>activity recognition transitions not received (receives once but no data)</t>
  </si>
  <si>
    <t>normal activity recognition only 1 update</t>
  </si>
  <si>
    <t xml:space="preserve">activity recognition api (transition + normal) </t>
  </si>
  <si>
    <t>activity recognition api (transition + normal) + notification bij genereren van recommendation</t>
  </si>
  <si>
    <t>scriptie schrijven: leren werken met latex + bestaand word verslag converteren</t>
  </si>
  <si>
    <t>melding bij te hoge hartslag + bij starten sessie controleren of weer ok is + RMS feature + detecteren in touw springen + gebruikers recommendation laten negeren</t>
  </si>
  <si>
    <t>scriptie schrijven</t>
  </si>
  <si>
    <t>in touw springen</t>
  </si>
  <si>
    <t>scriptie schrijven + rope skipping bewegingen meten</t>
  </si>
  <si>
    <t>balanceer verschillende datasets</t>
  </si>
  <si>
    <t>scriptie schrijven + tensorflow cnn</t>
  </si>
  <si>
    <t>scriptie schrijven + notebook ordenen + verschillende datasets</t>
  </si>
  <si>
    <t>left + forward</t>
  </si>
  <si>
    <t>left + backwards</t>
  </si>
  <si>
    <t>right + forward</t>
  </si>
  <si>
    <t>right + backwards</t>
  </si>
  <si>
    <t>scriptie schrijven + data inlezen + mistakes dataset</t>
  </si>
  <si>
    <t>scriptie schrijven + aantal draaiingen</t>
  </si>
  <si>
    <t>http://www.source-code.biz/dsp/java/</t>
  </si>
  <si>
    <t>JAVA DSP</t>
  </si>
  <si>
    <t>http://stella.aip.de/javadoc/standard/vec_math/LinearSmoothing.html</t>
  </si>
  <si>
    <t>https://orangepalantir.org/ijplugins/src/SavitzkyGolayFilter.html</t>
  </si>
  <si>
    <t>eventueel python script runnen vanuit app?</t>
  </si>
  <si>
    <t>scriptie schrijven + parameters savgol filter tunen</t>
  </si>
  <si>
    <t>find mistakes in accelerometer signal</t>
  </si>
  <si>
    <t>SIDE SWING: variatie bij starten links of rechts</t>
  </si>
  <si>
    <t>meten + inlezen metingen</t>
  </si>
  <si>
    <t>scriptie schrijven + model importeren in android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</si>
</sst>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14" fontId="0" fillId="0" borderId="0" xfId="0" applyNumberFormat="1"/>
    <xf numFmtId="20" fontId="0" fillId="0" borderId="0" xfId="0" applyNumberFormat="1"/>
    <xf numFmtId="0" fontId="1" fillId="2" borderId="0" xfId="0" applyFont="1" applyFill="1"/>
    <xf numFmtId="0" fontId="1" fillId="2" borderId="0" xfId="0" applyFont="1" applyFill="1" applyAlignment="1">
      <alignment horizontal="right"/>
    </xf>
    <xf numFmtId="0" fontId="0" fillId="2" borderId="0" xfId="0" applyFill="1"/>
    <xf numFmtId="46" fontId="2" fillId="2" borderId="0" xfId="0" applyNumberFormat="1" applyFont="1" applyFill="1"/>
    <xf numFmtId="46" fontId="0" fillId="0" borderId="0" xfId="0" applyNumberFormat="1"/>
    <xf numFmtId="0" fontId="0" fillId="3" borderId="0" xfId="0" applyFill="1"/>
    <xf numFmtId="0" fontId="1" fillId="3" borderId="0" xfId="0" applyFont="1" applyFill="1"/>
    <xf numFmtId="0" fontId="1" fillId="0" borderId="0" xfId="0" applyFont="1"/>
    <xf numFmtId="0" fontId="0" fillId="0" borderId="0" xfId="0" applyFill="1"/>
    <xf numFmtId="0" fontId="1" fillId="0" borderId="0" xfId="0" applyFont="1" applyFill="1"/>
    <xf numFmtId="0" fontId="0" fillId="4" borderId="0" xfId="0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0" fillId="6" borderId="0" xfId="0" applyFill="1"/>
    <xf numFmtId="0" fontId="3" fillId="0" borderId="0" xfId="1"/>
    <xf numFmtId="0" fontId="4" fillId="6" borderId="0" xfId="0" applyFont="1" applyFill="1"/>
    <xf numFmtId="20" fontId="0" fillId="0" borderId="1" xfId="0" applyNumberFormat="1" applyBorder="1"/>
    <xf numFmtId="0" fontId="0" fillId="0" borderId="0" xfId="0" applyAlignment="1">
      <alignment horizontal="center"/>
    </xf>
  </cellXfs>
  <cellStyles count="2">
    <cellStyle name="Hyperlink" xfId="1" builtinId="8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orangepalantir.org/ijplugins/src/SavitzkyGolayFilter.html" TargetMode="External"/><Relationship Id="rId2" Type="http://schemas.openxmlformats.org/officeDocument/2006/relationships/hyperlink" Target="http://stella.aip.de/javadoc/standard/vec_math/LinearSmoothing.html" TargetMode="External"/><Relationship Id="rId1" Type="http://schemas.openxmlformats.org/officeDocument/2006/relationships/hyperlink" Target="http://www.source-code.biz/dsp/java/" TargetMode="Externa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77167A-AB19-4229-9ABE-F6E665BC78B9}">
  <dimension ref="A1:K81"/>
  <sheetViews>
    <sheetView tabSelected="1" topLeftCell="A63" workbookViewId="0">
      <selection activeCell="D82" sqref="D82"/>
    </sheetView>
  </sheetViews>
  <sheetFormatPr defaultRowHeight="14.4" x14ac:dyDescent="0.3"/>
  <cols>
    <col min="1" max="1" width="12.88671875" customWidth="1"/>
    <col min="3" max="3" width="9.88671875" customWidth="1"/>
    <col min="4" max="4" width="71.88671875" customWidth="1"/>
  </cols>
  <sheetData>
    <row r="1" spans="1:6" s="5" customFormat="1" ht="17.399999999999999" customHeight="1" x14ac:dyDescent="0.3">
      <c r="A1" s="3" t="s">
        <v>0</v>
      </c>
      <c r="B1" s="3" t="s">
        <v>2</v>
      </c>
      <c r="C1" s="3" t="s">
        <v>3</v>
      </c>
      <c r="D1" s="3" t="s">
        <v>1</v>
      </c>
      <c r="E1" s="4" t="s">
        <v>4</v>
      </c>
      <c r="F1" s="6">
        <f>SUM(F2:F564)</f>
        <v>10.253472222222223</v>
      </c>
    </row>
    <row r="2" spans="1:6" x14ac:dyDescent="0.3">
      <c r="A2" s="1">
        <v>43862</v>
      </c>
      <c r="B2" s="2">
        <v>0.5</v>
      </c>
      <c r="C2" s="2">
        <v>0.54166666666666663</v>
      </c>
      <c r="D2" t="s">
        <v>5</v>
      </c>
      <c r="F2" s="2">
        <f>C2-B2</f>
        <v>4.166666666666663E-2</v>
      </c>
    </row>
    <row r="3" spans="1:6" x14ac:dyDescent="0.3">
      <c r="A3" s="1">
        <v>43863</v>
      </c>
      <c r="B3" s="2">
        <v>0.91666666666666663</v>
      </c>
      <c r="C3" s="2">
        <v>1</v>
      </c>
      <c r="D3" t="s">
        <v>6</v>
      </c>
      <c r="F3" s="2">
        <f>C3-B3</f>
        <v>8.333333333333337E-2</v>
      </c>
    </row>
    <row r="4" spans="1:6" x14ac:dyDescent="0.3">
      <c r="A4" s="1">
        <v>43865</v>
      </c>
      <c r="B4" s="2">
        <v>0.875</v>
      </c>
      <c r="C4" s="2">
        <v>0.95833333333333337</v>
      </c>
      <c r="D4" t="s">
        <v>7</v>
      </c>
      <c r="F4" s="2">
        <f t="shared" ref="F4:F27" si="0">C4-B4</f>
        <v>8.333333333333337E-2</v>
      </c>
    </row>
    <row r="5" spans="1:6" x14ac:dyDescent="0.3">
      <c r="A5" s="1">
        <v>43866</v>
      </c>
      <c r="B5" s="2">
        <v>0.875</v>
      </c>
      <c r="C5" s="2">
        <v>0.91666666666666663</v>
      </c>
      <c r="D5" t="s">
        <v>8</v>
      </c>
      <c r="F5" s="2">
        <f t="shared" si="0"/>
        <v>4.166666666666663E-2</v>
      </c>
    </row>
    <row r="6" spans="1:6" x14ac:dyDescent="0.3">
      <c r="A6" s="1">
        <v>43867</v>
      </c>
      <c r="B6" s="2">
        <v>0.95833333333333337</v>
      </c>
      <c r="C6" s="2">
        <v>1</v>
      </c>
      <c r="D6" t="s">
        <v>5</v>
      </c>
      <c r="F6" s="2">
        <f t="shared" si="0"/>
        <v>4.166666666666663E-2</v>
      </c>
    </row>
    <row r="7" spans="1:6" x14ac:dyDescent="0.3">
      <c r="A7" s="1">
        <v>43868</v>
      </c>
      <c r="B7" s="2">
        <v>0.5</v>
      </c>
      <c r="C7" s="2">
        <v>0.54166666666666663</v>
      </c>
      <c r="D7" t="s">
        <v>9</v>
      </c>
      <c r="F7" s="2">
        <f t="shared" si="0"/>
        <v>4.166666666666663E-2</v>
      </c>
    </row>
    <row r="8" spans="1:6" x14ac:dyDescent="0.3">
      <c r="A8" s="1">
        <v>43868</v>
      </c>
      <c r="B8" s="2">
        <v>0.70833333333333337</v>
      </c>
      <c r="C8" s="2">
        <v>0.79166666666666663</v>
      </c>
      <c r="D8" t="s">
        <v>5</v>
      </c>
      <c r="F8" s="2">
        <f t="shared" si="0"/>
        <v>8.3333333333333259E-2</v>
      </c>
    </row>
    <row r="9" spans="1:6" x14ac:dyDescent="0.3">
      <c r="A9" s="1">
        <v>43868</v>
      </c>
      <c r="B9" s="2">
        <v>0.875</v>
      </c>
      <c r="C9" s="2">
        <v>0.91666666666666663</v>
      </c>
      <c r="D9" t="s">
        <v>10</v>
      </c>
      <c r="F9" s="2">
        <f t="shared" si="0"/>
        <v>4.166666666666663E-2</v>
      </c>
    </row>
    <row r="10" spans="1:6" x14ac:dyDescent="0.3">
      <c r="A10" s="1">
        <v>43869</v>
      </c>
      <c r="B10" s="2">
        <v>0.5</v>
      </c>
      <c r="C10" s="2">
        <v>0.58333333333333337</v>
      </c>
      <c r="D10" t="s">
        <v>10</v>
      </c>
      <c r="F10" s="2">
        <f t="shared" si="0"/>
        <v>8.333333333333337E-2</v>
      </c>
    </row>
    <row r="11" spans="1:6" x14ac:dyDescent="0.3">
      <c r="A11" s="1">
        <v>43870</v>
      </c>
      <c r="B11" s="2">
        <v>0.54166666666666663</v>
      </c>
      <c r="C11" s="2">
        <v>0.625</v>
      </c>
      <c r="D11" t="s">
        <v>11</v>
      </c>
      <c r="F11" s="2">
        <f t="shared" si="0"/>
        <v>8.333333333333337E-2</v>
      </c>
    </row>
    <row r="12" spans="1:6" x14ac:dyDescent="0.3">
      <c r="A12" s="1">
        <v>43871</v>
      </c>
      <c r="B12" s="2">
        <v>0.60416666666666663</v>
      </c>
      <c r="C12" s="2">
        <v>0.66666666666666663</v>
      </c>
      <c r="D12" t="s">
        <v>12</v>
      </c>
      <c r="F12" s="2">
        <f t="shared" si="0"/>
        <v>6.25E-2</v>
      </c>
    </row>
    <row r="13" spans="1:6" x14ac:dyDescent="0.3">
      <c r="A13" s="1">
        <v>43871</v>
      </c>
      <c r="B13" s="2">
        <v>0.85416666666666663</v>
      </c>
      <c r="C13" s="2">
        <v>0.875</v>
      </c>
      <c r="D13" t="s">
        <v>13</v>
      </c>
      <c r="F13" s="2">
        <f t="shared" si="0"/>
        <v>2.083333333333337E-2</v>
      </c>
    </row>
    <row r="14" spans="1:6" x14ac:dyDescent="0.3">
      <c r="A14" s="1">
        <v>43872</v>
      </c>
      <c r="B14" s="2">
        <v>0.70833333333333337</v>
      </c>
      <c r="C14" s="2">
        <v>0.77083333333333337</v>
      </c>
      <c r="D14" t="s">
        <v>14</v>
      </c>
      <c r="F14" s="2">
        <f t="shared" si="0"/>
        <v>6.25E-2</v>
      </c>
    </row>
    <row r="15" spans="1:6" x14ac:dyDescent="0.3">
      <c r="A15" s="1">
        <v>43873</v>
      </c>
      <c r="B15" s="2">
        <v>0.42708333333333331</v>
      </c>
      <c r="C15" s="2">
        <v>0.69791666666666663</v>
      </c>
      <c r="D15" t="s">
        <v>15</v>
      </c>
      <c r="F15" s="2">
        <f t="shared" si="0"/>
        <v>0.27083333333333331</v>
      </c>
    </row>
    <row r="16" spans="1:6" x14ac:dyDescent="0.3">
      <c r="A16" s="1">
        <v>43873</v>
      </c>
      <c r="B16" s="2">
        <v>0.875</v>
      </c>
      <c r="C16" s="2">
        <v>0.95138888888888884</v>
      </c>
      <c r="D16" t="s">
        <v>16</v>
      </c>
      <c r="F16" s="2">
        <f t="shared" si="0"/>
        <v>7.638888888888884E-2</v>
      </c>
    </row>
    <row r="17" spans="1:6" x14ac:dyDescent="0.3">
      <c r="A17" s="1">
        <v>43874</v>
      </c>
      <c r="B17" s="2">
        <v>0.625</v>
      </c>
      <c r="C17" s="2">
        <v>0.77083333333333337</v>
      </c>
      <c r="D17" t="s">
        <v>17</v>
      </c>
      <c r="F17" s="2">
        <f t="shared" si="0"/>
        <v>0.14583333333333337</v>
      </c>
    </row>
    <row r="18" spans="1:6" x14ac:dyDescent="0.3">
      <c r="A18" s="1">
        <v>43874</v>
      </c>
      <c r="B18" s="2">
        <v>0.91666666666666663</v>
      </c>
      <c r="C18" s="2">
        <v>0.95833333333333337</v>
      </c>
      <c r="D18" t="s">
        <v>18</v>
      </c>
      <c r="F18" s="2">
        <f t="shared" si="0"/>
        <v>4.1666666666666741E-2</v>
      </c>
    </row>
    <row r="19" spans="1:6" x14ac:dyDescent="0.3">
      <c r="A19" s="1">
        <v>43875</v>
      </c>
      <c r="B19" s="2">
        <v>0.4375</v>
      </c>
      <c r="C19" s="2">
        <v>0.625</v>
      </c>
      <c r="D19" t="s">
        <v>19</v>
      </c>
      <c r="F19" s="2">
        <f t="shared" si="0"/>
        <v>0.1875</v>
      </c>
    </row>
    <row r="20" spans="1:6" x14ac:dyDescent="0.3">
      <c r="A20" s="1">
        <v>43875</v>
      </c>
      <c r="B20" s="2">
        <v>0.6875</v>
      </c>
      <c r="C20" s="2">
        <v>0.75</v>
      </c>
      <c r="D20" t="s">
        <v>20</v>
      </c>
      <c r="F20" s="2">
        <f t="shared" si="0"/>
        <v>6.25E-2</v>
      </c>
    </row>
    <row r="21" spans="1:6" x14ac:dyDescent="0.3">
      <c r="A21" s="1">
        <v>43876</v>
      </c>
      <c r="B21" s="2">
        <v>0.4375</v>
      </c>
      <c r="C21" s="2">
        <v>0.58333333333333337</v>
      </c>
      <c r="D21" t="s">
        <v>21</v>
      </c>
      <c r="F21" s="2">
        <f t="shared" si="0"/>
        <v>0.14583333333333337</v>
      </c>
    </row>
    <row r="22" spans="1:6" x14ac:dyDescent="0.3">
      <c r="A22" s="1">
        <v>43877</v>
      </c>
      <c r="B22" s="2">
        <v>0.45833333333333331</v>
      </c>
      <c r="C22" s="2">
        <v>0.625</v>
      </c>
      <c r="D22" t="s">
        <v>22</v>
      </c>
      <c r="F22" s="2">
        <f t="shared" si="0"/>
        <v>0.16666666666666669</v>
      </c>
    </row>
    <row r="23" spans="1:6" x14ac:dyDescent="0.3">
      <c r="A23" s="1">
        <v>43877</v>
      </c>
      <c r="B23" s="2">
        <v>0.75</v>
      </c>
      <c r="C23" s="2">
        <v>0.83333333333333337</v>
      </c>
      <c r="D23" t="s">
        <v>23</v>
      </c>
      <c r="F23" s="2">
        <f t="shared" si="0"/>
        <v>8.333333333333337E-2</v>
      </c>
    </row>
    <row r="24" spans="1:6" x14ac:dyDescent="0.3">
      <c r="A24" s="1">
        <v>43878</v>
      </c>
      <c r="B24" s="2">
        <v>0.58333333333333337</v>
      </c>
      <c r="C24" s="2">
        <v>0.72916666666666663</v>
      </c>
      <c r="D24" t="s">
        <v>24</v>
      </c>
      <c r="F24" s="2">
        <f t="shared" si="0"/>
        <v>0.14583333333333326</v>
      </c>
    </row>
    <row r="25" spans="1:6" x14ac:dyDescent="0.3">
      <c r="A25" s="1">
        <v>43878</v>
      </c>
      <c r="B25" s="2">
        <v>0.89583333333333337</v>
      </c>
      <c r="C25" s="2">
        <v>1</v>
      </c>
      <c r="D25" t="s">
        <v>25</v>
      </c>
      <c r="F25" s="2">
        <f t="shared" si="0"/>
        <v>0.10416666666666663</v>
      </c>
    </row>
    <row r="26" spans="1:6" x14ac:dyDescent="0.3">
      <c r="A26" s="1">
        <v>43879</v>
      </c>
      <c r="B26" s="2">
        <v>0.48958333333333331</v>
      </c>
      <c r="C26" s="2">
        <v>0.52083333333333337</v>
      </c>
      <c r="D26" t="s">
        <v>26</v>
      </c>
      <c r="F26" s="2">
        <f t="shared" si="0"/>
        <v>3.1250000000000056E-2</v>
      </c>
    </row>
    <row r="27" spans="1:6" x14ac:dyDescent="0.3">
      <c r="A27" s="1">
        <v>43879</v>
      </c>
      <c r="B27" s="2">
        <v>0.6875</v>
      </c>
      <c r="C27" s="2">
        <v>0.83333333333333337</v>
      </c>
      <c r="D27" t="s">
        <v>27</v>
      </c>
      <c r="F27" s="2">
        <f t="shared" si="0"/>
        <v>0.14583333333333337</v>
      </c>
    </row>
    <row r="28" spans="1:6" x14ac:dyDescent="0.3">
      <c r="A28" s="1">
        <v>43879</v>
      </c>
      <c r="B28" s="7">
        <v>0</v>
      </c>
      <c r="C28" s="2">
        <v>4.1666666666666664E-2</v>
      </c>
      <c r="D28" t="s">
        <v>28</v>
      </c>
      <c r="F28" s="2">
        <f>C28-B28</f>
        <v>4.1666666666666664E-2</v>
      </c>
    </row>
    <row r="29" spans="1:6" x14ac:dyDescent="0.3">
      <c r="A29" s="1">
        <v>43880</v>
      </c>
      <c r="B29" s="2">
        <v>0.45833333333333331</v>
      </c>
      <c r="C29" s="2">
        <v>0.63541666666666663</v>
      </c>
      <c r="D29" t="s">
        <v>29</v>
      </c>
      <c r="F29" s="2">
        <f>C29-B29</f>
        <v>0.17708333333333331</v>
      </c>
    </row>
    <row r="30" spans="1:6" x14ac:dyDescent="0.3">
      <c r="A30" s="1">
        <v>43880</v>
      </c>
      <c r="B30" s="2">
        <v>0.75</v>
      </c>
      <c r="C30" s="2">
        <v>0.94791666666666663</v>
      </c>
      <c r="D30" t="s">
        <v>30</v>
      </c>
      <c r="F30" s="2">
        <f t="shared" ref="F30:F81" si="1">C30-B30</f>
        <v>0.19791666666666663</v>
      </c>
    </row>
    <row r="31" spans="1:6" x14ac:dyDescent="0.3">
      <c r="A31" s="1">
        <v>43881</v>
      </c>
      <c r="B31" s="2">
        <v>0.8125</v>
      </c>
      <c r="C31" s="2">
        <v>1</v>
      </c>
      <c r="D31" t="s">
        <v>31</v>
      </c>
      <c r="F31" s="2">
        <f t="shared" si="1"/>
        <v>0.1875</v>
      </c>
    </row>
    <row r="32" spans="1:6" x14ac:dyDescent="0.3">
      <c r="A32" s="1">
        <v>43882</v>
      </c>
      <c r="B32" s="2">
        <v>0.45833333333333331</v>
      </c>
      <c r="C32" s="2">
        <v>0.5</v>
      </c>
      <c r="D32" t="s">
        <v>32</v>
      </c>
      <c r="F32" s="2">
        <f t="shared" si="1"/>
        <v>4.1666666666666685E-2</v>
      </c>
    </row>
    <row r="33" spans="1:6" x14ac:dyDescent="0.3">
      <c r="A33" s="1">
        <v>43882</v>
      </c>
      <c r="B33" s="2">
        <v>0.59722222222222221</v>
      </c>
      <c r="C33" s="2">
        <v>0.64583333333333337</v>
      </c>
      <c r="D33" t="s">
        <v>33</v>
      </c>
      <c r="F33" s="2">
        <f t="shared" si="1"/>
        <v>4.861111111111116E-2</v>
      </c>
    </row>
    <row r="34" spans="1:6" x14ac:dyDescent="0.3">
      <c r="A34" s="1">
        <v>43882</v>
      </c>
      <c r="B34" s="2">
        <v>0.70833333333333337</v>
      </c>
      <c r="C34" s="2">
        <v>0.83333333333333337</v>
      </c>
      <c r="D34" t="s">
        <v>34</v>
      </c>
      <c r="F34" s="2">
        <f t="shared" si="1"/>
        <v>0.125</v>
      </c>
    </row>
    <row r="35" spans="1:6" x14ac:dyDescent="0.3">
      <c r="A35" s="1">
        <v>43882</v>
      </c>
      <c r="B35" s="2">
        <v>0.91666666666666663</v>
      </c>
      <c r="C35" s="2">
        <v>1</v>
      </c>
      <c r="D35" t="s">
        <v>35</v>
      </c>
      <c r="F35" s="2">
        <f t="shared" si="1"/>
        <v>8.333333333333337E-2</v>
      </c>
    </row>
    <row r="36" spans="1:6" x14ac:dyDescent="0.3">
      <c r="A36" s="1">
        <v>43883</v>
      </c>
      <c r="B36" s="2">
        <v>0.4375</v>
      </c>
      <c r="C36" s="2">
        <v>0.60416666666666663</v>
      </c>
      <c r="D36" t="s">
        <v>36</v>
      </c>
      <c r="F36" s="2">
        <f t="shared" si="1"/>
        <v>0.16666666666666663</v>
      </c>
    </row>
    <row r="37" spans="1:6" x14ac:dyDescent="0.3">
      <c r="A37" s="1">
        <v>43883</v>
      </c>
      <c r="B37" s="2">
        <v>0.9375</v>
      </c>
      <c r="C37" s="2">
        <v>0.97916666666666663</v>
      </c>
      <c r="D37" t="s">
        <v>37</v>
      </c>
      <c r="F37" s="2">
        <f t="shared" si="1"/>
        <v>4.166666666666663E-2</v>
      </c>
    </row>
    <row r="38" spans="1:6" x14ac:dyDescent="0.3">
      <c r="A38" s="1">
        <v>43884</v>
      </c>
      <c r="B38" s="2">
        <v>0.5625</v>
      </c>
      <c r="C38" s="2">
        <v>0.75</v>
      </c>
      <c r="D38" t="s">
        <v>38</v>
      </c>
      <c r="F38" s="2">
        <f t="shared" si="1"/>
        <v>0.1875</v>
      </c>
    </row>
    <row r="39" spans="1:6" x14ac:dyDescent="0.3">
      <c r="A39" s="1">
        <v>43885</v>
      </c>
      <c r="B39" s="2">
        <v>0.72916666666666663</v>
      </c>
      <c r="C39" s="2">
        <v>0.83333333333333337</v>
      </c>
      <c r="D39" t="s">
        <v>39</v>
      </c>
      <c r="F39" s="2">
        <f t="shared" si="1"/>
        <v>0.10416666666666674</v>
      </c>
    </row>
    <row r="40" spans="1:6" x14ac:dyDescent="0.3">
      <c r="A40" s="1">
        <v>43885</v>
      </c>
      <c r="B40" s="2">
        <v>0.91666666666666663</v>
      </c>
      <c r="C40" s="7">
        <v>1</v>
      </c>
      <c r="D40" t="s">
        <v>40</v>
      </c>
      <c r="F40" s="2">
        <f t="shared" si="1"/>
        <v>8.333333333333337E-2</v>
      </c>
    </row>
    <row r="41" spans="1:6" x14ac:dyDescent="0.3">
      <c r="A41" s="1">
        <v>43886</v>
      </c>
      <c r="B41" s="2">
        <v>0.6875</v>
      </c>
      <c r="C41" s="2">
        <v>0.83333333333333337</v>
      </c>
      <c r="D41" t="s">
        <v>41</v>
      </c>
      <c r="F41" s="2">
        <f t="shared" si="1"/>
        <v>0.14583333333333337</v>
      </c>
    </row>
    <row r="42" spans="1:6" x14ac:dyDescent="0.3">
      <c r="A42" s="1">
        <v>43886</v>
      </c>
      <c r="B42" s="2">
        <v>0</v>
      </c>
      <c r="C42" s="2">
        <v>4.1666666666666664E-2</v>
      </c>
      <c r="D42" t="s">
        <v>42</v>
      </c>
      <c r="F42" s="2">
        <f t="shared" si="1"/>
        <v>4.1666666666666664E-2</v>
      </c>
    </row>
    <row r="43" spans="1:6" x14ac:dyDescent="0.3">
      <c r="A43" s="1">
        <v>43887</v>
      </c>
      <c r="B43" s="2">
        <v>0.44791666666666669</v>
      </c>
      <c r="C43" s="2">
        <v>0.70833333333333337</v>
      </c>
      <c r="D43" t="s">
        <v>43</v>
      </c>
      <c r="F43" s="2">
        <f t="shared" si="1"/>
        <v>0.26041666666666669</v>
      </c>
    </row>
    <row r="44" spans="1:6" x14ac:dyDescent="0.3">
      <c r="A44" s="1">
        <v>43887</v>
      </c>
      <c r="B44" s="2">
        <v>0.83333333333333337</v>
      </c>
      <c r="C44" s="2">
        <v>0.95833333333333337</v>
      </c>
      <c r="D44" t="s">
        <v>44</v>
      </c>
      <c r="F44" s="2">
        <f t="shared" si="1"/>
        <v>0.125</v>
      </c>
    </row>
    <row r="45" spans="1:6" x14ac:dyDescent="0.3">
      <c r="A45" s="1">
        <v>43888</v>
      </c>
      <c r="B45" s="2">
        <v>0.54166666666666663</v>
      </c>
      <c r="C45" s="2">
        <v>0.70833333333333337</v>
      </c>
      <c r="D45" t="s">
        <v>45</v>
      </c>
      <c r="F45" s="2">
        <f t="shared" si="1"/>
        <v>0.16666666666666674</v>
      </c>
    </row>
    <row r="46" spans="1:6" x14ac:dyDescent="0.3">
      <c r="A46" s="1">
        <v>43889</v>
      </c>
      <c r="B46" s="2">
        <v>0.41666666666666669</v>
      </c>
      <c r="C46" s="2">
        <v>0.5</v>
      </c>
      <c r="D46" t="s">
        <v>46</v>
      </c>
      <c r="F46" s="2">
        <f t="shared" si="1"/>
        <v>8.3333333333333315E-2</v>
      </c>
    </row>
    <row r="47" spans="1:6" x14ac:dyDescent="0.3">
      <c r="A47" s="1">
        <v>43889</v>
      </c>
      <c r="B47" s="2">
        <v>0.58333333333333337</v>
      </c>
      <c r="C47" s="2">
        <v>0.79166666666666663</v>
      </c>
      <c r="D47" t="s">
        <v>47</v>
      </c>
      <c r="F47" s="2">
        <f t="shared" si="1"/>
        <v>0.20833333333333326</v>
      </c>
    </row>
    <row r="48" spans="1:6" x14ac:dyDescent="0.3">
      <c r="A48" s="1">
        <v>43890</v>
      </c>
      <c r="B48" s="2">
        <v>0.47916666666666669</v>
      </c>
      <c r="C48" s="2">
        <v>0.66666666666666663</v>
      </c>
      <c r="D48" t="s">
        <v>48</v>
      </c>
      <c r="F48" s="2">
        <f t="shared" si="1"/>
        <v>0.18749999999999994</v>
      </c>
    </row>
    <row r="49" spans="1:6" x14ac:dyDescent="0.3">
      <c r="A49" s="1">
        <v>43891</v>
      </c>
      <c r="B49" s="2">
        <v>0.52083333333333337</v>
      </c>
      <c r="C49" s="2">
        <v>0.70833333333333337</v>
      </c>
      <c r="D49" t="s">
        <v>49</v>
      </c>
      <c r="F49" s="2">
        <f t="shared" si="1"/>
        <v>0.1875</v>
      </c>
    </row>
    <row r="50" spans="1:6" x14ac:dyDescent="0.3">
      <c r="A50" s="1">
        <v>43891</v>
      </c>
      <c r="B50" s="2">
        <v>0.79166666666666663</v>
      </c>
      <c r="C50" s="2">
        <v>0.875</v>
      </c>
      <c r="D50" t="s">
        <v>50</v>
      </c>
      <c r="F50" s="2">
        <f t="shared" si="1"/>
        <v>8.333333333333337E-2</v>
      </c>
    </row>
    <row r="51" spans="1:6" x14ac:dyDescent="0.3">
      <c r="A51" s="1">
        <v>43892</v>
      </c>
      <c r="B51" s="2">
        <v>0.54166666666666663</v>
      </c>
      <c r="C51" s="2">
        <v>0.79166666666666663</v>
      </c>
      <c r="D51" t="s">
        <v>51</v>
      </c>
      <c r="F51" s="2">
        <f t="shared" si="1"/>
        <v>0.25</v>
      </c>
    </row>
    <row r="52" spans="1:6" x14ac:dyDescent="0.3">
      <c r="A52" s="1">
        <v>43893</v>
      </c>
      <c r="B52" s="2">
        <v>0.66666666666666663</v>
      </c>
      <c r="C52" s="2">
        <v>0.83333333333333337</v>
      </c>
      <c r="D52" t="s">
        <v>52</v>
      </c>
      <c r="F52" s="2">
        <f t="shared" si="1"/>
        <v>0.16666666666666674</v>
      </c>
    </row>
    <row r="53" spans="1:6" x14ac:dyDescent="0.3">
      <c r="A53" s="1">
        <v>43894</v>
      </c>
      <c r="B53" s="2">
        <v>0.54166666666666663</v>
      </c>
      <c r="C53" s="2">
        <v>0.625</v>
      </c>
      <c r="D53" t="s">
        <v>53</v>
      </c>
      <c r="F53" s="2">
        <f t="shared" si="1"/>
        <v>8.333333333333337E-2</v>
      </c>
    </row>
    <row r="54" spans="1:6" x14ac:dyDescent="0.3">
      <c r="A54" s="1">
        <v>43894</v>
      </c>
      <c r="B54" s="2">
        <v>0.64583333333333337</v>
      </c>
      <c r="C54" s="2">
        <v>0.77083333333333337</v>
      </c>
      <c r="D54" t="s">
        <v>54</v>
      </c>
      <c r="F54" s="2">
        <f t="shared" si="1"/>
        <v>0.125</v>
      </c>
    </row>
    <row r="55" spans="1:6" x14ac:dyDescent="0.3">
      <c r="A55" s="1">
        <v>43894</v>
      </c>
      <c r="B55" s="2">
        <v>0.79166666666666663</v>
      </c>
      <c r="C55" s="2">
        <v>0.95833333333333337</v>
      </c>
      <c r="D55" t="s">
        <v>55</v>
      </c>
      <c r="F55" s="2">
        <f t="shared" si="1"/>
        <v>0.16666666666666674</v>
      </c>
    </row>
    <row r="56" spans="1:6" x14ac:dyDescent="0.3">
      <c r="A56" s="1">
        <v>43896</v>
      </c>
      <c r="B56" s="2">
        <v>0.58333333333333337</v>
      </c>
      <c r="C56" s="2">
        <v>0.875</v>
      </c>
      <c r="D56" t="s">
        <v>67</v>
      </c>
      <c r="F56" s="2">
        <f t="shared" si="1"/>
        <v>0.29166666666666663</v>
      </c>
    </row>
    <row r="57" spans="1:6" x14ac:dyDescent="0.3">
      <c r="A57" s="1">
        <v>43897</v>
      </c>
      <c r="B57" s="2">
        <v>0.45833333333333331</v>
      </c>
      <c r="C57" s="2">
        <v>0.70833333333333337</v>
      </c>
      <c r="D57" t="s">
        <v>69</v>
      </c>
      <c r="F57" s="2">
        <f t="shared" si="1"/>
        <v>0.25000000000000006</v>
      </c>
    </row>
    <row r="58" spans="1:6" x14ac:dyDescent="0.3">
      <c r="A58" s="1">
        <v>43898</v>
      </c>
      <c r="B58" s="2">
        <v>0.45833333333333331</v>
      </c>
      <c r="C58" s="2">
        <v>0.5</v>
      </c>
      <c r="D58" t="s">
        <v>71</v>
      </c>
      <c r="F58" s="2">
        <f t="shared" si="1"/>
        <v>4.1666666666666685E-2</v>
      </c>
    </row>
    <row r="59" spans="1:6" x14ac:dyDescent="0.3">
      <c r="A59" s="1">
        <v>43898</v>
      </c>
      <c r="B59" s="2">
        <v>0.79166666666666663</v>
      </c>
      <c r="C59" s="2">
        <v>0.97916666666666663</v>
      </c>
      <c r="D59" t="s">
        <v>72</v>
      </c>
      <c r="F59" s="2">
        <f t="shared" si="1"/>
        <v>0.1875</v>
      </c>
    </row>
    <row r="60" spans="1:6" x14ac:dyDescent="0.3">
      <c r="A60" s="1">
        <v>43899</v>
      </c>
      <c r="B60" s="2">
        <v>0.54166666666666663</v>
      </c>
      <c r="C60" s="2">
        <v>0.75</v>
      </c>
      <c r="D60" t="s">
        <v>84</v>
      </c>
      <c r="F60" s="2">
        <f t="shared" si="1"/>
        <v>0.20833333333333337</v>
      </c>
    </row>
    <row r="61" spans="1:6" x14ac:dyDescent="0.3">
      <c r="A61" s="1">
        <v>43901</v>
      </c>
      <c r="B61" s="2">
        <v>0.44791666666666669</v>
      </c>
      <c r="C61" s="2">
        <v>0.875</v>
      </c>
      <c r="D61" t="s">
        <v>97</v>
      </c>
      <c r="F61" s="2">
        <f t="shared" si="1"/>
        <v>0.42708333333333331</v>
      </c>
    </row>
    <row r="62" spans="1:6" x14ac:dyDescent="0.3">
      <c r="A62" s="1">
        <v>43902</v>
      </c>
      <c r="B62" s="2">
        <v>0.41666666666666669</v>
      </c>
      <c r="C62" s="2">
        <v>0.66666666666666663</v>
      </c>
      <c r="D62" t="s">
        <v>101</v>
      </c>
      <c r="F62" s="2">
        <f t="shared" si="1"/>
        <v>0.24999999999999994</v>
      </c>
    </row>
    <row r="63" spans="1:6" x14ac:dyDescent="0.3">
      <c r="A63" s="1">
        <v>43903</v>
      </c>
      <c r="B63" s="2">
        <v>0.5</v>
      </c>
      <c r="C63" s="2">
        <v>0.70833333333333337</v>
      </c>
      <c r="D63" t="s">
        <v>102</v>
      </c>
      <c r="F63" s="2">
        <f t="shared" si="1"/>
        <v>0.20833333333333337</v>
      </c>
    </row>
    <row r="64" spans="1:6" x14ac:dyDescent="0.3">
      <c r="A64" s="1">
        <v>43904</v>
      </c>
      <c r="B64" s="2">
        <v>0.4513888888888889</v>
      </c>
      <c r="C64" s="2">
        <v>0.54166666666666663</v>
      </c>
      <c r="D64" t="s">
        <v>105</v>
      </c>
      <c r="F64" s="2">
        <f t="shared" si="1"/>
        <v>9.0277777777777735E-2</v>
      </c>
    </row>
    <row r="65" spans="1:11" x14ac:dyDescent="0.3">
      <c r="A65" s="1">
        <v>43904</v>
      </c>
      <c r="B65" s="2">
        <v>0.60416666666666663</v>
      </c>
      <c r="C65" s="2">
        <v>0.68055555555555547</v>
      </c>
      <c r="D65" t="s">
        <v>106</v>
      </c>
      <c r="F65" s="2">
        <f t="shared" si="1"/>
        <v>7.638888888888884E-2</v>
      </c>
    </row>
    <row r="66" spans="1:11" x14ac:dyDescent="0.3">
      <c r="A66" s="1">
        <v>43904</v>
      </c>
      <c r="B66" s="2">
        <v>0.91666666666666663</v>
      </c>
      <c r="C66" s="2">
        <v>1.0208333333333333</v>
      </c>
      <c r="D66" t="s">
        <v>107</v>
      </c>
      <c r="F66" s="2">
        <f t="shared" si="1"/>
        <v>0.10416666666666663</v>
      </c>
    </row>
    <row r="67" spans="1:11" x14ac:dyDescent="0.3">
      <c r="A67" s="1">
        <v>43905</v>
      </c>
      <c r="B67" s="2">
        <v>0.70833333333333337</v>
      </c>
      <c r="C67" s="2">
        <v>1</v>
      </c>
      <c r="D67" t="s">
        <v>109</v>
      </c>
      <c r="F67" s="2">
        <f t="shared" si="1"/>
        <v>0.29166666666666663</v>
      </c>
    </row>
    <row r="68" spans="1:11" x14ac:dyDescent="0.3">
      <c r="A68" s="1">
        <v>43906</v>
      </c>
      <c r="B68" s="2">
        <v>0.70833333333333337</v>
      </c>
      <c r="C68" s="2">
        <v>0.91666666666666663</v>
      </c>
      <c r="D68" t="s">
        <v>109</v>
      </c>
      <c r="F68" s="2">
        <f t="shared" si="1"/>
        <v>0.20833333333333326</v>
      </c>
    </row>
    <row r="69" spans="1:11" x14ac:dyDescent="0.3">
      <c r="A69" s="1">
        <v>43907</v>
      </c>
      <c r="B69" s="2">
        <v>0.58333333333333337</v>
      </c>
      <c r="C69" s="2">
        <v>0.83333333333333337</v>
      </c>
      <c r="D69" t="s">
        <v>111</v>
      </c>
      <c r="F69" s="2">
        <f t="shared" si="1"/>
        <v>0.25</v>
      </c>
    </row>
    <row r="70" spans="1:11" x14ac:dyDescent="0.3">
      <c r="A70" s="1">
        <v>43908</v>
      </c>
      <c r="B70" s="2">
        <v>0.45833333333333331</v>
      </c>
      <c r="C70" s="2">
        <v>0.5625</v>
      </c>
      <c r="D70" t="s">
        <v>113</v>
      </c>
      <c r="F70" s="2">
        <f t="shared" si="1"/>
        <v>0.10416666666666669</v>
      </c>
    </row>
    <row r="71" spans="1:11" x14ac:dyDescent="0.3">
      <c r="A71" s="1">
        <v>43908</v>
      </c>
      <c r="B71" s="2">
        <v>0.79166666666666663</v>
      </c>
      <c r="C71" s="2">
        <v>0.91666666666666663</v>
      </c>
      <c r="D71" t="s">
        <v>109</v>
      </c>
      <c r="F71" s="2">
        <f t="shared" si="1"/>
        <v>0.125</v>
      </c>
      <c r="H71" s="1"/>
      <c r="K71" t="s">
        <v>108</v>
      </c>
    </row>
    <row r="72" spans="1:11" x14ac:dyDescent="0.3">
      <c r="A72" s="1">
        <v>43909</v>
      </c>
      <c r="B72" s="2">
        <v>0.54166666666666663</v>
      </c>
      <c r="C72" s="2">
        <v>0.66666666666666663</v>
      </c>
      <c r="D72" t="s">
        <v>114</v>
      </c>
      <c r="F72" s="2">
        <f t="shared" si="1"/>
        <v>0.125</v>
      </c>
    </row>
    <row r="73" spans="1:11" x14ac:dyDescent="0.3">
      <c r="A73" s="1">
        <v>43909</v>
      </c>
      <c r="B73" s="2">
        <v>0.875</v>
      </c>
      <c r="C73" s="2">
        <v>1.0416666666666667</v>
      </c>
      <c r="D73" t="s">
        <v>119</v>
      </c>
      <c r="F73" s="2">
        <f t="shared" si="1"/>
        <v>0.16666666666666674</v>
      </c>
    </row>
    <row r="74" spans="1:11" x14ac:dyDescent="0.3">
      <c r="A74" s="1">
        <v>43910</v>
      </c>
      <c r="B74" s="2">
        <v>0.44791666666666669</v>
      </c>
      <c r="C74" s="2">
        <v>0.5625</v>
      </c>
      <c r="D74" t="s">
        <v>120</v>
      </c>
      <c r="F74" s="2">
        <f t="shared" si="1"/>
        <v>0.11458333333333331</v>
      </c>
    </row>
    <row r="75" spans="1:11" x14ac:dyDescent="0.3">
      <c r="A75" s="1">
        <v>43910</v>
      </c>
      <c r="B75" s="2">
        <v>0.8125</v>
      </c>
      <c r="C75" s="2">
        <v>0.91666666666666663</v>
      </c>
      <c r="D75" t="s">
        <v>126</v>
      </c>
      <c r="F75" s="2">
        <f t="shared" si="1"/>
        <v>0.10416666666666663</v>
      </c>
    </row>
    <row r="76" spans="1:11" x14ac:dyDescent="0.3">
      <c r="A76" s="1">
        <v>43910</v>
      </c>
      <c r="B76" s="2">
        <v>0.91666666666666663</v>
      </c>
      <c r="C76" s="2">
        <v>0.97916666666666663</v>
      </c>
      <c r="D76" t="s">
        <v>127</v>
      </c>
      <c r="F76" s="2">
        <f t="shared" si="1"/>
        <v>6.25E-2</v>
      </c>
    </row>
    <row r="77" spans="1:11" x14ac:dyDescent="0.3">
      <c r="A77" s="1">
        <v>43911</v>
      </c>
      <c r="B77" s="2">
        <v>0.51041666666666663</v>
      </c>
      <c r="C77" s="2">
        <v>0.53472222222222221</v>
      </c>
      <c r="D77" t="s">
        <v>109</v>
      </c>
      <c r="F77" s="2">
        <f t="shared" si="1"/>
        <v>2.430555555555558E-2</v>
      </c>
    </row>
    <row r="78" spans="1:11" x14ac:dyDescent="0.3">
      <c r="A78" s="1">
        <v>43911</v>
      </c>
      <c r="B78" s="20">
        <v>0.66666666666666663</v>
      </c>
      <c r="C78" s="2">
        <v>0.75</v>
      </c>
      <c r="D78" t="s">
        <v>129</v>
      </c>
      <c r="F78" s="2">
        <f t="shared" si="1"/>
        <v>8.333333333333337E-2</v>
      </c>
    </row>
    <row r="79" spans="1:11" x14ac:dyDescent="0.3">
      <c r="A79" s="1">
        <v>43911</v>
      </c>
      <c r="B79" s="2">
        <v>0.8125</v>
      </c>
      <c r="C79" s="2">
        <v>0.9375</v>
      </c>
      <c r="D79" t="s">
        <v>109</v>
      </c>
      <c r="F79" s="2">
        <f t="shared" si="1"/>
        <v>0.125</v>
      </c>
    </row>
    <row r="80" spans="1:11" x14ac:dyDescent="0.3">
      <c r="A80" s="1">
        <v>43912</v>
      </c>
      <c r="B80" s="2">
        <v>0.5625</v>
      </c>
      <c r="C80" s="2">
        <v>0.66666666666666663</v>
      </c>
      <c r="D80" t="s">
        <v>109</v>
      </c>
      <c r="F80" s="2">
        <f t="shared" si="1"/>
        <v>0.10416666666666663</v>
      </c>
    </row>
    <row r="81" spans="1:6" x14ac:dyDescent="0.3">
      <c r="A81" s="1">
        <v>43912</v>
      </c>
      <c r="B81" s="2">
        <v>0.79166666666666663</v>
      </c>
      <c r="C81" s="2">
        <v>0.875</v>
      </c>
      <c r="D81" t="s">
        <v>130</v>
      </c>
      <c r="F81" s="2">
        <f t="shared" si="1"/>
        <v>8.333333333333337E-2</v>
      </c>
    </row>
  </sheetData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32AE7A-6979-4ACF-8714-D96F8B248BF9}">
  <dimension ref="A1:AG52"/>
  <sheetViews>
    <sheetView topLeftCell="L1" workbookViewId="0">
      <selection activeCell="S15" sqref="S15"/>
    </sheetView>
  </sheetViews>
  <sheetFormatPr defaultRowHeight="14.4" x14ac:dyDescent="0.3"/>
  <sheetData>
    <row r="1" spans="1:33" x14ac:dyDescent="0.3">
      <c r="A1" t="s">
        <v>56</v>
      </c>
      <c r="K1" s="12"/>
      <c r="M1" s="21"/>
      <c r="N1" s="21"/>
      <c r="O1" s="21"/>
      <c r="P1" s="21"/>
      <c r="V1" s="21"/>
      <c r="W1" s="21"/>
      <c r="X1" s="21"/>
      <c r="Y1" s="21"/>
    </row>
    <row r="2" spans="1:33" x14ac:dyDescent="0.3">
      <c r="B2" t="s">
        <v>57</v>
      </c>
      <c r="I2" s="8"/>
      <c r="M2" s="10"/>
      <c r="N2" s="10"/>
      <c r="O2" s="10"/>
      <c r="P2" s="10"/>
      <c r="Q2" s="10"/>
      <c r="R2" s="10"/>
      <c r="S2" s="10"/>
      <c r="T2" s="10"/>
      <c r="V2" s="10"/>
      <c r="W2" s="10"/>
      <c r="X2" s="10"/>
      <c r="Y2" s="10"/>
      <c r="Z2" s="10"/>
      <c r="AA2" s="10"/>
      <c r="AB2" s="10"/>
      <c r="AC2" s="10"/>
    </row>
    <row r="3" spans="1:33" x14ac:dyDescent="0.3">
      <c r="B3" t="s">
        <v>58</v>
      </c>
      <c r="I3" s="9" t="s">
        <v>78</v>
      </c>
      <c r="K3" s="10"/>
      <c r="L3" s="10"/>
      <c r="M3" s="9" t="s">
        <v>78</v>
      </c>
      <c r="O3" s="21"/>
      <c r="P3" s="21"/>
      <c r="Q3" s="21"/>
      <c r="R3" s="21"/>
      <c r="X3" s="16" t="s">
        <v>83</v>
      </c>
      <c r="Z3" s="21"/>
      <c r="AA3" s="21"/>
      <c r="AB3" s="21"/>
      <c r="AC3" s="21"/>
    </row>
    <row r="4" spans="1:33" x14ac:dyDescent="0.3">
      <c r="B4" t="s">
        <v>59</v>
      </c>
      <c r="I4" s="10" t="s">
        <v>78</v>
      </c>
      <c r="K4" s="10"/>
      <c r="L4" s="10"/>
      <c r="O4" s="10" t="s">
        <v>115</v>
      </c>
      <c r="P4" s="10"/>
      <c r="Q4" s="10" t="s">
        <v>116</v>
      </c>
      <c r="R4" s="10"/>
      <c r="S4" s="10" t="s">
        <v>117</v>
      </c>
      <c r="T4" s="10"/>
      <c r="U4" s="10" t="s">
        <v>118</v>
      </c>
      <c r="V4" s="10"/>
      <c r="Z4" s="10" t="s">
        <v>115</v>
      </c>
      <c r="AA4" s="10"/>
      <c r="AB4" s="10" t="s">
        <v>116</v>
      </c>
      <c r="AC4" s="10"/>
      <c r="AD4" s="10" t="s">
        <v>117</v>
      </c>
      <c r="AE4" s="10"/>
      <c r="AF4" s="10" t="s">
        <v>118</v>
      </c>
      <c r="AG4" s="10"/>
    </row>
    <row r="5" spans="1:33" x14ac:dyDescent="0.3">
      <c r="B5" t="s">
        <v>60</v>
      </c>
      <c r="I5" s="10" t="s">
        <v>78</v>
      </c>
      <c r="K5" s="10"/>
      <c r="L5" s="10"/>
      <c r="M5" s="10" t="s">
        <v>79</v>
      </c>
      <c r="N5" s="10"/>
      <c r="O5" s="8"/>
      <c r="X5" s="10" t="s">
        <v>79</v>
      </c>
      <c r="Y5" s="10"/>
      <c r="Z5" s="19"/>
      <c r="AD5" s="17"/>
    </row>
    <row r="6" spans="1:33" x14ac:dyDescent="0.3">
      <c r="B6" t="s">
        <v>61</v>
      </c>
      <c r="H6" s="11"/>
      <c r="I6" s="10" t="s">
        <v>78</v>
      </c>
      <c r="J6" s="11"/>
      <c r="K6" s="10"/>
      <c r="L6" s="10"/>
      <c r="M6" s="10" t="s">
        <v>80</v>
      </c>
      <c r="N6" s="10"/>
      <c r="O6" s="8"/>
      <c r="Q6" s="8"/>
      <c r="X6" s="10" t="s">
        <v>80</v>
      </c>
      <c r="Y6" s="10"/>
      <c r="Z6" s="19"/>
      <c r="AD6" s="17"/>
    </row>
    <row r="7" spans="1:33" x14ac:dyDescent="0.3">
      <c r="B7" t="s">
        <v>79</v>
      </c>
      <c r="H7" s="11"/>
      <c r="I7" s="9" t="s">
        <v>78</v>
      </c>
      <c r="J7" s="16" t="s">
        <v>83</v>
      </c>
      <c r="K7" s="10"/>
      <c r="L7" s="10"/>
      <c r="M7" s="10" t="s">
        <v>81</v>
      </c>
      <c r="N7" s="10"/>
      <c r="O7" s="8"/>
      <c r="Q7" s="8"/>
      <c r="X7" s="10" t="s">
        <v>81</v>
      </c>
      <c r="Y7" s="10"/>
      <c r="Z7" s="19"/>
      <c r="AD7" s="17"/>
    </row>
    <row r="8" spans="1:33" x14ac:dyDescent="0.3">
      <c r="B8" t="s">
        <v>80</v>
      </c>
      <c r="H8" s="11"/>
      <c r="I8" s="9" t="s">
        <v>78</v>
      </c>
      <c r="J8" s="16" t="s">
        <v>83</v>
      </c>
      <c r="K8" s="10"/>
      <c r="L8" s="10"/>
      <c r="M8" s="10" t="s">
        <v>82</v>
      </c>
      <c r="N8" s="10"/>
      <c r="O8" s="8"/>
      <c r="Q8" s="8"/>
      <c r="X8" s="10" t="s">
        <v>82</v>
      </c>
      <c r="Y8" s="10"/>
      <c r="Z8" s="19"/>
      <c r="AD8" s="17"/>
    </row>
    <row r="9" spans="1:33" x14ac:dyDescent="0.3">
      <c r="B9" t="s">
        <v>81</v>
      </c>
      <c r="H9" s="11"/>
      <c r="I9" s="9" t="s">
        <v>78</v>
      </c>
      <c r="J9" s="16" t="s">
        <v>83</v>
      </c>
      <c r="M9" s="10" t="s">
        <v>58</v>
      </c>
      <c r="N9" s="10"/>
      <c r="O9" s="8"/>
      <c r="Q9" s="10"/>
      <c r="X9" s="10" t="s">
        <v>58</v>
      </c>
      <c r="Y9" s="10"/>
      <c r="Z9" s="11"/>
      <c r="AB9" s="10"/>
      <c r="AD9" s="11"/>
    </row>
    <row r="10" spans="1:33" x14ac:dyDescent="0.3">
      <c r="B10" t="s">
        <v>82</v>
      </c>
      <c r="H10" s="11"/>
      <c r="I10" s="9" t="s">
        <v>78</v>
      </c>
      <c r="J10" s="16" t="s">
        <v>83</v>
      </c>
    </row>
    <row r="11" spans="1:33" x14ac:dyDescent="0.3">
      <c r="H11" s="11"/>
      <c r="I11" s="10" t="s">
        <v>78</v>
      </c>
      <c r="J11" s="11"/>
    </row>
    <row r="12" spans="1:33" x14ac:dyDescent="0.3">
      <c r="I12" s="10" t="s">
        <v>78</v>
      </c>
      <c r="M12" s="10" t="s">
        <v>128</v>
      </c>
    </row>
    <row r="13" spans="1:33" x14ac:dyDescent="0.3">
      <c r="I13" s="10" t="s">
        <v>78</v>
      </c>
    </row>
    <row r="14" spans="1:33" x14ac:dyDescent="0.3">
      <c r="I14" s="10" t="s">
        <v>78</v>
      </c>
    </row>
    <row r="15" spans="1:33" x14ac:dyDescent="0.3">
      <c r="I15" s="10" t="s">
        <v>78</v>
      </c>
    </row>
    <row r="16" spans="1:33" x14ac:dyDescent="0.3">
      <c r="I16" s="10" t="s">
        <v>78</v>
      </c>
    </row>
    <row r="17" spans="1:21" x14ac:dyDescent="0.3">
      <c r="I17" s="10" t="s">
        <v>78</v>
      </c>
      <c r="T17" s="11"/>
    </row>
    <row r="18" spans="1:21" x14ac:dyDescent="0.3">
      <c r="I18" s="10" t="s">
        <v>78</v>
      </c>
    </row>
    <row r="19" spans="1:21" x14ac:dyDescent="0.3">
      <c r="I19" s="10" t="s">
        <v>78</v>
      </c>
    </row>
    <row r="21" spans="1:21" x14ac:dyDescent="0.3">
      <c r="B21" t="s">
        <v>68</v>
      </c>
      <c r="I21" s="9" t="s">
        <v>73</v>
      </c>
      <c r="J21" s="12"/>
      <c r="K21" s="12" t="s">
        <v>74</v>
      </c>
      <c r="L21" s="12"/>
      <c r="M21" s="12" t="s">
        <v>75</v>
      </c>
      <c r="N21" s="12"/>
      <c r="O21" s="10" t="s">
        <v>76</v>
      </c>
      <c r="Q21" s="10" t="s">
        <v>77</v>
      </c>
    </row>
    <row r="22" spans="1:21" x14ac:dyDescent="0.3">
      <c r="B22" t="s">
        <v>62</v>
      </c>
      <c r="I22" s="9" t="s">
        <v>73</v>
      </c>
      <c r="J22" s="12"/>
      <c r="K22" s="15" t="s">
        <v>74</v>
      </c>
      <c r="L22" s="12"/>
      <c r="M22" s="15" t="s">
        <v>75</v>
      </c>
      <c r="N22" s="12"/>
      <c r="O22" s="10" t="s">
        <v>76</v>
      </c>
      <c r="Q22" s="10" t="s">
        <v>77</v>
      </c>
    </row>
    <row r="23" spans="1:21" x14ac:dyDescent="0.3">
      <c r="B23" t="s">
        <v>70</v>
      </c>
    </row>
    <row r="24" spans="1:21" x14ac:dyDescent="0.3">
      <c r="A24" t="s">
        <v>63</v>
      </c>
    </row>
    <row r="25" spans="1:21" x14ac:dyDescent="0.3">
      <c r="B25" t="s">
        <v>64</v>
      </c>
      <c r="I25" s="13"/>
      <c r="R25" t="s">
        <v>110</v>
      </c>
      <c r="T25" s="10" t="s">
        <v>78</v>
      </c>
      <c r="U25" s="15" t="s">
        <v>83</v>
      </c>
    </row>
    <row r="26" spans="1:21" x14ac:dyDescent="0.3">
      <c r="B26" t="s">
        <v>65</v>
      </c>
      <c r="I26" s="14" t="s">
        <v>73</v>
      </c>
      <c r="J26" s="13"/>
      <c r="K26" s="14" t="s">
        <v>73</v>
      </c>
      <c r="L26" s="13"/>
      <c r="M26" s="14" t="s">
        <v>73</v>
      </c>
      <c r="N26" s="13"/>
      <c r="O26" s="14" t="s">
        <v>73</v>
      </c>
      <c r="P26" s="13"/>
    </row>
    <row r="27" spans="1:21" x14ac:dyDescent="0.3">
      <c r="I27" s="14" t="s">
        <v>74</v>
      </c>
      <c r="J27" s="13"/>
      <c r="K27" s="14" t="s">
        <v>76</v>
      </c>
      <c r="L27" s="13"/>
      <c r="M27" s="14" t="s">
        <v>75</v>
      </c>
      <c r="N27" s="13"/>
      <c r="O27" s="14" t="s">
        <v>77</v>
      </c>
      <c r="P27" s="13"/>
    </row>
    <row r="28" spans="1:21" x14ac:dyDescent="0.3">
      <c r="A28" t="s">
        <v>66</v>
      </c>
    </row>
    <row r="34" spans="1:9" x14ac:dyDescent="0.3">
      <c r="A34" t="s">
        <v>85</v>
      </c>
      <c r="I34" t="s">
        <v>95</v>
      </c>
    </row>
    <row r="35" spans="1:9" x14ac:dyDescent="0.3">
      <c r="A35" t="s">
        <v>86</v>
      </c>
      <c r="I35" t="s">
        <v>94</v>
      </c>
    </row>
    <row r="36" spans="1:9" x14ac:dyDescent="0.3">
      <c r="A36" t="s">
        <v>87</v>
      </c>
      <c r="I36" t="s">
        <v>96</v>
      </c>
    </row>
    <row r="37" spans="1:9" x14ac:dyDescent="0.3">
      <c r="A37" t="s">
        <v>88</v>
      </c>
      <c r="I37" t="s">
        <v>99</v>
      </c>
    </row>
    <row r="38" spans="1:9" x14ac:dyDescent="0.3">
      <c r="A38" t="s">
        <v>89</v>
      </c>
    </row>
    <row r="39" spans="1:9" x14ac:dyDescent="0.3">
      <c r="A39" t="s">
        <v>90</v>
      </c>
    </row>
    <row r="40" spans="1:9" x14ac:dyDescent="0.3">
      <c r="A40" t="s">
        <v>91</v>
      </c>
    </row>
    <row r="41" spans="1:9" x14ac:dyDescent="0.3">
      <c r="A41" t="s">
        <v>92</v>
      </c>
    </row>
    <row r="42" spans="1:9" x14ac:dyDescent="0.3">
      <c r="A42" t="s">
        <v>93</v>
      </c>
    </row>
    <row r="43" spans="1:9" x14ac:dyDescent="0.3">
      <c r="A43" t="s">
        <v>98</v>
      </c>
    </row>
    <row r="44" spans="1:9" x14ac:dyDescent="0.3">
      <c r="A44" t="s">
        <v>100</v>
      </c>
    </row>
    <row r="45" spans="1:9" x14ac:dyDescent="0.3">
      <c r="A45" t="s">
        <v>103</v>
      </c>
    </row>
    <row r="46" spans="1:9" x14ac:dyDescent="0.3">
      <c r="A46" t="s">
        <v>104</v>
      </c>
    </row>
    <row r="47" spans="1:9" x14ac:dyDescent="0.3">
      <c r="A47" t="s">
        <v>112</v>
      </c>
    </row>
    <row r="49" spans="1:5" x14ac:dyDescent="0.3">
      <c r="A49" t="s">
        <v>125</v>
      </c>
    </row>
    <row r="50" spans="1:5" x14ac:dyDescent="0.3">
      <c r="A50" s="18" t="s">
        <v>121</v>
      </c>
      <c r="E50" t="s">
        <v>122</v>
      </c>
    </row>
    <row r="51" spans="1:5" x14ac:dyDescent="0.3">
      <c r="A51" s="18" t="s">
        <v>123</v>
      </c>
    </row>
    <row r="52" spans="1:5" x14ac:dyDescent="0.3">
      <c r="A52" s="18" t="s">
        <v>124</v>
      </c>
    </row>
  </sheetData>
  <mergeCells count="8">
    <mergeCell ref="M1:N1"/>
    <mergeCell ref="Q3:R3"/>
    <mergeCell ref="O3:P3"/>
    <mergeCell ref="Z3:AA3"/>
    <mergeCell ref="AB3:AC3"/>
    <mergeCell ref="O1:P1"/>
    <mergeCell ref="V1:W1"/>
    <mergeCell ref="X1:Y1"/>
  </mergeCells>
  <hyperlinks>
    <hyperlink ref="A50" r:id="rId1" xr:uid="{20FFDC76-1E17-4315-AB1C-375BBF50B6F2}"/>
    <hyperlink ref="A51" r:id="rId2" xr:uid="{F72C4840-0DFE-4A1E-BD04-1F6AA2BEA8CC}"/>
    <hyperlink ref="A52" r:id="rId3" xr:uid="{592D74C9-677A-433E-8623-DE1EA098D540}"/>
  </hyperlinks>
  <pageMargins left="0.7" right="0.7" top="0.75" bottom="0.75" header="0.3" footer="0.3"/>
  <pageSetup paperSize="9"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Blad1</vt:lpstr>
      <vt:lpstr>TODO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Steels</dc:creator>
  <cp:lastModifiedBy>Elise</cp:lastModifiedBy>
  <dcterms:created xsi:type="dcterms:W3CDTF">2020-02-07T18:13:00Z</dcterms:created>
  <dcterms:modified xsi:type="dcterms:W3CDTF">2020-03-22T21:42:28Z</dcterms:modified>
</cp:coreProperties>
</file>