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Important Files/Madden 24/Tables/"/>
    </mc:Choice>
  </mc:AlternateContent>
  <xr:revisionPtr revIDLastSave="78" documentId="11_463B0D452364FF18F55B1250EA3161BA9350887D" xr6:coauthVersionLast="47" xr6:coauthVersionMax="47" xr10:uidLastSave="{BB5CD20E-061F-4B21-83B6-5AD582CD511D}"/>
  <bookViews>
    <workbookView xWindow="-120" yWindow="-120" windowWidth="29040" windowHeight="15720" xr2:uid="{00000000-000D-0000-FFFF-FFFF00000000}"/>
  </bookViews>
  <sheets>
    <sheet name="Old" sheetId="1" r:id="rId1"/>
    <sheet name="New" sheetId="2" r:id="rId2"/>
    <sheet name="TeamIdentity" sheetId="3" r:id="rId3"/>
  </sheets>
  <definedNames>
    <definedName name="_xlnm._FilterDatabase" localSheetId="1" hidden="1">New!$A$1:$BL$273</definedName>
    <definedName name="_xlnm._FilterDatabase" localSheetId="0" hidden="1">Old!$A$1:$BN$430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1" i="1" l="1"/>
  <c r="D3" i="1" a="1"/>
  <c r="D3" i="1" s="1"/>
  <c r="B3" i="1" s="1"/>
  <c r="D4" i="1" a="1"/>
  <c r="D4" i="1" s="1"/>
  <c r="B4" i="1" s="1"/>
  <c r="D5" i="1" a="1"/>
  <c r="D5" i="1" s="1"/>
  <c r="B5" i="1" s="1"/>
  <c r="D6" i="1" a="1"/>
  <c r="D6" i="1" s="1"/>
  <c r="B6" i="1" s="1"/>
  <c r="D7" i="1" a="1"/>
  <c r="D7" i="1" s="1"/>
  <c r="B7" i="1" s="1"/>
  <c r="D8" i="1" a="1"/>
  <c r="D8" i="1" s="1"/>
  <c r="B8" i="1" s="1"/>
  <c r="D9" i="1" a="1"/>
  <c r="D9" i="1" s="1"/>
  <c r="B9" i="1" s="1"/>
  <c r="D10" i="1" a="1"/>
  <c r="D10" i="1" s="1"/>
  <c r="B10" i="1" s="1"/>
  <c r="D11" i="1" a="1"/>
  <c r="D11" i="1" s="1"/>
  <c r="B11" i="1" s="1"/>
  <c r="D12" i="1" a="1"/>
  <c r="D12" i="1" s="1"/>
  <c r="B12" i="1" s="1"/>
  <c r="D13" i="1" a="1"/>
  <c r="D13" i="1" s="1"/>
  <c r="B13" i="1" s="1"/>
  <c r="D14" i="1" a="1"/>
  <c r="D14" i="1" s="1"/>
  <c r="B14" i="1" s="1"/>
  <c r="D15" i="1" a="1"/>
  <c r="D15" i="1" s="1"/>
  <c r="B15" i="1" s="1"/>
  <c r="D16" i="1" a="1"/>
  <c r="D16" i="1" s="1"/>
  <c r="B16" i="1" s="1"/>
  <c r="D17" i="1" a="1"/>
  <c r="D17" i="1" s="1"/>
  <c r="B17" i="1" s="1"/>
  <c r="D18" i="1" a="1"/>
  <c r="D18" i="1" s="1"/>
  <c r="B18" i="1" s="1"/>
  <c r="D19" i="1" a="1"/>
  <c r="D19" i="1" s="1"/>
  <c r="B19" i="1" s="1"/>
  <c r="D20" i="1" a="1"/>
  <c r="D20" i="1" s="1"/>
  <c r="B20" i="1" s="1"/>
  <c r="D21" i="1" a="1"/>
  <c r="D21" i="1" s="1"/>
  <c r="B21" i="1" s="1"/>
  <c r="D22" i="1" a="1"/>
  <c r="D22" i="1" s="1"/>
  <c r="B22" i="1" s="1"/>
  <c r="D23" i="1" a="1"/>
  <c r="D23" i="1" s="1"/>
  <c r="B23" i="1" s="1"/>
  <c r="D24" i="1" a="1"/>
  <c r="D24" i="1" s="1"/>
  <c r="B24" i="1" s="1"/>
  <c r="D25" i="1" a="1"/>
  <c r="D25" i="1" s="1"/>
  <c r="B25" i="1" s="1"/>
  <c r="D26" i="1" a="1"/>
  <c r="D26" i="1" s="1"/>
  <c r="B26" i="1" s="1"/>
  <c r="D27" i="1" a="1"/>
  <c r="D27" i="1" s="1"/>
  <c r="B27" i="1" s="1"/>
  <c r="D28" i="1" a="1"/>
  <c r="D28" i="1" s="1"/>
  <c r="B28" i="1" s="1"/>
  <c r="D29" i="1" a="1"/>
  <c r="D29" i="1" s="1"/>
  <c r="B29" i="1" s="1"/>
  <c r="D30" i="1" a="1"/>
  <c r="D30" i="1" s="1"/>
  <c r="B30" i="1" s="1"/>
  <c r="D31" i="1" a="1"/>
  <c r="D31" i="1" s="1"/>
  <c r="B31" i="1" s="1"/>
  <c r="D32" i="1" a="1"/>
  <c r="D32" i="1" s="1"/>
  <c r="B32" i="1" s="1"/>
  <c r="D33" i="1" a="1"/>
  <c r="D33" i="1" s="1"/>
  <c r="B33" i="1" s="1"/>
  <c r="D34" i="1" a="1"/>
  <c r="D34" i="1" s="1"/>
  <c r="B34" i="1" s="1"/>
  <c r="D35" i="1" a="1"/>
  <c r="D35" i="1" s="1"/>
  <c r="B35" i="1" s="1"/>
  <c r="D36" i="1" a="1"/>
  <c r="D36" i="1" s="1"/>
  <c r="B36" i="1" s="1"/>
  <c r="D37" i="1" a="1"/>
  <c r="D37" i="1" s="1"/>
  <c r="B37" i="1" s="1"/>
  <c r="D38" i="1" a="1"/>
  <c r="D38" i="1" s="1"/>
  <c r="B38" i="1" s="1"/>
  <c r="D39" i="1" a="1"/>
  <c r="D39" i="1" s="1"/>
  <c r="B39" i="1" s="1"/>
  <c r="D40" i="1" a="1"/>
  <c r="D40" i="1" s="1"/>
  <c r="B40" i="1" s="1"/>
  <c r="D41" i="1" a="1"/>
  <c r="D41" i="1" s="1"/>
  <c r="B41" i="1" s="1"/>
  <c r="D42" i="1" a="1"/>
  <c r="D42" i="1" s="1"/>
  <c r="B42" i="1" s="1"/>
  <c r="D43" i="1" a="1"/>
  <c r="D43" i="1" s="1"/>
  <c r="B43" i="1" s="1"/>
  <c r="D44" i="1" a="1"/>
  <c r="D44" i="1" s="1"/>
  <c r="B44" i="1" s="1"/>
  <c r="D45" i="1" a="1"/>
  <c r="D45" i="1" s="1"/>
  <c r="B45" i="1" s="1"/>
  <c r="D46" i="1" a="1"/>
  <c r="D46" i="1" s="1"/>
  <c r="B46" i="1" s="1"/>
  <c r="D47" i="1" a="1"/>
  <c r="D47" i="1" s="1"/>
  <c r="B47" i="1" s="1"/>
  <c r="D48" i="1" a="1"/>
  <c r="D48" i="1" s="1"/>
  <c r="B48" i="1" s="1"/>
  <c r="D49" i="1" a="1"/>
  <c r="D49" i="1" s="1"/>
  <c r="B49" i="1" s="1"/>
  <c r="D50" i="1" a="1"/>
  <c r="D50" i="1" s="1"/>
  <c r="B50" i="1" s="1"/>
  <c r="D51" i="1" a="1"/>
  <c r="D51" i="1" s="1"/>
  <c r="B51" i="1" s="1"/>
  <c r="D52" i="1" a="1"/>
  <c r="D52" i="1" s="1"/>
  <c r="B52" i="1" s="1"/>
  <c r="D53" i="1" a="1"/>
  <c r="D53" i="1" s="1"/>
  <c r="B53" i="1" s="1"/>
  <c r="D54" i="1" a="1"/>
  <c r="D54" i="1" s="1"/>
  <c r="B54" i="1" s="1"/>
  <c r="D55" i="1" a="1"/>
  <c r="D55" i="1" s="1"/>
  <c r="B55" i="1" s="1"/>
  <c r="D56" i="1" a="1"/>
  <c r="D56" i="1" s="1"/>
  <c r="B56" i="1" s="1"/>
  <c r="D57" i="1" a="1"/>
  <c r="D57" i="1" s="1"/>
  <c r="B57" i="1" s="1"/>
  <c r="D58" i="1" a="1"/>
  <c r="D58" i="1" s="1"/>
  <c r="B58" i="1" s="1"/>
  <c r="D59" i="1" a="1"/>
  <c r="D59" i="1" s="1"/>
  <c r="B59" i="1" s="1"/>
  <c r="D60" i="1" a="1"/>
  <c r="D60" i="1" s="1"/>
  <c r="B60" i="1" s="1"/>
  <c r="D61" i="1" a="1"/>
  <c r="D61" i="1" s="1"/>
  <c r="B61" i="1" s="1"/>
  <c r="D62" i="1" a="1"/>
  <c r="D62" i="1" s="1"/>
  <c r="B62" i="1" s="1"/>
  <c r="D97" i="1" a="1"/>
  <c r="D97" i="1" s="1"/>
  <c r="B97" i="1" s="1"/>
  <c r="D335" i="1" a="1"/>
  <c r="D335" i="1" s="1"/>
  <c r="B335" i="1" s="1"/>
  <c r="D336" i="1" a="1"/>
  <c r="D336" i="1" s="1"/>
  <c r="B336" i="1" s="1"/>
  <c r="D337" i="1" a="1"/>
  <c r="D337" i="1" s="1"/>
  <c r="B337" i="1" s="1"/>
  <c r="D338" i="1" a="1"/>
  <c r="D338" i="1" s="1"/>
  <c r="B338" i="1" s="1"/>
  <c r="D339" i="1" a="1"/>
  <c r="D339" i="1" s="1"/>
  <c r="B339" i="1" s="1"/>
  <c r="D340" i="1" a="1"/>
  <c r="D340" i="1" s="1"/>
  <c r="B340" i="1" s="1"/>
  <c r="D341" i="1" a="1"/>
  <c r="D341" i="1" s="1"/>
  <c r="B341" i="1" s="1"/>
  <c r="D342" i="1" a="1"/>
  <c r="D342" i="1" s="1"/>
  <c r="B342" i="1" s="1"/>
  <c r="D343" i="1" a="1"/>
  <c r="D343" i="1" s="1"/>
  <c r="B343" i="1" s="1"/>
  <c r="D344" i="1" a="1"/>
  <c r="D344" i="1" s="1"/>
  <c r="B344" i="1" s="1"/>
  <c r="D345" i="1" a="1"/>
  <c r="D345" i="1" s="1"/>
  <c r="B345" i="1" s="1"/>
  <c r="D346" i="1" a="1"/>
  <c r="D346" i="1" s="1"/>
  <c r="B346" i="1" s="1"/>
  <c r="D347" i="1" a="1"/>
  <c r="D347" i="1" s="1"/>
  <c r="B347" i="1" s="1"/>
  <c r="D348" i="1" a="1"/>
  <c r="D348" i="1" s="1"/>
  <c r="B348" i="1" s="1"/>
  <c r="D349" i="1" a="1"/>
  <c r="D349" i="1" s="1"/>
  <c r="B349" i="1" s="1"/>
  <c r="D350" i="1" a="1"/>
  <c r="D350" i="1" s="1"/>
  <c r="B350" i="1" s="1"/>
  <c r="D351" i="1" a="1"/>
  <c r="D351" i="1" s="1"/>
  <c r="B351" i="1" s="1"/>
  <c r="D352" i="1" a="1"/>
  <c r="D352" i="1" s="1"/>
  <c r="B352" i="1" s="1"/>
  <c r="D353" i="1" a="1"/>
  <c r="D353" i="1" s="1"/>
  <c r="B353" i="1" s="1"/>
  <c r="D354" i="1" a="1"/>
  <c r="D354" i="1" s="1"/>
  <c r="B354" i="1" s="1"/>
  <c r="D355" i="1" a="1"/>
  <c r="D355" i="1" s="1"/>
  <c r="B355" i="1" s="1"/>
  <c r="D356" i="1" a="1"/>
  <c r="D356" i="1" s="1"/>
  <c r="B356" i="1" s="1"/>
  <c r="D357" i="1" a="1"/>
  <c r="D357" i="1" s="1"/>
  <c r="B357" i="1" s="1"/>
  <c r="D358" i="1" a="1"/>
  <c r="D358" i="1" s="1"/>
  <c r="B358" i="1" s="1"/>
  <c r="D359" i="1" a="1"/>
  <c r="D359" i="1" s="1"/>
  <c r="B359" i="1" s="1"/>
  <c r="D360" i="1" a="1"/>
  <c r="D360" i="1" s="1"/>
  <c r="B360" i="1" s="1"/>
  <c r="D361" i="1" a="1"/>
  <c r="D361" i="1" s="1"/>
  <c r="B361" i="1" s="1"/>
  <c r="D362" i="1" a="1"/>
  <c r="D362" i="1" s="1"/>
  <c r="B362" i="1" s="1"/>
  <c r="D363" i="1" a="1"/>
  <c r="D363" i="1" s="1"/>
  <c r="B363" i="1" s="1"/>
  <c r="D364" i="1" a="1"/>
  <c r="D364" i="1" s="1"/>
  <c r="B364" i="1" s="1"/>
  <c r="D365" i="1" a="1"/>
  <c r="D365" i="1" s="1"/>
  <c r="B365" i="1" s="1"/>
  <c r="D366" i="1" a="1"/>
  <c r="D366" i="1" s="1"/>
  <c r="B366" i="1" s="1"/>
  <c r="D367" i="1" a="1"/>
  <c r="D367" i="1" s="1"/>
  <c r="B367" i="1" s="1"/>
  <c r="D368" i="1" a="1"/>
  <c r="D368" i="1" s="1"/>
  <c r="B368" i="1" s="1"/>
  <c r="D369" i="1" a="1"/>
  <c r="D369" i="1" s="1"/>
  <c r="B369" i="1" s="1"/>
  <c r="D370" i="1" a="1"/>
  <c r="D370" i="1" s="1"/>
  <c r="B370" i="1" s="1"/>
  <c r="D371" i="1" a="1"/>
  <c r="D371" i="1" s="1"/>
  <c r="B371" i="1" s="1"/>
  <c r="D372" i="1" a="1"/>
  <c r="D372" i="1" s="1"/>
  <c r="B372" i="1" s="1"/>
  <c r="D373" i="1" a="1"/>
  <c r="D373" i="1" s="1"/>
  <c r="B373" i="1" s="1"/>
  <c r="D374" i="1" a="1"/>
  <c r="D374" i="1" s="1"/>
  <c r="B374" i="1" s="1"/>
  <c r="D375" i="1" a="1"/>
  <c r="D375" i="1" s="1"/>
  <c r="B375" i="1" s="1"/>
  <c r="D376" i="1" a="1"/>
  <c r="D376" i="1" s="1"/>
  <c r="B376" i="1" s="1"/>
  <c r="D377" i="1" a="1"/>
  <c r="D377" i="1" s="1"/>
  <c r="B377" i="1" s="1"/>
  <c r="D378" i="1" a="1"/>
  <c r="D378" i="1" s="1"/>
  <c r="B378" i="1" s="1"/>
  <c r="D379" i="1" a="1"/>
  <c r="D379" i="1" s="1"/>
  <c r="B379" i="1" s="1"/>
  <c r="D380" i="1" a="1"/>
  <c r="D380" i="1" s="1"/>
  <c r="B380" i="1" s="1"/>
  <c r="D381" i="1" a="1"/>
  <c r="D381" i="1" s="1"/>
  <c r="B381" i="1" s="1"/>
  <c r="D382" i="1" a="1"/>
  <c r="D382" i="1" s="1"/>
  <c r="B382" i="1" s="1"/>
  <c r="D383" i="1" a="1"/>
  <c r="D383" i="1" s="1"/>
  <c r="B383" i="1" s="1"/>
  <c r="D384" i="1" a="1"/>
  <c r="D384" i="1" s="1"/>
  <c r="B384" i="1" s="1"/>
  <c r="D385" i="1" a="1"/>
  <c r="D385" i="1" s="1"/>
  <c r="B385" i="1" s="1"/>
  <c r="D386" i="1" a="1"/>
  <c r="D386" i="1"/>
  <c r="B386" i="1" s="1"/>
  <c r="D387" i="1" a="1"/>
  <c r="D387" i="1" s="1"/>
  <c r="B387" i="1" s="1"/>
  <c r="D388" i="1" a="1"/>
  <c r="D388" i="1" s="1"/>
  <c r="B388" i="1" s="1"/>
  <c r="D389" i="1" a="1"/>
  <c r="D389" i="1" s="1"/>
  <c r="B389" i="1" s="1"/>
  <c r="D390" i="1" a="1"/>
  <c r="D390" i="1" s="1"/>
  <c r="B390" i="1" s="1"/>
  <c r="D391" i="1" a="1"/>
  <c r="D391" i="1" s="1"/>
  <c r="B391" i="1" s="1"/>
  <c r="D392" i="1" a="1"/>
  <c r="D392" i="1" s="1"/>
  <c r="B392" i="1" s="1"/>
  <c r="D393" i="1" a="1"/>
  <c r="D393" i="1" s="1"/>
  <c r="B393" i="1" s="1"/>
  <c r="D394" i="1" a="1"/>
  <c r="D394" i="1" s="1"/>
  <c r="B394" i="1" s="1"/>
  <c r="D395" i="1" a="1"/>
  <c r="D395" i="1" s="1"/>
  <c r="B395" i="1" s="1"/>
  <c r="D396" i="1" a="1"/>
  <c r="D396" i="1" s="1"/>
  <c r="B396" i="1" s="1"/>
  <c r="D397" i="1" a="1"/>
  <c r="D397" i="1" s="1"/>
  <c r="B397" i="1" s="1"/>
  <c r="D398" i="1" a="1"/>
  <c r="D398" i="1" s="1"/>
  <c r="B398" i="1" s="1"/>
  <c r="D399" i="1" a="1"/>
  <c r="D399" i="1" s="1"/>
  <c r="B399" i="1" s="1"/>
  <c r="D400" i="1" a="1"/>
  <c r="D400" i="1" s="1"/>
  <c r="B400" i="1" s="1"/>
  <c r="D401" i="1" a="1"/>
  <c r="D401" i="1" s="1"/>
  <c r="B401" i="1" s="1"/>
  <c r="D402" i="1" a="1"/>
  <c r="D402" i="1" s="1"/>
  <c r="B402" i="1" s="1"/>
  <c r="D403" i="1" a="1"/>
  <c r="D403" i="1" s="1"/>
  <c r="B403" i="1" s="1"/>
  <c r="D404" i="1" a="1"/>
  <c r="D404" i="1" s="1"/>
  <c r="B404" i="1" s="1"/>
  <c r="D405" i="1" a="1"/>
  <c r="D405" i="1" s="1"/>
  <c r="B405" i="1" s="1"/>
  <c r="D406" i="1" a="1"/>
  <c r="D406" i="1" s="1"/>
  <c r="B406" i="1" s="1"/>
  <c r="D407" i="1" a="1"/>
  <c r="D407" i="1" s="1"/>
  <c r="B407" i="1" s="1"/>
  <c r="D408" i="1" a="1"/>
  <c r="D408" i="1" s="1"/>
  <c r="B408" i="1" s="1"/>
  <c r="D409" i="1" a="1"/>
  <c r="D409" i="1" s="1"/>
  <c r="B409" i="1" s="1"/>
  <c r="D410" i="1" a="1"/>
  <c r="D410" i="1" s="1"/>
  <c r="B410" i="1" s="1"/>
  <c r="D411" i="1" a="1"/>
  <c r="D411" i="1" s="1"/>
  <c r="B411" i="1" s="1"/>
  <c r="D412" i="1" a="1"/>
  <c r="D412" i="1" s="1"/>
  <c r="B412" i="1" s="1"/>
  <c r="D413" i="1" a="1"/>
  <c r="D413" i="1" s="1"/>
  <c r="B413" i="1" s="1"/>
  <c r="D414" i="1" a="1"/>
  <c r="D414" i="1" s="1"/>
  <c r="B414" i="1" s="1"/>
  <c r="D415" i="1" a="1"/>
  <c r="D415" i="1" s="1"/>
  <c r="B415" i="1" s="1"/>
  <c r="D416" i="1" a="1"/>
  <c r="D416" i="1" s="1"/>
  <c r="B416" i="1" s="1"/>
  <c r="D417" i="1" a="1"/>
  <c r="D417" i="1" s="1"/>
  <c r="B417" i="1" s="1"/>
  <c r="D418" i="1" a="1"/>
  <c r="D418" i="1" s="1"/>
  <c r="B418" i="1" s="1"/>
  <c r="D419" i="1" a="1"/>
  <c r="D419" i="1" s="1"/>
  <c r="B419" i="1" s="1"/>
  <c r="D420" i="1" a="1"/>
  <c r="D420" i="1" s="1"/>
  <c r="B420" i="1" s="1"/>
  <c r="D421" i="1" a="1"/>
  <c r="D421" i="1" s="1"/>
  <c r="B421" i="1" s="1"/>
  <c r="D422" i="1" a="1"/>
  <c r="D422" i="1" s="1"/>
  <c r="B422" i="1" s="1"/>
  <c r="D423" i="1" a="1"/>
  <c r="D423" i="1" s="1"/>
  <c r="B423" i="1" s="1"/>
  <c r="D424" i="1" a="1"/>
  <c r="D424" i="1" s="1"/>
  <c r="B424" i="1" s="1"/>
  <c r="D425" i="1" a="1"/>
  <c r="D425" i="1" s="1"/>
  <c r="B425" i="1" s="1"/>
  <c r="D426" i="1" a="1"/>
  <c r="D426" i="1" s="1"/>
  <c r="B426" i="1" s="1"/>
  <c r="D427" i="1" a="1"/>
  <c r="D427" i="1" s="1"/>
  <c r="B427" i="1" s="1"/>
  <c r="D428" i="1" a="1"/>
  <c r="D428" i="1" s="1"/>
  <c r="B428" i="1" s="1"/>
  <c r="D429" i="1" a="1"/>
  <c r="D429" i="1" s="1"/>
  <c r="B429" i="1" s="1"/>
  <c r="D430" i="1" a="1"/>
  <c r="D430" i="1" s="1"/>
  <c r="B430" i="1" s="1"/>
  <c r="D2" i="1" a="1"/>
  <c r="D2" i="1" s="1"/>
  <c r="B2" i="1" s="1"/>
  <c r="C3" i="1" a="1"/>
  <c r="C3" i="1" s="1"/>
  <c r="A3" i="1" s="1"/>
  <c r="C4" i="1" a="1"/>
  <c r="C4" i="1" s="1"/>
  <c r="A4" i="1" s="1"/>
  <c r="C5" i="1" a="1"/>
  <c r="C5" i="1" s="1"/>
  <c r="A5" i="1" s="1"/>
  <c r="C6" i="1" a="1"/>
  <c r="C6" i="1" s="1"/>
  <c r="A6" i="1" s="1"/>
  <c r="C7" i="1" a="1"/>
  <c r="C7" i="1" s="1"/>
  <c r="A7" i="1" s="1"/>
  <c r="C8" i="1" a="1"/>
  <c r="C8" i="1" s="1"/>
  <c r="A8" i="1" s="1"/>
  <c r="C9" i="1" a="1"/>
  <c r="C9" i="1" s="1"/>
  <c r="A9" i="1" s="1"/>
  <c r="C10" i="1" a="1"/>
  <c r="C10" i="1"/>
  <c r="A10" i="1" s="1"/>
  <c r="C11" i="1" a="1"/>
  <c r="C11" i="1" s="1"/>
  <c r="A11" i="1" s="1"/>
  <c r="C12" i="1" a="1"/>
  <c r="C12" i="1" s="1"/>
  <c r="A12" i="1" s="1"/>
  <c r="C13" i="1" a="1"/>
  <c r="C13" i="1" s="1"/>
  <c r="A13" i="1" s="1"/>
  <c r="C14" i="1" a="1"/>
  <c r="C14" i="1" s="1"/>
  <c r="A14" i="1" s="1"/>
  <c r="C15" i="1" a="1"/>
  <c r="C15" i="1" s="1"/>
  <c r="A15" i="1" s="1"/>
  <c r="C16" i="1" a="1"/>
  <c r="C16" i="1" s="1"/>
  <c r="A16" i="1" s="1"/>
  <c r="C17" i="1" a="1"/>
  <c r="C17" i="1" s="1"/>
  <c r="A17" i="1" s="1"/>
  <c r="C18" i="1" a="1"/>
  <c r="C18" i="1" s="1"/>
  <c r="A18" i="1" s="1"/>
  <c r="C19" i="1" a="1"/>
  <c r="C19" i="1" s="1"/>
  <c r="A19" i="1" s="1"/>
  <c r="C20" i="1" a="1"/>
  <c r="C20" i="1" s="1"/>
  <c r="A20" i="1" s="1"/>
  <c r="C21" i="1" a="1"/>
  <c r="C21" i="1" s="1"/>
  <c r="A21" i="1" s="1"/>
  <c r="C22" i="1" a="1"/>
  <c r="C22" i="1" s="1"/>
  <c r="A22" i="1" s="1"/>
  <c r="C23" i="1" a="1"/>
  <c r="C23" i="1" s="1"/>
  <c r="A23" i="1" s="1"/>
  <c r="C24" i="1" a="1"/>
  <c r="C24" i="1" s="1"/>
  <c r="A24" i="1" s="1"/>
  <c r="C25" i="1" a="1"/>
  <c r="C25" i="1" s="1"/>
  <c r="A25" i="1" s="1"/>
  <c r="C26" i="1" a="1"/>
  <c r="C26" i="1" s="1"/>
  <c r="A26" i="1" s="1"/>
  <c r="C27" i="1" a="1"/>
  <c r="C27" i="1" s="1"/>
  <c r="A27" i="1" s="1"/>
  <c r="C28" i="1" a="1"/>
  <c r="C28" i="1" s="1"/>
  <c r="A28" i="1" s="1"/>
  <c r="C29" i="1" a="1"/>
  <c r="C29" i="1" s="1"/>
  <c r="A29" i="1" s="1"/>
  <c r="C30" i="1" a="1"/>
  <c r="C30" i="1" s="1"/>
  <c r="A30" i="1" s="1"/>
  <c r="C31" i="1" a="1"/>
  <c r="C31" i="1" s="1"/>
  <c r="A31" i="1" s="1"/>
  <c r="C32" i="1" a="1"/>
  <c r="C32" i="1" s="1"/>
  <c r="A32" i="1" s="1"/>
  <c r="C33" i="1" a="1"/>
  <c r="C33" i="1" s="1"/>
  <c r="A33" i="1" s="1"/>
  <c r="C34" i="1" a="1"/>
  <c r="C34" i="1" s="1"/>
  <c r="A34" i="1" s="1"/>
  <c r="C35" i="1" a="1"/>
  <c r="C35" i="1" s="1"/>
  <c r="A35" i="1" s="1"/>
  <c r="C36" i="1" a="1"/>
  <c r="C36" i="1" s="1"/>
  <c r="A36" i="1" s="1"/>
  <c r="C37" i="1" a="1"/>
  <c r="C37" i="1" s="1"/>
  <c r="A37" i="1" s="1"/>
  <c r="C38" i="1" a="1"/>
  <c r="C38" i="1" s="1"/>
  <c r="A38" i="1" s="1"/>
  <c r="C39" i="1" a="1"/>
  <c r="C39" i="1" s="1"/>
  <c r="A39" i="1" s="1"/>
  <c r="C40" i="1" a="1"/>
  <c r="C40" i="1" s="1"/>
  <c r="A40" i="1" s="1"/>
  <c r="C41" i="1" a="1"/>
  <c r="C41" i="1" s="1"/>
  <c r="A41" i="1" s="1"/>
  <c r="C42" i="1" a="1"/>
  <c r="C42" i="1" s="1"/>
  <c r="A42" i="1" s="1"/>
  <c r="C43" i="1" a="1"/>
  <c r="C43" i="1" s="1"/>
  <c r="A43" i="1" s="1"/>
  <c r="C44" i="1" a="1"/>
  <c r="C44" i="1" s="1"/>
  <c r="A44" i="1" s="1"/>
  <c r="C45" i="1" a="1"/>
  <c r="C45" i="1" s="1"/>
  <c r="A45" i="1" s="1"/>
  <c r="C46" i="1" a="1"/>
  <c r="C46" i="1" s="1"/>
  <c r="A46" i="1" s="1"/>
  <c r="C47" i="1" a="1"/>
  <c r="C47" i="1" s="1"/>
  <c r="A47" i="1" s="1"/>
  <c r="C48" i="1" a="1"/>
  <c r="C48" i="1" s="1"/>
  <c r="A48" i="1" s="1"/>
  <c r="C49" i="1" a="1"/>
  <c r="C49" i="1" s="1"/>
  <c r="A49" i="1" s="1"/>
  <c r="C50" i="1" a="1"/>
  <c r="C50" i="1"/>
  <c r="A50" i="1" s="1"/>
  <c r="C51" i="1" a="1"/>
  <c r="C51" i="1" s="1"/>
  <c r="A51" i="1" s="1"/>
  <c r="C52" i="1" a="1"/>
  <c r="C52" i="1" s="1"/>
  <c r="A52" i="1" s="1"/>
  <c r="C53" i="1" a="1"/>
  <c r="C53" i="1" s="1"/>
  <c r="A53" i="1" s="1"/>
  <c r="C54" i="1" a="1"/>
  <c r="C54" i="1" s="1"/>
  <c r="A54" i="1" s="1"/>
  <c r="C55" i="1" a="1"/>
  <c r="C55" i="1" s="1"/>
  <c r="A55" i="1" s="1"/>
  <c r="C56" i="1" a="1"/>
  <c r="C56" i="1" s="1"/>
  <c r="A56" i="1" s="1"/>
  <c r="C57" i="1" a="1"/>
  <c r="C57" i="1" s="1"/>
  <c r="A57" i="1" s="1"/>
  <c r="C58" i="1" a="1"/>
  <c r="C58" i="1" s="1"/>
  <c r="A58" i="1" s="1"/>
  <c r="C59" i="1" a="1"/>
  <c r="C59" i="1" s="1"/>
  <c r="A59" i="1" s="1"/>
  <c r="C60" i="1" a="1"/>
  <c r="C60" i="1" s="1"/>
  <c r="A60" i="1" s="1"/>
  <c r="C61" i="1" a="1"/>
  <c r="C61" i="1" s="1"/>
  <c r="A61" i="1" s="1"/>
  <c r="C62" i="1" a="1"/>
  <c r="C62" i="1" s="1"/>
  <c r="A62" i="1" s="1"/>
  <c r="C105" i="1" a="1"/>
  <c r="C105" i="1" s="1"/>
  <c r="A105" i="1" s="1"/>
  <c r="C253" i="1" a="1"/>
  <c r="C253" i="1" s="1"/>
  <c r="A253" i="1" s="1"/>
  <c r="C254" i="1" a="1"/>
  <c r="C254" i="1" s="1"/>
  <c r="A254" i="1" s="1"/>
  <c r="C335" i="1" a="1"/>
  <c r="C335" i="1" s="1"/>
  <c r="A335" i="1" s="1"/>
  <c r="C336" i="1" a="1"/>
  <c r="C336" i="1" s="1"/>
  <c r="A336" i="1" s="1"/>
  <c r="C337" i="1" a="1"/>
  <c r="C337" i="1" s="1"/>
  <c r="A337" i="1" s="1"/>
  <c r="C338" i="1" a="1"/>
  <c r="C338" i="1" s="1"/>
  <c r="A338" i="1" s="1"/>
  <c r="C339" i="1" a="1"/>
  <c r="C339" i="1" s="1"/>
  <c r="A339" i="1" s="1"/>
  <c r="C340" i="1" a="1"/>
  <c r="C340" i="1" s="1"/>
  <c r="A340" i="1" s="1"/>
  <c r="C341" i="1" a="1"/>
  <c r="C341" i="1" s="1"/>
  <c r="C342" i="1" a="1"/>
  <c r="C342" i="1" s="1"/>
  <c r="A342" i="1" s="1"/>
  <c r="C343" i="1" a="1"/>
  <c r="C343" i="1" s="1"/>
  <c r="A343" i="1" s="1"/>
  <c r="C344" i="1" a="1"/>
  <c r="C344" i="1" s="1"/>
  <c r="A344" i="1" s="1"/>
  <c r="C345" i="1" a="1"/>
  <c r="C345" i="1" s="1"/>
  <c r="A345" i="1" s="1"/>
  <c r="C346" i="1" a="1"/>
  <c r="C346" i="1" s="1"/>
  <c r="A346" i="1" s="1"/>
  <c r="C347" i="1" a="1"/>
  <c r="C347" i="1" s="1"/>
  <c r="A347" i="1" s="1"/>
  <c r="C348" i="1" a="1"/>
  <c r="C348" i="1" s="1"/>
  <c r="A348" i="1" s="1"/>
  <c r="C349" i="1" a="1"/>
  <c r="C349" i="1" s="1"/>
  <c r="A349" i="1" s="1"/>
  <c r="C350" i="1" a="1"/>
  <c r="C350" i="1" s="1"/>
  <c r="A350" i="1" s="1"/>
  <c r="C351" i="1" a="1"/>
  <c r="C351" i="1" s="1"/>
  <c r="A351" i="1" s="1"/>
  <c r="C352" i="1" a="1"/>
  <c r="C352" i="1" s="1"/>
  <c r="A352" i="1" s="1"/>
  <c r="C353" i="1" a="1"/>
  <c r="C353" i="1" s="1"/>
  <c r="A353" i="1" s="1"/>
  <c r="C354" i="1" a="1"/>
  <c r="C354" i="1" s="1"/>
  <c r="A354" i="1" s="1"/>
  <c r="C355" i="1" a="1"/>
  <c r="C355" i="1" s="1"/>
  <c r="A355" i="1" s="1"/>
  <c r="C356" i="1" a="1"/>
  <c r="C356" i="1" s="1"/>
  <c r="A356" i="1" s="1"/>
  <c r="C357" i="1" a="1"/>
  <c r="C357" i="1" s="1"/>
  <c r="A357" i="1" s="1"/>
  <c r="C358" i="1" a="1"/>
  <c r="C358" i="1" s="1"/>
  <c r="A358" i="1" s="1"/>
  <c r="C359" i="1" a="1"/>
  <c r="C359" i="1" s="1"/>
  <c r="A359" i="1" s="1"/>
  <c r="C360" i="1" a="1"/>
  <c r="C360" i="1" s="1"/>
  <c r="A360" i="1" s="1"/>
  <c r="C361" i="1" a="1"/>
  <c r="C361" i="1" s="1"/>
  <c r="A361" i="1" s="1"/>
  <c r="C362" i="1" a="1"/>
  <c r="C362" i="1" s="1"/>
  <c r="A362" i="1" s="1"/>
  <c r="C363" i="1" a="1"/>
  <c r="C363" i="1" s="1"/>
  <c r="A363" i="1" s="1"/>
  <c r="C364" i="1" a="1"/>
  <c r="C364" i="1" s="1"/>
  <c r="A364" i="1" s="1"/>
  <c r="C365" i="1" a="1"/>
  <c r="C365" i="1" s="1"/>
  <c r="A365" i="1" s="1"/>
  <c r="C366" i="1" a="1"/>
  <c r="C366" i="1" s="1"/>
  <c r="A366" i="1" s="1"/>
  <c r="C367" i="1" a="1"/>
  <c r="C367" i="1" s="1"/>
  <c r="A367" i="1" s="1"/>
  <c r="C368" i="1" a="1"/>
  <c r="C368" i="1" s="1"/>
  <c r="A368" i="1" s="1"/>
  <c r="C369" i="1" a="1"/>
  <c r="C369" i="1" s="1"/>
  <c r="A369" i="1" s="1"/>
  <c r="C370" i="1" a="1"/>
  <c r="C370" i="1"/>
  <c r="A370" i="1" s="1"/>
  <c r="C371" i="1" a="1"/>
  <c r="C371" i="1" s="1"/>
  <c r="A371" i="1" s="1"/>
  <c r="C372" i="1" a="1"/>
  <c r="C372" i="1" s="1"/>
  <c r="A372" i="1" s="1"/>
  <c r="C373" i="1" a="1"/>
  <c r="C373" i="1" s="1"/>
  <c r="A373" i="1" s="1"/>
  <c r="C374" i="1" a="1"/>
  <c r="C374" i="1" s="1"/>
  <c r="A374" i="1" s="1"/>
  <c r="C375" i="1" a="1"/>
  <c r="C375" i="1" s="1"/>
  <c r="A375" i="1" s="1"/>
  <c r="C376" i="1" a="1"/>
  <c r="C376" i="1" s="1"/>
  <c r="A376" i="1" s="1"/>
  <c r="C377" i="1" a="1"/>
  <c r="C377" i="1" s="1"/>
  <c r="A377" i="1" s="1"/>
  <c r="C378" i="1" a="1"/>
  <c r="C378" i="1" s="1"/>
  <c r="A378" i="1" s="1"/>
  <c r="C379" i="1" a="1"/>
  <c r="C379" i="1" s="1"/>
  <c r="A379" i="1" s="1"/>
  <c r="C380" i="1" a="1"/>
  <c r="C380" i="1" s="1"/>
  <c r="A380" i="1" s="1"/>
  <c r="C381" i="1" a="1"/>
  <c r="C381" i="1" s="1"/>
  <c r="A381" i="1" s="1"/>
  <c r="C382" i="1" a="1"/>
  <c r="C382" i="1" s="1"/>
  <c r="A382" i="1" s="1"/>
  <c r="C383" i="1" a="1"/>
  <c r="C383" i="1" s="1"/>
  <c r="A383" i="1" s="1"/>
  <c r="C384" i="1" a="1"/>
  <c r="C384" i="1" s="1"/>
  <c r="A384" i="1" s="1"/>
  <c r="C385" i="1" a="1"/>
  <c r="C385" i="1" s="1"/>
  <c r="A385" i="1" s="1"/>
  <c r="C386" i="1" a="1"/>
  <c r="C386" i="1"/>
  <c r="A386" i="1" s="1"/>
  <c r="C387" i="1" a="1"/>
  <c r="C387" i="1" s="1"/>
  <c r="A387" i="1" s="1"/>
  <c r="C388" i="1" a="1"/>
  <c r="C388" i="1" s="1"/>
  <c r="A388" i="1" s="1"/>
  <c r="C389" i="1" a="1"/>
  <c r="C389" i="1" s="1"/>
  <c r="A389" i="1" s="1"/>
  <c r="C390" i="1" a="1"/>
  <c r="C390" i="1" s="1"/>
  <c r="A390" i="1" s="1"/>
  <c r="C391" i="1" a="1"/>
  <c r="C391" i="1" s="1"/>
  <c r="A391" i="1" s="1"/>
  <c r="C392" i="1" a="1"/>
  <c r="C392" i="1" s="1"/>
  <c r="A392" i="1" s="1"/>
  <c r="C393" i="1" a="1"/>
  <c r="C393" i="1" s="1"/>
  <c r="A393" i="1" s="1"/>
  <c r="C394" i="1" a="1"/>
  <c r="C394" i="1" s="1"/>
  <c r="A394" i="1" s="1"/>
  <c r="C395" i="1" a="1"/>
  <c r="C395" i="1" s="1"/>
  <c r="A395" i="1" s="1"/>
  <c r="C396" i="1" a="1"/>
  <c r="C396" i="1" s="1"/>
  <c r="A396" i="1" s="1"/>
  <c r="C397" i="1" a="1"/>
  <c r="C397" i="1" s="1"/>
  <c r="A397" i="1" s="1"/>
  <c r="C398" i="1" a="1"/>
  <c r="C398" i="1" s="1"/>
  <c r="A398" i="1" s="1"/>
  <c r="C399" i="1" a="1"/>
  <c r="C399" i="1" s="1"/>
  <c r="A399" i="1" s="1"/>
  <c r="C400" i="1" a="1"/>
  <c r="C400" i="1" s="1"/>
  <c r="A400" i="1" s="1"/>
  <c r="C401" i="1" a="1"/>
  <c r="C401" i="1" s="1"/>
  <c r="A401" i="1" s="1"/>
  <c r="C402" i="1" a="1"/>
  <c r="C402" i="1" s="1"/>
  <c r="A402" i="1" s="1"/>
  <c r="C403" i="1" a="1"/>
  <c r="C403" i="1" s="1"/>
  <c r="A403" i="1" s="1"/>
  <c r="C404" i="1" a="1"/>
  <c r="C404" i="1" s="1"/>
  <c r="A404" i="1" s="1"/>
  <c r="C405" i="1" a="1"/>
  <c r="C405" i="1" s="1"/>
  <c r="A405" i="1" s="1"/>
  <c r="C406" i="1" a="1"/>
  <c r="C406" i="1" s="1"/>
  <c r="A406" i="1" s="1"/>
  <c r="C407" i="1" a="1"/>
  <c r="C407" i="1" s="1"/>
  <c r="A407" i="1" s="1"/>
  <c r="C408" i="1" a="1"/>
  <c r="C408" i="1" s="1"/>
  <c r="A408" i="1" s="1"/>
  <c r="C409" i="1" a="1"/>
  <c r="C409" i="1" s="1"/>
  <c r="A409" i="1" s="1"/>
  <c r="C410" i="1" a="1"/>
  <c r="C410" i="1"/>
  <c r="A410" i="1" s="1"/>
  <c r="C411" i="1" a="1"/>
  <c r="C411" i="1" s="1"/>
  <c r="A411" i="1" s="1"/>
  <c r="C412" i="1" a="1"/>
  <c r="C412" i="1" s="1"/>
  <c r="A412" i="1" s="1"/>
  <c r="C413" i="1" a="1"/>
  <c r="C413" i="1" s="1"/>
  <c r="A413" i="1" s="1"/>
  <c r="C414" i="1" a="1"/>
  <c r="C414" i="1" s="1"/>
  <c r="A414" i="1" s="1"/>
  <c r="C415" i="1" a="1"/>
  <c r="C415" i="1" s="1"/>
  <c r="A415" i="1" s="1"/>
  <c r="C416" i="1" a="1"/>
  <c r="C416" i="1" s="1"/>
  <c r="A416" i="1" s="1"/>
  <c r="C417" i="1" a="1"/>
  <c r="C417" i="1" s="1"/>
  <c r="A417" i="1" s="1"/>
  <c r="C418" i="1" a="1"/>
  <c r="C418" i="1" s="1"/>
  <c r="A418" i="1" s="1"/>
  <c r="C419" i="1" a="1"/>
  <c r="C419" i="1" s="1"/>
  <c r="A419" i="1" s="1"/>
  <c r="C420" i="1" a="1"/>
  <c r="C420" i="1" s="1"/>
  <c r="A420" i="1" s="1"/>
  <c r="C421" i="1" a="1"/>
  <c r="C421" i="1" s="1"/>
  <c r="A421" i="1" s="1"/>
  <c r="C422" i="1" a="1"/>
  <c r="C422" i="1" s="1"/>
  <c r="A422" i="1" s="1"/>
  <c r="C423" i="1" a="1"/>
  <c r="C423" i="1" s="1"/>
  <c r="A423" i="1" s="1"/>
  <c r="C424" i="1" a="1"/>
  <c r="C424" i="1" s="1"/>
  <c r="A424" i="1" s="1"/>
  <c r="C425" i="1" a="1"/>
  <c r="C425" i="1" s="1"/>
  <c r="A425" i="1" s="1"/>
  <c r="C426" i="1" a="1"/>
  <c r="C426" i="1" s="1"/>
  <c r="A426" i="1" s="1"/>
  <c r="C427" i="1" a="1"/>
  <c r="C427" i="1" s="1"/>
  <c r="A427" i="1" s="1"/>
  <c r="C428" i="1" a="1"/>
  <c r="C428" i="1" s="1"/>
  <c r="A428" i="1" s="1"/>
  <c r="C429" i="1" a="1"/>
  <c r="C429" i="1" s="1"/>
  <c r="A429" i="1" s="1"/>
  <c r="C430" i="1" a="1"/>
  <c r="C430" i="1" s="1"/>
  <c r="A430" i="1" s="1"/>
  <c r="C2" i="1" a="1"/>
  <c r="C2" i="1" s="1"/>
  <c r="A2" i="1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2" i="3"/>
  <c r="E64" i="1"/>
  <c r="D64" i="1" s="1" a="1"/>
  <c r="D64" i="1" s="1"/>
  <c r="B64" i="1" s="1"/>
  <c r="E65" i="1"/>
  <c r="D65" i="1" s="1" a="1"/>
  <c r="D65" i="1" s="1"/>
  <c r="B65" i="1" s="1"/>
  <c r="E66" i="1"/>
  <c r="D66" i="1" s="1" a="1"/>
  <c r="D66" i="1" s="1"/>
  <c r="B66" i="1" s="1"/>
  <c r="E67" i="1"/>
  <c r="D67" i="1" s="1" a="1"/>
  <c r="D67" i="1" s="1"/>
  <c r="B67" i="1" s="1"/>
  <c r="E68" i="1"/>
  <c r="D68" i="1" s="1" a="1"/>
  <c r="D68" i="1" s="1"/>
  <c r="B68" i="1" s="1"/>
  <c r="E69" i="1"/>
  <c r="D69" i="1" s="1" a="1"/>
  <c r="D69" i="1" s="1"/>
  <c r="B69" i="1" s="1"/>
  <c r="E70" i="1"/>
  <c r="D70" i="1" s="1" a="1"/>
  <c r="D70" i="1" s="1"/>
  <c r="B70" i="1" s="1"/>
  <c r="E71" i="1"/>
  <c r="E72" i="1"/>
  <c r="E73" i="1"/>
  <c r="D73" i="1" s="1" a="1"/>
  <c r="D73" i="1" s="1"/>
  <c r="B73" i="1" s="1"/>
  <c r="E74" i="1"/>
  <c r="D74" i="1" s="1" a="1"/>
  <c r="D74" i="1" s="1"/>
  <c r="B74" i="1" s="1"/>
  <c r="E75" i="1"/>
  <c r="D75" i="1" s="1" a="1"/>
  <c r="D75" i="1" s="1"/>
  <c r="B75" i="1" s="1"/>
  <c r="E76" i="1"/>
  <c r="D76" i="1" s="1" a="1"/>
  <c r="D76" i="1" s="1"/>
  <c r="B76" i="1" s="1"/>
  <c r="E77" i="1"/>
  <c r="D77" i="1" s="1" a="1"/>
  <c r="D77" i="1" s="1"/>
  <c r="B77" i="1" s="1"/>
  <c r="E78" i="1"/>
  <c r="C78" i="1" s="1" a="1"/>
  <c r="C78" i="1" s="1"/>
  <c r="A78" i="1" s="1"/>
  <c r="E79" i="1"/>
  <c r="C79" i="1" s="1" a="1"/>
  <c r="C79" i="1" s="1"/>
  <c r="A79" i="1" s="1"/>
  <c r="E80" i="1"/>
  <c r="D80" i="1" s="1" a="1"/>
  <c r="D80" i="1" s="1"/>
  <c r="B80" i="1" s="1"/>
  <c r="E81" i="1"/>
  <c r="D81" i="1" s="1" a="1"/>
  <c r="D81" i="1" s="1"/>
  <c r="B81" i="1" s="1"/>
  <c r="E82" i="1"/>
  <c r="D82" i="1" s="1" a="1"/>
  <c r="D82" i="1" s="1"/>
  <c r="B82" i="1" s="1"/>
  <c r="E83" i="1"/>
  <c r="D83" i="1" s="1" a="1"/>
  <c r="D83" i="1" s="1"/>
  <c r="B83" i="1" s="1"/>
  <c r="E84" i="1"/>
  <c r="D84" i="1" s="1" a="1"/>
  <c r="D84" i="1" s="1"/>
  <c r="B84" i="1" s="1"/>
  <c r="E85" i="1"/>
  <c r="E86" i="1"/>
  <c r="E87" i="1"/>
  <c r="D87" i="1" s="1" a="1"/>
  <c r="D87" i="1" s="1"/>
  <c r="B87" i="1" s="1"/>
  <c r="E88" i="1"/>
  <c r="D88" i="1" s="1" a="1"/>
  <c r="D88" i="1" s="1"/>
  <c r="B88" i="1" s="1"/>
  <c r="E89" i="1"/>
  <c r="D89" i="1" s="1" a="1"/>
  <c r="D89" i="1" s="1"/>
  <c r="B89" i="1" s="1"/>
  <c r="E90" i="1"/>
  <c r="D90" i="1" s="1" a="1"/>
  <c r="D90" i="1" s="1"/>
  <c r="B90" i="1" s="1"/>
  <c r="E91" i="1"/>
  <c r="D91" i="1" s="1" a="1"/>
  <c r="D91" i="1" s="1"/>
  <c r="B91" i="1" s="1"/>
  <c r="E92" i="1"/>
  <c r="C92" i="1" s="1" a="1"/>
  <c r="C92" i="1" s="1"/>
  <c r="A92" i="1" s="1"/>
  <c r="E93" i="1"/>
  <c r="C93" i="1" s="1" a="1"/>
  <c r="C93" i="1" s="1"/>
  <c r="A93" i="1" s="1"/>
  <c r="E94" i="1"/>
  <c r="D94" i="1" s="1" a="1"/>
  <c r="D94" i="1" s="1"/>
  <c r="B94" i="1" s="1"/>
  <c r="E95" i="1"/>
  <c r="D95" i="1" s="1" a="1"/>
  <c r="D95" i="1" s="1"/>
  <c r="B95" i="1" s="1"/>
  <c r="E96" i="1"/>
  <c r="D96" i="1" s="1" a="1"/>
  <c r="D96" i="1" s="1"/>
  <c r="B96" i="1" s="1"/>
  <c r="E97" i="1"/>
  <c r="C97" i="1" s="1" a="1"/>
  <c r="C97" i="1" s="1"/>
  <c r="A97" i="1" s="1"/>
  <c r="E98" i="1"/>
  <c r="D98" i="1" s="1" a="1"/>
  <c r="D98" i="1" s="1"/>
  <c r="B98" i="1" s="1"/>
  <c r="E99" i="1"/>
  <c r="E100" i="1"/>
  <c r="E101" i="1"/>
  <c r="D101" i="1" s="1" a="1"/>
  <c r="D101" i="1" s="1"/>
  <c r="B101" i="1" s="1"/>
  <c r="E102" i="1"/>
  <c r="D102" i="1" s="1" a="1"/>
  <c r="D102" i="1" s="1"/>
  <c r="B102" i="1" s="1"/>
  <c r="E103" i="1"/>
  <c r="D103" i="1" s="1" a="1"/>
  <c r="D103" i="1" s="1"/>
  <c r="B103" i="1" s="1"/>
  <c r="E104" i="1"/>
  <c r="D104" i="1" s="1" a="1"/>
  <c r="D104" i="1" s="1"/>
  <c r="B104" i="1" s="1"/>
  <c r="E105" i="1"/>
  <c r="D105" i="1" s="1" a="1"/>
  <c r="D105" i="1" s="1"/>
  <c r="B105" i="1" s="1"/>
  <c r="E106" i="1"/>
  <c r="D106" i="1" s="1" a="1"/>
  <c r="D106" i="1" s="1"/>
  <c r="B106" i="1" s="1"/>
  <c r="E107" i="1"/>
  <c r="D107" i="1" s="1" a="1"/>
  <c r="D107" i="1" s="1"/>
  <c r="B107" i="1" s="1"/>
  <c r="E108" i="1"/>
  <c r="D108" i="1" s="1" a="1"/>
  <c r="D108" i="1" s="1"/>
  <c r="B108" i="1" s="1"/>
  <c r="E109" i="1"/>
  <c r="D109" i="1" s="1" a="1"/>
  <c r="D109" i="1" s="1"/>
  <c r="B109" i="1" s="1"/>
  <c r="E110" i="1"/>
  <c r="D110" i="1" s="1" a="1"/>
  <c r="D110" i="1" s="1"/>
  <c r="B110" i="1" s="1"/>
  <c r="E111" i="1"/>
  <c r="D111" i="1" s="1" a="1"/>
  <c r="D111" i="1" s="1"/>
  <c r="B111" i="1" s="1"/>
  <c r="E112" i="1"/>
  <c r="D112" i="1" s="1" a="1"/>
  <c r="D112" i="1" s="1"/>
  <c r="B112" i="1" s="1"/>
  <c r="E113" i="1"/>
  <c r="D113" i="1" s="1" a="1"/>
  <c r="D113" i="1" s="1"/>
  <c r="B113" i="1" s="1"/>
  <c r="E114" i="1"/>
  <c r="E115" i="1"/>
  <c r="D115" i="1" s="1" a="1"/>
  <c r="D115" i="1" s="1"/>
  <c r="B115" i="1" s="1"/>
  <c r="E116" i="1"/>
  <c r="D116" i="1" s="1" a="1"/>
  <c r="D116" i="1" s="1"/>
  <c r="B116" i="1" s="1"/>
  <c r="E117" i="1"/>
  <c r="D117" i="1" s="1" a="1"/>
  <c r="D117" i="1" s="1"/>
  <c r="B117" i="1" s="1"/>
  <c r="E118" i="1"/>
  <c r="D118" i="1" s="1" a="1"/>
  <c r="D118" i="1" s="1"/>
  <c r="B118" i="1" s="1"/>
  <c r="E119" i="1"/>
  <c r="D119" i="1" s="1" a="1"/>
  <c r="D119" i="1" s="1"/>
  <c r="B119" i="1" s="1"/>
  <c r="E120" i="1"/>
  <c r="D120" i="1" s="1" a="1"/>
  <c r="D120" i="1" s="1"/>
  <c r="B120" i="1" s="1"/>
  <c r="E121" i="1"/>
  <c r="D121" i="1" s="1" a="1"/>
  <c r="D121" i="1" s="1"/>
  <c r="B121" i="1" s="1"/>
  <c r="E122" i="1"/>
  <c r="C122" i="1" s="1" a="1"/>
  <c r="C122" i="1" s="1"/>
  <c r="A122" i="1" s="1"/>
  <c r="E123" i="1"/>
  <c r="D123" i="1" s="1" a="1"/>
  <c r="D123" i="1" s="1"/>
  <c r="B123" i="1" s="1"/>
  <c r="E124" i="1"/>
  <c r="D124" i="1" s="1" a="1"/>
  <c r="D124" i="1" s="1"/>
  <c r="B124" i="1" s="1"/>
  <c r="E125" i="1"/>
  <c r="C125" i="1" s="1" a="1"/>
  <c r="C125" i="1" s="1"/>
  <c r="A125" i="1" s="1"/>
  <c r="E126" i="1"/>
  <c r="D126" i="1" s="1" a="1"/>
  <c r="D126" i="1" s="1"/>
  <c r="B126" i="1" s="1"/>
  <c r="E127" i="1"/>
  <c r="D127" i="1" s="1" a="1"/>
  <c r="D127" i="1" s="1"/>
  <c r="B127" i="1" s="1"/>
  <c r="E128" i="1"/>
  <c r="E129" i="1"/>
  <c r="D129" i="1" s="1" a="1"/>
  <c r="D129" i="1" s="1"/>
  <c r="B129" i="1" s="1"/>
  <c r="E130" i="1"/>
  <c r="D130" i="1" s="1" a="1"/>
  <c r="D130" i="1" s="1"/>
  <c r="B130" i="1" s="1"/>
  <c r="E131" i="1"/>
  <c r="D131" i="1" s="1" a="1"/>
  <c r="D131" i="1" s="1"/>
  <c r="B131" i="1" s="1"/>
  <c r="E132" i="1"/>
  <c r="D132" i="1" s="1" a="1"/>
  <c r="D132" i="1" s="1"/>
  <c r="B132" i="1" s="1"/>
  <c r="E133" i="1"/>
  <c r="D133" i="1" s="1" a="1"/>
  <c r="D133" i="1" s="1"/>
  <c r="B133" i="1" s="1"/>
  <c r="E134" i="1"/>
  <c r="D134" i="1" s="1" a="1"/>
  <c r="D134" i="1" s="1"/>
  <c r="B134" i="1" s="1"/>
  <c r="E135" i="1"/>
  <c r="D135" i="1" s="1" a="1"/>
  <c r="D135" i="1" s="1"/>
  <c r="B135" i="1" s="1"/>
  <c r="E136" i="1"/>
  <c r="D136" i="1" s="1" a="1"/>
  <c r="D136" i="1" s="1"/>
  <c r="B136" i="1" s="1"/>
  <c r="E137" i="1"/>
  <c r="D137" i="1" s="1" a="1"/>
  <c r="D137" i="1" s="1"/>
  <c r="B137" i="1" s="1"/>
  <c r="E138" i="1"/>
  <c r="D138" i="1" s="1" a="1"/>
  <c r="D138" i="1" s="1"/>
  <c r="B138" i="1" s="1"/>
  <c r="E139" i="1"/>
  <c r="C139" i="1" s="1" a="1"/>
  <c r="C139" i="1" s="1"/>
  <c r="A139" i="1" s="1"/>
  <c r="E140" i="1"/>
  <c r="D140" i="1" s="1" a="1"/>
  <c r="D140" i="1" s="1"/>
  <c r="B140" i="1" s="1"/>
  <c r="E141" i="1"/>
  <c r="D141" i="1" s="1" a="1"/>
  <c r="D141" i="1" s="1"/>
  <c r="B141" i="1" s="1"/>
  <c r="E142" i="1"/>
  <c r="E143" i="1"/>
  <c r="D143" i="1" s="1" a="1"/>
  <c r="D143" i="1" s="1"/>
  <c r="B143" i="1" s="1"/>
  <c r="E144" i="1"/>
  <c r="D144" i="1" s="1" a="1"/>
  <c r="D144" i="1" s="1"/>
  <c r="B144" i="1" s="1"/>
  <c r="E145" i="1"/>
  <c r="D145" i="1" s="1" a="1"/>
  <c r="D145" i="1" s="1"/>
  <c r="B145" i="1" s="1"/>
  <c r="E146" i="1"/>
  <c r="D146" i="1" s="1" a="1"/>
  <c r="D146" i="1" s="1"/>
  <c r="B146" i="1" s="1"/>
  <c r="E147" i="1"/>
  <c r="D147" i="1" s="1" a="1"/>
  <c r="D147" i="1" s="1"/>
  <c r="B147" i="1" s="1"/>
  <c r="E148" i="1"/>
  <c r="D148" i="1" s="1" a="1"/>
  <c r="D148" i="1" s="1"/>
  <c r="B148" i="1" s="1"/>
  <c r="E149" i="1"/>
  <c r="D149" i="1" s="1" a="1"/>
  <c r="D149" i="1" s="1"/>
  <c r="B149" i="1" s="1"/>
  <c r="E150" i="1"/>
  <c r="D150" i="1" s="1" a="1"/>
  <c r="D150" i="1" s="1"/>
  <c r="B150" i="1" s="1"/>
  <c r="E151" i="1"/>
  <c r="D151" i="1" s="1" a="1"/>
  <c r="D151" i="1" s="1"/>
  <c r="B151" i="1" s="1"/>
  <c r="E152" i="1"/>
  <c r="D152" i="1" s="1" a="1"/>
  <c r="D152" i="1" s="1"/>
  <c r="B152" i="1" s="1"/>
  <c r="E153" i="1"/>
  <c r="D153" i="1" s="1" a="1"/>
  <c r="D153" i="1" s="1"/>
  <c r="B153" i="1" s="1"/>
  <c r="E154" i="1"/>
  <c r="C154" i="1" s="1" a="1"/>
  <c r="C154" i="1" s="1"/>
  <c r="A154" i="1" s="1"/>
  <c r="E155" i="1"/>
  <c r="D155" i="1" s="1" a="1"/>
  <c r="D155" i="1" s="1"/>
  <c r="B155" i="1" s="1"/>
  <c r="E156" i="1"/>
  <c r="E157" i="1"/>
  <c r="D157" i="1" s="1" a="1"/>
  <c r="D157" i="1" s="1"/>
  <c r="B157" i="1" s="1"/>
  <c r="E158" i="1"/>
  <c r="D158" i="1" s="1" a="1"/>
  <c r="D158" i="1" s="1"/>
  <c r="B158" i="1" s="1"/>
  <c r="E159" i="1"/>
  <c r="D159" i="1" s="1" a="1"/>
  <c r="D159" i="1" s="1"/>
  <c r="B159" i="1" s="1"/>
  <c r="E160" i="1"/>
  <c r="D160" i="1" s="1" a="1"/>
  <c r="D160" i="1" s="1"/>
  <c r="B160" i="1" s="1"/>
  <c r="E161" i="1"/>
  <c r="D161" i="1" s="1" a="1"/>
  <c r="D161" i="1" s="1"/>
  <c r="B161" i="1" s="1"/>
  <c r="E162" i="1"/>
  <c r="D162" i="1" s="1" a="1"/>
  <c r="D162" i="1" s="1"/>
  <c r="B162" i="1" s="1"/>
  <c r="E163" i="1"/>
  <c r="D163" i="1" s="1" a="1"/>
  <c r="D163" i="1" s="1"/>
  <c r="B163" i="1" s="1"/>
  <c r="E164" i="1"/>
  <c r="D164" i="1" s="1" a="1"/>
  <c r="D164" i="1" s="1"/>
  <c r="B164" i="1" s="1"/>
  <c r="E165" i="1"/>
  <c r="D165" i="1" s="1" a="1"/>
  <c r="D165" i="1" s="1"/>
  <c r="B165" i="1" s="1"/>
  <c r="E166" i="1"/>
  <c r="D166" i="1" s="1" a="1"/>
  <c r="D166" i="1" s="1"/>
  <c r="B166" i="1" s="1"/>
  <c r="E167" i="1"/>
  <c r="D167" i="1" s="1" a="1"/>
  <c r="D167" i="1" s="1"/>
  <c r="B167" i="1" s="1"/>
  <c r="E168" i="1"/>
  <c r="C168" i="1" s="1" a="1"/>
  <c r="C168" i="1" s="1"/>
  <c r="A168" i="1" s="1"/>
  <c r="E169" i="1"/>
  <c r="D169" i="1" s="1" a="1"/>
  <c r="D169" i="1" s="1"/>
  <c r="B169" i="1" s="1"/>
  <c r="E170" i="1"/>
  <c r="D170" i="1" s="1" a="1"/>
  <c r="D170" i="1" s="1"/>
  <c r="B170" i="1" s="1"/>
  <c r="E171" i="1"/>
  <c r="D171" i="1" s="1" a="1"/>
  <c r="D171" i="1" s="1"/>
  <c r="B171" i="1" s="1"/>
  <c r="E172" i="1"/>
  <c r="D172" i="1" s="1" a="1"/>
  <c r="D172" i="1" s="1"/>
  <c r="B172" i="1" s="1"/>
  <c r="E173" i="1"/>
  <c r="D173" i="1" s="1" a="1"/>
  <c r="D173" i="1" s="1"/>
  <c r="B173" i="1" s="1"/>
  <c r="E174" i="1"/>
  <c r="D174" i="1" s="1" a="1"/>
  <c r="D174" i="1" s="1"/>
  <c r="B174" i="1" s="1"/>
  <c r="E175" i="1"/>
  <c r="D175" i="1" s="1" a="1"/>
  <c r="D175" i="1" s="1"/>
  <c r="B175" i="1" s="1"/>
  <c r="E176" i="1"/>
  <c r="D176" i="1" s="1" a="1"/>
  <c r="D176" i="1" s="1"/>
  <c r="B176" i="1" s="1"/>
  <c r="E177" i="1"/>
  <c r="D177" i="1" s="1" a="1"/>
  <c r="D177" i="1" s="1"/>
  <c r="B177" i="1" s="1"/>
  <c r="E178" i="1"/>
  <c r="C178" i="1" s="1" a="1"/>
  <c r="C178" i="1" s="1"/>
  <c r="A178" i="1" s="1"/>
  <c r="E179" i="1"/>
  <c r="D179" i="1" s="1" a="1"/>
  <c r="D179" i="1" s="1"/>
  <c r="B179" i="1" s="1"/>
  <c r="E180" i="1"/>
  <c r="D180" i="1" s="1" a="1"/>
  <c r="D180" i="1" s="1"/>
  <c r="B180" i="1" s="1"/>
  <c r="E181" i="1"/>
  <c r="D181" i="1" s="1" a="1"/>
  <c r="D181" i="1" s="1"/>
  <c r="B181" i="1" s="1"/>
  <c r="E182" i="1"/>
  <c r="C182" i="1" s="1" a="1"/>
  <c r="C182" i="1" s="1"/>
  <c r="A182" i="1" s="1"/>
  <c r="E183" i="1"/>
  <c r="D183" i="1" s="1" a="1"/>
  <c r="D183" i="1" s="1"/>
  <c r="B183" i="1" s="1"/>
  <c r="E184" i="1"/>
  <c r="D184" i="1" s="1" a="1"/>
  <c r="D184" i="1" s="1"/>
  <c r="B184" i="1" s="1"/>
  <c r="E185" i="1"/>
  <c r="E186" i="1"/>
  <c r="D186" i="1" s="1" a="1"/>
  <c r="D186" i="1" s="1"/>
  <c r="B186" i="1" s="1"/>
  <c r="E187" i="1"/>
  <c r="D187" i="1" s="1" a="1"/>
  <c r="D187" i="1" s="1"/>
  <c r="B187" i="1" s="1"/>
  <c r="E188" i="1"/>
  <c r="D188" i="1" s="1" a="1"/>
  <c r="D188" i="1" s="1"/>
  <c r="B188" i="1" s="1"/>
  <c r="E189" i="1"/>
  <c r="D189" i="1" s="1" a="1"/>
  <c r="D189" i="1" s="1"/>
  <c r="B189" i="1" s="1"/>
  <c r="E190" i="1"/>
  <c r="D190" i="1" s="1" a="1"/>
  <c r="D190" i="1" s="1"/>
  <c r="B190" i="1" s="1"/>
  <c r="E191" i="1"/>
  <c r="D191" i="1" s="1" a="1"/>
  <c r="D191" i="1" s="1"/>
  <c r="B191" i="1" s="1"/>
  <c r="E192" i="1"/>
  <c r="D192" i="1" s="1" a="1"/>
  <c r="D192" i="1" s="1"/>
  <c r="B192" i="1" s="1"/>
  <c r="E193" i="1"/>
  <c r="D193" i="1" s="1" a="1"/>
  <c r="D193" i="1" s="1"/>
  <c r="B193" i="1" s="1"/>
  <c r="E194" i="1"/>
  <c r="D194" i="1" s="1" a="1"/>
  <c r="D194" i="1" s="1"/>
  <c r="B194" i="1" s="1"/>
  <c r="E195" i="1"/>
  <c r="D195" i="1" s="1" a="1"/>
  <c r="D195" i="1" s="1"/>
  <c r="B195" i="1" s="1"/>
  <c r="E196" i="1"/>
  <c r="D196" i="1" s="1" a="1"/>
  <c r="D196" i="1" s="1"/>
  <c r="B196" i="1" s="1"/>
  <c r="E197" i="1"/>
  <c r="D197" i="1" s="1" a="1"/>
  <c r="D197" i="1" s="1"/>
  <c r="B197" i="1" s="1"/>
  <c r="E198" i="1"/>
  <c r="D198" i="1" s="1" a="1"/>
  <c r="D198" i="1" s="1"/>
  <c r="B198" i="1" s="1"/>
  <c r="E199" i="1"/>
  <c r="E200" i="1"/>
  <c r="D200" i="1" s="1" a="1"/>
  <c r="D200" i="1" s="1"/>
  <c r="B200" i="1" s="1"/>
  <c r="E201" i="1"/>
  <c r="D201" i="1" s="1" a="1"/>
  <c r="D201" i="1" s="1"/>
  <c r="B201" i="1" s="1"/>
  <c r="E202" i="1"/>
  <c r="D202" i="1" s="1" a="1"/>
  <c r="D202" i="1" s="1"/>
  <c r="B202" i="1" s="1"/>
  <c r="E203" i="1"/>
  <c r="D203" i="1" s="1" a="1"/>
  <c r="D203" i="1" s="1"/>
  <c r="B203" i="1" s="1"/>
  <c r="E204" i="1"/>
  <c r="D204" i="1" s="1" a="1"/>
  <c r="D204" i="1" s="1"/>
  <c r="B204" i="1" s="1"/>
  <c r="E205" i="1"/>
  <c r="D205" i="1" s="1" a="1"/>
  <c r="D205" i="1" s="1"/>
  <c r="B205" i="1" s="1"/>
  <c r="E206" i="1"/>
  <c r="D206" i="1" s="1" a="1"/>
  <c r="D206" i="1" s="1"/>
  <c r="B206" i="1" s="1"/>
  <c r="E207" i="1"/>
  <c r="D207" i="1" s="1" a="1"/>
  <c r="D207" i="1" s="1"/>
  <c r="B207" i="1" s="1"/>
  <c r="E208" i="1"/>
  <c r="D208" i="1" s="1" a="1"/>
  <c r="D208" i="1" s="1"/>
  <c r="B208" i="1" s="1"/>
  <c r="E209" i="1"/>
  <c r="D209" i="1" s="1" a="1"/>
  <c r="D209" i="1" s="1"/>
  <c r="B209" i="1" s="1"/>
  <c r="E210" i="1"/>
  <c r="D210" i="1" s="1" a="1"/>
  <c r="D210" i="1" s="1"/>
  <c r="B210" i="1" s="1"/>
  <c r="E211" i="1"/>
  <c r="D211" i="1" s="1" a="1"/>
  <c r="D211" i="1" s="1"/>
  <c r="B211" i="1" s="1"/>
  <c r="E212" i="1"/>
  <c r="D212" i="1" s="1" a="1"/>
  <c r="D212" i="1" s="1"/>
  <c r="B212" i="1" s="1"/>
  <c r="E213" i="1"/>
  <c r="D213" i="1" s="1" a="1"/>
  <c r="D213" i="1" s="1"/>
  <c r="B213" i="1" s="1"/>
  <c r="E214" i="1"/>
  <c r="D214" i="1" s="1" a="1"/>
  <c r="D214" i="1" s="1"/>
  <c r="B214" i="1" s="1"/>
  <c r="E215" i="1"/>
  <c r="D215" i="1" s="1" a="1"/>
  <c r="D215" i="1" s="1"/>
  <c r="B215" i="1" s="1"/>
  <c r="E216" i="1"/>
  <c r="D216" i="1" s="1" a="1"/>
  <c r="D216" i="1" s="1"/>
  <c r="B216" i="1" s="1"/>
  <c r="E217" i="1"/>
  <c r="D217" i="1" s="1" a="1"/>
  <c r="D217" i="1" s="1"/>
  <c r="B217" i="1" s="1"/>
  <c r="E218" i="1"/>
  <c r="D218" i="1" s="1" a="1"/>
  <c r="D218" i="1" s="1"/>
  <c r="B218" i="1" s="1"/>
  <c r="E219" i="1"/>
  <c r="D219" i="1" s="1" a="1"/>
  <c r="D219" i="1" s="1"/>
  <c r="B219" i="1" s="1"/>
  <c r="E220" i="1"/>
  <c r="D220" i="1" s="1" a="1"/>
  <c r="D220" i="1" s="1"/>
  <c r="B220" i="1" s="1"/>
  <c r="E221" i="1"/>
  <c r="D221" i="1" s="1" a="1"/>
  <c r="D221" i="1" s="1"/>
  <c r="B221" i="1" s="1"/>
  <c r="E222" i="1"/>
  <c r="D222" i="1" s="1" a="1"/>
  <c r="D222" i="1" s="1"/>
  <c r="B222" i="1" s="1"/>
  <c r="E223" i="1"/>
  <c r="D223" i="1" s="1" a="1"/>
  <c r="D223" i="1" s="1"/>
  <c r="B223" i="1" s="1"/>
  <c r="E224" i="1"/>
  <c r="D224" i="1" s="1" a="1"/>
  <c r="D224" i="1" s="1"/>
  <c r="B224" i="1" s="1"/>
  <c r="E225" i="1"/>
  <c r="D225" i="1" s="1" a="1"/>
  <c r="D225" i="1" s="1"/>
  <c r="B225" i="1" s="1"/>
  <c r="E226" i="1"/>
  <c r="D226" i="1" s="1" a="1"/>
  <c r="D226" i="1" s="1"/>
  <c r="B226" i="1" s="1"/>
  <c r="E227" i="1"/>
  <c r="D227" i="1" s="1" a="1"/>
  <c r="D227" i="1" s="1"/>
  <c r="B227" i="1" s="1"/>
  <c r="E228" i="1"/>
  <c r="D228" i="1" s="1" a="1"/>
  <c r="D228" i="1" s="1"/>
  <c r="B228" i="1" s="1"/>
  <c r="E229" i="1"/>
  <c r="D229" i="1" s="1" a="1"/>
  <c r="D229" i="1" s="1"/>
  <c r="B229" i="1" s="1"/>
  <c r="E230" i="1"/>
  <c r="D230" i="1" s="1" a="1"/>
  <c r="D230" i="1" s="1"/>
  <c r="B230" i="1" s="1"/>
  <c r="E231" i="1"/>
  <c r="D231" i="1" s="1" a="1"/>
  <c r="D231" i="1" s="1"/>
  <c r="B231" i="1" s="1"/>
  <c r="E232" i="1"/>
  <c r="D232" i="1" s="1" a="1"/>
  <c r="D232" i="1" s="1"/>
  <c r="B232" i="1" s="1"/>
  <c r="E233" i="1"/>
  <c r="D233" i="1" s="1" a="1"/>
  <c r="D233" i="1" s="1"/>
  <c r="B233" i="1" s="1"/>
  <c r="E234" i="1"/>
  <c r="D234" i="1" s="1" a="1"/>
  <c r="D234" i="1" s="1"/>
  <c r="B234" i="1" s="1"/>
  <c r="E235" i="1"/>
  <c r="C235" i="1" s="1" a="1"/>
  <c r="C235" i="1" s="1"/>
  <c r="A235" i="1" s="1"/>
  <c r="E236" i="1"/>
  <c r="D236" i="1" s="1" a="1"/>
  <c r="D236" i="1" s="1"/>
  <c r="B236" i="1" s="1"/>
  <c r="E237" i="1"/>
  <c r="D237" i="1" s="1" a="1"/>
  <c r="D237" i="1" s="1"/>
  <c r="B237" i="1" s="1"/>
  <c r="E238" i="1"/>
  <c r="D238" i="1" s="1" a="1"/>
  <c r="D238" i="1" s="1"/>
  <c r="B238" i="1" s="1"/>
  <c r="E239" i="1"/>
  <c r="D239" i="1" s="1" a="1"/>
  <c r="D239" i="1" s="1"/>
  <c r="B239" i="1" s="1"/>
  <c r="E240" i="1"/>
  <c r="D240" i="1" s="1" a="1"/>
  <c r="D240" i="1" s="1"/>
  <c r="B240" i="1" s="1"/>
  <c r="E241" i="1"/>
  <c r="D241" i="1" s="1" a="1"/>
  <c r="D241" i="1" s="1"/>
  <c r="B241" i="1" s="1"/>
  <c r="E242" i="1"/>
  <c r="D242" i="1" s="1" a="1"/>
  <c r="D242" i="1" s="1"/>
  <c r="B242" i="1" s="1"/>
  <c r="E243" i="1"/>
  <c r="D243" i="1" s="1" a="1"/>
  <c r="D243" i="1" s="1"/>
  <c r="B243" i="1" s="1"/>
  <c r="E244" i="1"/>
  <c r="D244" i="1" s="1" a="1"/>
  <c r="D244" i="1" s="1"/>
  <c r="B244" i="1" s="1"/>
  <c r="E245" i="1"/>
  <c r="D245" i="1" s="1" a="1"/>
  <c r="D245" i="1" s="1"/>
  <c r="B245" i="1" s="1"/>
  <c r="E246" i="1"/>
  <c r="D246" i="1" s="1" a="1"/>
  <c r="D246" i="1" s="1"/>
  <c r="B246" i="1" s="1"/>
  <c r="E247" i="1"/>
  <c r="D247" i="1" s="1" a="1"/>
  <c r="D247" i="1" s="1"/>
  <c r="B247" i="1" s="1"/>
  <c r="E248" i="1"/>
  <c r="D248" i="1" s="1" a="1"/>
  <c r="D248" i="1" s="1"/>
  <c r="B248" i="1" s="1"/>
  <c r="E249" i="1"/>
  <c r="C249" i="1" s="1" a="1"/>
  <c r="C249" i="1" s="1"/>
  <c r="A249" i="1" s="1"/>
  <c r="E250" i="1"/>
  <c r="C250" i="1" s="1" a="1"/>
  <c r="C250" i="1" s="1"/>
  <c r="A250" i="1" s="1"/>
  <c r="E251" i="1"/>
  <c r="D251" i="1" s="1" a="1"/>
  <c r="D251" i="1" s="1"/>
  <c r="B251" i="1" s="1"/>
  <c r="E252" i="1"/>
  <c r="D252" i="1" s="1" a="1"/>
  <c r="D252" i="1" s="1"/>
  <c r="B252" i="1" s="1"/>
  <c r="E253" i="1"/>
  <c r="D253" i="1" s="1" a="1"/>
  <c r="D253" i="1" s="1"/>
  <c r="B253" i="1" s="1"/>
  <c r="E254" i="1"/>
  <c r="D254" i="1" s="1" a="1"/>
  <c r="D254" i="1" s="1"/>
  <c r="B254" i="1" s="1"/>
  <c r="E255" i="1"/>
  <c r="D255" i="1" s="1" a="1"/>
  <c r="D255" i="1" s="1"/>
  <c r="B255" i="1" s="1"/>
  <c r="E256" i="1"/>
  <c r="D256" i="1" s="1" a="1"/>
  <c r="D256" i="1" s="1"/>
  <c r="B256" i="1" s="1"/>
  <c r="E257" i="1"/>
  <c r="D257" i="1" s="1" a="1"/>
  <c r="D257" i="1" s="1"/>
  <c r="B257" i="1" s="1"/>
  <c r="E258" i="1"/>
  <c r="D258" i="1" s="1" a="1"/>
  <c r="D258" i="1" s="1"/>
  <c r="B258" i="1" s="1"/>
  <c r="E259" i="1"/>
  <c r="D259" i="1" s="1" a="1"/>
  <c r="D259" i="1" s="1"/>
  <c r="B259" i="1" s="1"/>
  <c r="E260" i="1"/>
  <c r="D260" i="1" s="1" a="1"/>
  <c r="D260" i="1" s="1"/>
  <c r="B260" i="1" s="1"/>
  <c r="E261" i="1"/>
  <c r="D261" i="1" s="1" a="1"/>
  <c r="D261" i="1" s="1"/>
  <c r="B261" i="1" s="1"/>
  <c r="E262" i="1"/>
  <c r="D262" i="1" s="1" a="1"/>
  <c r="D262" i="1" s="1"/>
  <c r="B262" i="1" s="1"/>
  <c r="E263" i="1"/>
  <c r="D263" i="1" s="1" a="1"/>
  <c r="D263" i="1" s="1"/>
  <c r="B263" i="1" s="1"/>
  <c r="E264" i="1"/>
  <c r="D264" i="1" s="1" a="1"/>
  <c r="D264" i="1" s="1"/>
  <c r="B264" i="1" s="1"/>
  <c r="E265" i="1"/>
  <c r="D265" i="1" s="1" a="1"/>
  <c r="D265" i="1" s="1"/>
  <c r="B265" i="1" s="1"/>
  <c r="E266" i="1"/>
  <c r="D266" i="1" s="1" a="1"/>
  <c r="D266" i="1" s="1"/>
  <c r="B266" i="1" s="1"/>
  <c r="E267" i="1"/>
  <c r="D267" i="1" s="1" a="1"/>
  <c r="D267" i="1" s="1"/>
  <c r="B267" i="1" s="1"/>
  <c r="E268" i="1"/>
  <c r="D268" i="1" s="1" a="1"/>
  <c r="D268" i="1" s="1"/>
  <c r="B268" i="1" s="1"/>
  <c r="E269" i="1"/>
  <c r="D269" i="1" s="1" a="1"/>
  <c r="D269" i="1" s="1"/>
  <c r="B269" i="1" s="1"/>
  <c r="E270" i="1"/>
  <c r="D270" i="1" s="1" a="1"/>
  <c r="D270" i="1" s="1"/>
  <c r="B270" i="1" s="1"/>
  <c r="E271" i="1"/>
  <c r="D271" i="1" s="1" a="1"/>
  <c r="D271" i="1" s="1"/>
  <c r="B271" i="1" s="1"/>
  <c r="E272" i="1"/>
  <c r="D272" i="1" s="1" a="1"/>
  <c r="D272" i="1" s="1"/>
  <c r="B272" i="1" s="1"/>
  <c r="E273" i="1"/>
  <c r="D273" i="1" s="1" a="1"/>
  <c r="D273" i="1" s="1"/>
  <c r="B273" i="1" s="1"/>
  <c r="E274" i="1"/>
  <c r="D274" i="1" s="1" a="1"/>
  <c r="D274" i="1" s="1"/>
  <c r="B274" i="1" s="1"/>
  <c r="E275" i="1"/>
  <c r="D275" i="1" s="1" a="1"/>
  <c r="D275" i="1" s="1"/>
  <c r="B275" i="1" s="1"/>
  <c r="E276" i="1"/>
  <c r="D276" i="1" s="1" a="1"/>
  <c r="D276" i="1" s="1"/>
  <c r="B276" i="1" s="1"/>
  <c r="E277" i="1"/>
  <c r="D277" i="1" s="1" a="1"/>
  <c r="D277" i="1" s="1"/>
  <c r="B277" i="1" s="1"/>
  <c r="E278" i="1"/>
  <c r="D278" i="1" s="1" a="1"/>
  <c r="D278" i="1" s="1"/>
  <c r="B278" i="1" s="1"/>
  <c r="E279" i="1"/>
  <c r="D279" i="1" s="1" a="1"/>
  <c r="D279" i="1" s="1"/>
  <c r="B279" i="1" s="1"/>
  <c r="E280" i="1"/>
  <c r="D280" i="1" s="1" a="1"/>
  <c r="D280" i="1" s="1"/>
  <c r="B280" i="1" s="1"/>
  <c r="E281" i="1"/>
  <c r="D281" i="1" s="1" a="1"/>
  <c r="D281" i="1" s="1"/>
  <c r="B281" i="1" s="1"/>
  <c r="E282" i="1"/>
  <c r="D282" i="1" s="1" a="1"/>
  <c r="D282" i="1" s="1"/>
  <c r="B282" i="1" s="1"/>
  <c r="E283" i="1"/>
  <c r="D283" i="1" s="1" a="1"/>
  <c r="D283" i="1" s="1"/>
  <c r="B283" i="1" s="1"/>
  <c r="E284" i="1"/>
  <c r="D284" i="1" s="1" a="1"/>
  <c r="D284" i="1" s="1"/>
  <c r="B284" i="1" s="1"/>
  <c r="E285" i="1"/>
  <c r="D285" i="1" s="1" a="1"/>
  <c r="D285" i="1" s="1"/>
  <c r="B285" i="1" s="1"/>
  <c r="E286" i="1"/>
  <c r="D286" i="1" s="1" a="1"/>
  <c r="D286" i="1" s="1"/>
  <c r="B286" i="1" s="1"/>
  <c r="E287" i="1"/>
  <c r="D287" i="1" s="1" a="1"/>
  <c r="D287" i="1" s="1"/>
  <c r="B287" i="1" s="1"/>
  <c r="E288" i="1"/>
  <c r="D288" i="1" s="1" a="1"/>
  <c r="D288" i="1" s="1"/>
  <c r="B288" i="1" s="1"/>
  <c r="E289" i="1"/>
  <c r="D289" i="1" s="1" a="1"/>
  <c r="D289" i="1" s="1"/>
  <c r="B289" i="1" s="1"/>
  <c r="E290" i="1"/>
  <c r="D290" i="1" s="1" a="1"/>
  <c r="D290" i="1" s="1"/>
  <c r="B290" i="1" s="1"/>
  <c r="E291" i="1"/>
  <c r="D291" i="1" s="1" a="1"/>
  <c r="D291" i="1" s="1"/>
  <c r="B291" i="1" s="1"/>
  <c r="E292" i="1"/>
  <c r="D292" i="1" s="1" a="1"/>
  <c r="D292" i="1" s="1"/>
  <c r="B292" i="1" s="1"/>
  <c r="E293" i="1"/>
  <c r="D293" i="1" s="1" a="1"/>
  <c r="D293" i="1" s="1"/>
  <c r="B293" i="1" s="1"/>
  <c r="E294" i="1"/>
  <c r="D294" i="1" s="1" a="1"/>
  <c r="D294" i="1" s="1"/>
  <c r="B294" i="1" s="1"/>
  <c r="E295" i="1"/>
  <c r="D295" i="1" s="1" a="1"/>
  <c r="D295" i="1" s="1"/>
  <c r="B295" i="1" s="1"/>
  <c r="E296" i="1"/>
  <c r="D296" i="1" s="1" a="1"/>
  <c r="D296" i="1" s="1"/>
  <c r="B296" i="1" s="1"/>
  <c r="E297" i="1"/>
  <c r="D297" i="1" s="1" a="1"/>
  <c r="D297" i="1" s="1"/>
  <c r="B297" i="1" s="1"/>
  <c r="E298" i="1"/>
  <c r="D298" i="1" s="1" a="1"/>
  <c r="D298" i="1" s="1"/>
  <c r="B298" i="1" s="1"/>
  <c r="E299" i="1"/>
  <c r="D299" i="1" s="1" a="1"/>
  <c r="D299" i="1" s="1"/>
  <c r="B299" i="1" s="1"/>
  <c r="E300" i="1"/>
  <c r="D300" i="1" s="1" a="1"/>
  <c r="D300" i="1" s="1"/>
  <c r="B300" i="1" s="1"/>
  <c r="E301" i="1"/>
  <c r="D301" i="1" s="1" a="1"/>
  <c r="D301" i="1" s="1"/>
  <c r="B301" i="1" s="1"/>
  <c r="E302" i="1"/>
  <c r="D302" i="1" s="1" a="1"/>
  <c r="D302" i="1" s="1"/>
  <c r="B302" i="1" s="1"/>
  <c r="E303" i="1"/>
  <c r="D303" i="1" s="1" a="1"/>
  <c r="D303" i="1" s="1"/>
  <c r="B303" i="1" s="1"/>
  <c r="E304" i="1"/>
  <c r="D304" i="1" s="1" a="1"/>
  <c r="D304" i="1" s="1"/>
  <c r="B304" i="1" s="1"/>
  <c r="E305" i="1"/>
  <c r="D305" i="1" s="1" a="1"/>
  <c r="D305" i="1" s="1"/>
  <c r="B305" i="1" s="1"/>
  <c r="E306" i="1"/>
  <c r="C306" i="1" s="1" a="1"/>
  <c r="C306" i="1" s="1"/>
  <c r="A306" i="1" s="1"/>
  <c r="E307" i="1"/>
  <c r="D307" i="1" s="1" a="1"/>
  <c r="D307" i="1" s="1"/>
  <c r="B307" i="1" s="1"/>
  <c r="E308" i="1"/>
  <c r="D308" i="1" s="1" a="1"/>
  <c r="D308" i="1" s="1"/>
  <c r="B308" i="1" s="1"/>
  <c r="E309" i="1"/>
  <c r="D309" i="1" s="1" a="1"/>
  <c r="D309" i="1" s="1"/>
  <c r="B309" i="1" s="1"/>
  <c r="E310" i="1"/>
  <c r="D310" i="1" s="1" a="1"/>
  <c r="D310" i="1" s="1"/>
  <c r="B310" i="1" s="1"/>
  <c r="E311" i="1"/>
  <c r="D311" i="1" s="1" a="1"/>
  <c r="D311" i="1" s="1"/>
  <c r="B311" i="1" s="1"/>
  <c r="E312" i="1"/>
  <c r="D312" i="1" s="1" a="1"/>
  <c r="D312" i="1" s="1"/>
  <c r="B312" i="1" s="1"/>
  <c r="E313" i="1"/>
  <c r="D313" i="1" s="1" a="1"/>
  <c r="D313" i="1" s="1"/>
  <c r="B313" i="1" s="1"/>
  <c r="E314" i="1"/>
  <c r="D314" i="1" s="1" a="1"/>
  <c r="D314" i="1" s="1"/>
  <c r="B314" i="1" s="1"/>
  <c r="E315" i="1"/>
  <c r="D315" i="1" s="1" a="1"/>
  <c r="D315" i="1" s="1"/>
  <c r="B315" i="1" s="1"/>
  <c r="E316" i="1"/>
  <c r="D316" i="1" s="1" a="1"/>
  <c r="D316" i="1" s="1"/>
  <c r="B316" i="1" s="1"/>
  <c r="E317" i="1"/>
  <c r="D317" i="1" s="1" a="1"/>
  <c r="D317" i="1" s="1"/>
  <c r="B317" i="1" s="1"/>
  <c r="E318" i="1"/>
  <c r="D318" i="1" s="1" a="1"/>
  <c r="D318" i="1" s="1"/>
  <c r="B318" i="1" s="1"/>
  <c r="E319" i="1"/>
  <c r="D319" i="1" s="1" a="1"/>
  <c r="D319" i="1" s="1"/>
  <c r="B319" i="1" s="1"/>
  <c r="E320" i="1"/>
  <c r="C320" i="1" s="1" a="1"/>
  <c r="C320" i="1" s="1"/>
  <c r="A320" i="1" s="1"/>
  <c r="E321" i="1"/>
  <c r="C321" i="1" s="1" a="1"/>
  <c r="C321" i="1" s="1"/>
  <c r="A321" i="1" s="1"/>
  <c r="E322" i="1"/>
  <c r="D322" i="1" s="1" a="1"/>
  <c r="D322" i="1" s="1"/>
  <c r="B322" i="1" s="1"/>
  <c r="E323" i="1"/>
  <c r="D323" i="1" s="1" a="1"/>
  <c r="D323" i="1" s="1"/>
  <c r="B323" i="1" s="1"/>
  <c r="E324" i="1"/>
  <c r="C324" i="1" s="1" a="1"/>
  <c r="C324" i="1" s="1"/>
  <c r="A324" i="1" s="1"/>
  <c r="E325" i="1"/>
  <c r="D325" i="1" s="1" a="1"/>
  <c r="D325" i="1" s="1"/>
  <c r="B325" i="1" s="1"/>
  <c r="E326" i="1"/>
  <c r="D326" i="1" s="1" a="1"/>
  <c r="D326" i="1" s="1"/>
  <c r="B326" i="1" s="1"/>
  <c r="E327" i="1"/>
  <c r="D327" i="1" s="1" a="1"/>
  <c r="D327" i="1" s="1"/>
  <c r="B327" i="1" s="1"/>
  <c r="E328" i="1"/>
  <c r="D328" i="1" s="1" a="1"/>
  <c r="D328" i="1" s="1"/>
  <c r="B328" i="1" s="1"/>
  <c r="E329" i="1"/>
  <c r="D329" i="1" s="1" a="1"/>
  <c r="D329" i="1" s="1"/>
  <c r="B329" i="1" s="1"/>
  <c r="E330" i="1"/>
  <c r="D330" i="1" s="1" a="1"/>
  <c r="D330" i="1" s="1"/>
  <c r="B330" i="1" s="1"/>
  <c r="E331" i="1"/>
  <c r="D331" i="1" s="1" a="1"/>
  <c r="D331" i="1" s="1"/>
  <c r="B331" i="1" s="1"/>
  <c r="E332" i="1"/>
  <c r="D332" i="1" s="1" a="1"/>
  <c r="D332" i="1" s="1"/>
  <c r="B332" i="1" s="1"/>
  <c r="E333" i="1"/>
  <c r="D333" i="1" s="1" a="1"/>
  <c r="D333" i="1" s="1"/>
  <c r="B333" i="1" s="1"/>
  <c r="E334" i="1"/>
  <c r="D334" i="1" s="1" a="1"/>
  <c r="D334" i="1" s="1"/>
  <c r="B334" i="1" s="1"/>
  <c r="E63" i="1"/>
  <c r="D63" i="1" s="1" a="1"/>
  <c r="D63" i="1" s="1"/>
  <c r="B63" i="1" s="1"/>
  <c r="C240" i="1" l="1" a="1"/>
  <c r="C240" i="1" s="1"/>
  <c r="A240" i="1" s="1"/>
  <c r="C104" i="1" a="1"/>
  <c r="C104" i="1" s="1"/>
  <c r="A104" i="1" s="1"/>
  <c r="D93" i="1" a="1"/>
  <c r="D93" i="1" s="1"/>
  <c r="B93" i="1" s="1"/>
  <c r="C239" i="1" a="1"/>
  <c r="C239" i="1" s="1"/>
  <c r="A239" i="1" s="1"/>
  <c r="C89" i="1" a="1"/>
  <c r="C89" i="1" s="1"/>
  <c r="A89" i="1" s="1"/>
  <c r="C226" i="1" a="1"/>
  <c r="C226" i="1" s="1"/>
  <c r="A226" i="1" s="1"/>
  <c r="C88" i="1" a="1"/>
  <c r="C88" i="1" s="1"/>
  <c r="A88" i="1" s="1"/>
  <c r="C225" i="1" a="1"/>
  <c r="C225" i="1" s="1"/>
  <c r="A225" i="1" s="1"/>
  <c r="C73" i="1" a="1"/>
  <c r="C73" i="1" s="1"/>
  <c r="A73" i="1" s="1"/>
  <c r="C196" i="1" a="1"/>
  <c r="C196" i="1" s="1"/>
  <c r="A196" i="1" s="1"/>
  <c r="C70" i="1" a="1"/>
  <c r="C70" i="1" s="1"/>
  <c r="A70" i="1" s="1"/>
  <c r="C325" i="1" a="1"/>
  <c r="C325" i="1" s="1"/>
  <c r="A325" i="1" s="1"/>
  <c r="C181" i="1" a="1"/>
  <c r="C181" i="1" s="1"/>
  <c r="A181" i="1" s="1"/>
  <c r="C120" i="1" a="1"/>
  <c r="C120" i="1" s="1"/>
  <c r="A120" i="1" s="1"/>
  <c r="D168" i="1" a="1"/>
  <c r="D168" i="1" s="1"/>
  <c r="B168" i="1" s="1"/>
  <c r="C311" i="1" a="1"/>
  <c r="C311" i="1" s="1"/>
  <c r="A311" i="1" s="1"/>
  <c r="C180" i="1" a="1"/>
  <c r="C180" i="1" s="1"/>
  <c r="A180" i="1" s="1"/>
  <c r="C310" i="1" a="1"/>
  <c r="C310" i="1" s="1"/>
  <c r="A310" i="1" s="1"/>
  <c r="C166" i="1" a="1"/>
  <c r="C166" i="1" s="1"/>
  <c r="A166" i="1" s="1"/>
  <c r="C297" i="1" a="1"/>
  <c r="C297" i="1" s="1"/>
  <c r="A297" i="1" s="1"/>
  <c r="C165" i="1" a="1"/>
  <c r="C165" i="1" s="1"/>
  <c r="A165" i="1" s="1"/>
  <c r="C296" i="1" a="1"/>
  <c r="C296" i="1" s="1"/>
  <c r="A296" i="1" s="1"/>
  <c r="C151" i="1" a="1"/>
  <c r="C151" i="1" s="1"/>
  <c r="A151" i="1" s="1"/>
  <c r="D324" i="1" a="1"/>
  <c r="D324" i="1" s="1"/>
  <c r="B324" i="1" s="1"/>
  <c r="C150" i="1" a="1"/>
  <c r="C150" i="1" s="1"/>
  <c r="A150" i="1" s="1"/>
  <c r="D321" i="1" a="1"/>
  <c r="D321" i="1" s="1"/>
  <c r="B321" i="1" s="1"/>
  <c r="C282" i="1" a="1"/>
  <c r="C282" i="1" s="1"/>
  <c r="A282" i="1" s="1"/>
  <c r="C136" i="1" a="1"/>
  <c r="C136" i="1" s="1"/>
  <c r="A136" i="1" s="1"/>
  <c r="D250" i="1" a="1"/>
  <c r="D250" i="1" s="1"/>
  <c r="B250" i="1" s="1"/>
  <c r="C268" i="1" a="1"/>
  <c r="C268" i="1" s="1"/>
  <c r="A268" i="1" s="1"/>
  <c r="C135" i="1" a="1"/>
  <c r="C135" i="1" s="1"/>
  <c r="A135" i="1" s="1"/>
  <c r="D249" i="1" a="1"/>
  <c r="D249" i="1" s="1"/>
  <c r="B249" i="1" s="1"/>
  <c r="C267" i="1" a="1"/>
  <c r="C267" i="1" s="1"/>
  <c r="A267" i="1" s="1"/>
  <c r="C121" i="1" a="1"/>
  <c r="C121" i="1" s="1"/>
  <c r="A121" i="1" s="1"/>
  <c r="D178" i="1" a="1"/>
  <c r="D178" i="1" s="1"/>
  <c r="B178" i="1" s="1"/>
  <c r="D99" i="1" a="1"/>
  <c r="D99" i="1" s="1"/>
  <c r="B99" i="1" s="1"/>
  <c r="C99" i="1" a="1"/>
  <c r="C99" i="1" s="1"/>
  <c r="A99" i="1" s="1"/>
  <c r="C323" i="1" a="1"/>
  <c r="C323" i="1" s="1"/>
  <c r="A323" i="1" s="1"/>
  <c r="C309" i="1" a="1"/>
  <c r="C309" i="1" s="1"/>
  <c r="A309" i="1" s="1"/>
  <c r="C295" i="1" a="1"/>
  <c r="C295" i="1" s="1"/>
  <c r="A295" i="1" s="1"/>
  <c r="C281" i="1" a="1"/>
  <c r="C281" i="1" s="1"/>
  <c r="A281" i="1" s="1"/>
  <c r="C252" i="1" a="1"/>
  <c r="C252" i="1" s="1"/>
  <c r="A252" i="1" s="1"/>
  <c r="C238" i="1" a="1"/>
  <c r="C238" i="1" s="1"/>
  <c r="A238" i="1" s="1"/>
  <c r="C224" i="1" a="1"/>
  <c r="C224" i="1" s="1"/>
  <c r="A224" i="1" s="1"/>
  <c r="C210" i="1" a="1"/>
  <c r="C210" i="1" s="1"/>
  <c r="A210" i="1" s="1"/>
  <c r="C179" i="1" a="1"/>
  <c r="C179" i="1" s="1"/>
  <c r="A179" i="1" s="1"/>
  <c r="C164" i="1" a="1"/>
  <c r="C164" i="1" s="1"/>
  <c r="A164" i="1" s="1"/>
  <c r="C149" i="1" a="1"/>
  <c r="C149" i="1" s="1"/>
  <c r="A149" i="1" s="1"/>
  <c r="C134" i="1" a="1"/>
  <c r="C134" i="1" s="1"/>
  <c r="A134" i="1" s="1"/>
  <c r="C119" i="1" a="1"/>
  <c r="C119" i="1" s="1"/>
  <c r="A119" i="1" s="1"/>
  <c r="C103" i="1" a="1"/>
  <c r="C103" i="1" s="1"/>
  <c r="A103" i="1" s="1"/>
  <c r="C87" i="1" a="1"/>
  <c r="C87" i="1" s="1"/>
  <c r="A87" i="1" s="1"/>
  <c r="C69" i="1" a="1"/>
  <c r="C69" i="1" s="1"/>
  <c r="A69" i="1" s="1"/>
  <c r="D320" i="1" a="1"/>
  <c r="D320" i="1" s="1"/>
  <c r="B320" i="1" s="1"/>
  <c r="D92" i="1" a="1"/>
  <c r="D92" i="1" s="1"/>
  <c r="B92" i="1" s="1"/>
  <c r="D128" i="1" a="1"/>
  <c r="D128" i="1" s="1"/>
  <c r="B128" i="1" s="1"/>
  <c r="C128" i="1" a="1"/>
  <c r="C128" i="1" s="1"/>
  <c r="A128" i="1" s="1"/>
  <c r="C308" i="1" a="1"/>
  <c r="C308" i="1" s="1"/>
  <c r="A308" i="1" s="1"/>
  <c r="C294" i="1" a="1"/>
  <c r="C294" i="1" s="1"/>
  <c r="A294" i="1" s="1"/>
  <c r="C280" i="1" a="1"/>
  <c r="C280" i="1" s="1"/>
  <c r="A280" i="1" s="1"/>
  <c r="C266" i="1" a="1"/>
  <c r="C266" i="1" s="1"/>
  <c r="A266" i="1" s="1"/>
  <c r="C251" i="1" a="1"/>
  <c r="C251" i="1" s="1"/>
  <c r="A251" i="1" s="1"/>
  <c r="C237" i="1" a="1"/>
  <c r="C237" i="1" s="1"/>
  <c r="A237" i="1" s="1"/>
  <c r="C223" i="1" a="1"/>
  <c r="C223" i="1" s="1"/>
  <c r="A223" i="1" s="1"/>
  <c r="C209" i="1" a="1"/>
  <c r="C209" i="1" s="1"/>
  <c r="A209" i="1" s="1"/>
  <c r="C194" i="1" a="1"/>
  <c r="C194" i="1" s="1"/>
  <c r="A194" i="1" s="1"/>
  <c r="C163" i="1" a="1"/>
  <c r="C163" i="1" s="1"/>
  <c r="A163" i="1" s="1"/>
  <c r="C148" i="1" a="1"/>
  <c r="C148" i="1" s="1"/>
  <c r="A148" i="1" s="1"/>
  <c r="C133" i="1" a="1"/>
  <c r="C133" i="1" s="1"/>
  <c r="A133" i="1" s="1"/>
  <c r="C118" i="1" a="1"/>
  <c r="C118" i="1" s="1"/>
  <c r="A118" i="1" s="1"/>
  <c r="C102" i="1" a="1"/>
  <c r="C102" i="1" s="1"/>
  <c r="A102" i="1" s="1"/>
  <c r="C84" i="1" a="1"/>
  <c r="C84" i="1" s="1"/>
  <c r="A84" i="1" s="1"/>
  <c r="C68" i="1" a="1"/>
  <c r="C68" i="1" s="1"/>
  <c r="A68" i="1" s="1"/>
  <c r="D235" i="1" a="1"/>
  <c r="D235" i="1" s="1"/>
  <c r="B235" i="1" s="1"/>
  <c r="C195" i="1" a="1"/>
  <c r="C195" i="1" s="1"/>
  <c r="A195" i="1" s="1"/>
  <c r="C322" i="1" a="1"/>
  <c r="C322" i="1" s="1"/>
  <c r="A322" i="1" s="1"/>
  <c r="C307" i="1" a="1"/>
  <c r="C307" i="1" s="1"/>
  <c r="A307" i="1" s="1"/>
  <c r="C293" i="1" a="1"/>
  <c r="C293" i="1" s="1"/>
  <c r="A293" i="1" s="1"/>
  <c r="C279" i="1" a="1"/>
  <c r="C279" i="1" s="1"/>
  <c r="A279" i="1" s="1"/>
  <c r="C265" i="1" a="1"/>
  <c r="C265" i="1" s="1"/>
  <c r="A265" i="1" s="1"/>
  <c r="C236" i="1" a="1"/>
  <c r="C236" i="1" s="1"/>
  <c r="A236" i="1" s="1"/>
  <c r="C222" i="1" a="1"/>
  <c r="C222" i="1" s="1"/>
  <c r="A222" i="1" s="1"/>
  <c r="C208" i="1" a="1"/>
  <c r="C208" i="1" s="1"/>
  <c r="A208" i="1" s="1"/>
  <c r="C193" i="1" a="1"/>
  <c r="C193" i="1" s="1"/>
  <c r="A193" i="1" s="1"/>
  <c r="C147" i="1" a="1"/>
  <c r="C147" i="1" s="1"/>
  <c r="A147" i="1" s="1"/>
  <c r="C132" i="1" a="1"/>
  <c r="C132" i="1" s="1"/>
  <c r="A132" i="1" s="1"/>
  <c r="C117" i="1" a="1"/>
  <c r="C117" i="1" s="1"/>
  <c r="A117" i="1" s="1"/>
  <c r="C101" i="1" a="1"/>
  <c r="C101" i="1" s="1"/>
  <c r="A101" i="1" s="1"/>
  <c r="C83" i="1" a="1"/>
  <c r="C83" i="1" s="1"/>
  <c r="A83" i="1" s="1"/>
  <c r="C67" i="1" a="1"/>
  <c r="C67" i="1" s="1"/>
  <c r="A67" i="1" s="1"/>
  <c r="D154" i="1" a="1"/>
  <c r="D154" i="1" s="1"/>
  <c r="B154" i="1" s="1"/>
  <c r="D79" i="1" a="1"/>
  <c r="D79" i="1" s="1"/>
  <c r="B79" i="1" s="1"/>
  <c r="D142" i="1" a="1"/>
  <c r="D142" i="1" s="1"/>
  <c r="B142" i="1" s="1"/>
  <c r="C142" i="1" a="1"/>
  <c r="C142" i="1" s="1"/>
  <c r="A142" i="1" s="1"/>
  <c r="C292" i="1" a="1"/>
  <c r="C292" i="1" s="1"/>
  <c r="A292" i="1" s="1"/>
  <c r="C278" i="1" a="1"/>
  <c r="C278" i="1" s="1"/>
  <c r="A278" i="1" s="1"/>
  <c r="C264" i="1" a="1"/>
  <c r="C264" i="1" s="1"/>
  <c r="A264" i="1" s="1"/>
  <c r="C221" i="1" a="1"/>
  <c r="C221" i="1" s="1"/>
  <c r="A221" i="1" s="1"/>
  <c r="C207" i="1" a="1"/>
  <c r="C207" i="1" s="1"/>
  <c r="A207" i="1" s="1"/>
  <c r="C192" i="1" a="1"/>
  <c r="C192" i="1" s="1"/>
  <c r="A192" i="1" s="1"/>
  <c r="C177" i="1" a="1"/>
  <c r="C177" i="1" s="1"/>
  <c r="A177" i="1" s="1"/>
  <c r="C162" i="1" a="1"/>
  <c r="C162" i="1" s="1"/>
  <c r="A162" i="1" s="1"/>
  <c r="C131" i="1" a="1"/>
  <c r="C131" i="1" s="1"/>
  <c r="A131" i="1" s="1"/>
  <c r="C116" i="1" a="1"/>
  <c r="C116" i="1" s="1"/>
  <c r="A116" i="1" s="1"/>
  <c r="D306" i="1" a="1"/>
  <c r="D306" i="1" s="1"/>
  <c r="B306" i="1" s="1"/>
  <c r="D78" i="1" a="1"/>
  <c r="D78" i="1" s="1"/>
  <c r="B78" i="1" s="1"/>
  <c r="D114" i="1" a="1"/>
  <c r="D114" i="1" s="1"/>
  <c r="B114" i="1" s="1"/>
  <c r="C114" i="1" a="1"/>
  <c r="C114" i="1" s="1"/>
  <c r="A114" i="1" s="1"/>
  <c r="C334" i="1" a="1"/>
  <c r="C334" i="1" s="1"/>
  <c r="A334" i="1" s="1"/>
  <c r="C291" i="1" a="1"/>
  <c r="C291" i="1" s="1"/>
  <c r="A291" i="1" s="1"/>
  <c r="C277" i="1" a="1"/>
  <c r="C277" i="1" s="1"/>
  <c r="A277" i="1" s="1"/>
  <c r="C263" i="1" a="1"/>
  <c r="C263" i="1" s="1"/>
  <c r="A263" i="1" s="1"/>
  <c r="C220" i="1" a="1"/>
  <c r="C220" i="1" s="1"/>
  <c r="A220" i="1" s="1"/>
  <c r="C206" i="1" a="1"/>
  <c r="C206" i="1" s="1"/>
  <c r="A206" i="1" s="1"/>
  <c r="C191" i="1" a="1"/>
  <c r="C191" i="1" s="1"/>
  <c r="A191" i="1" s="1"/>
  <c r="C176" i="1" a="1"/>
  <c r="C176" i="1" s="1"/>
  <c r="A176" i="1" s="1"/>
  <c r="C161" i="1" a="1"/>
  <c r="C161" i="1" s="1"/>
  <c r="A161" i="1" s="1"/>
  <c r="C146" i="1" a="1"/>
  <c r="C146" i="1" s="1"/>
  <c r="A146" i="1" s="1"/>
  <c r="C115" i="1" a="1"/>
  <c r="C115" i="1" s="1"/>
  <c r="A115" i="1" s="1"/>
  <c r="C98" i="1" a="1"/>
  <c r="C98" i="1" s="1"/>
  <c r="A98" i="1" s="1"/>
  <c r="C82" i="1" a="1"/>
  <c r="C82" i="1" s="1"/>
  <c r="A82" i="1" s="1"/>
  <c r="C66" i="1" a="1"/>
  <c r="C66" i="1" s="1"/>
  <c r="A66" i="1" s="1"/>
  <c r="D156" i="1" a="1"/>
  <c r="D156" i="1" s="1"/>
  <c r="B156" i="1" s="1"/>
  <c r="C156" i="1" a="1"/>
  <c r="C156" i="1" s="1"/>
  <c r="A156" i="1" s="1"/>
  <c r="C333" i="1" a="1"/>
  <c r="C333" i="1" s="1"/>
  <c r="A333" i="1" s="1"/>
  <c r="C319" i="1" a="1"/>
  <c r="C319" i="1" s="1"/>
  <c r="A319" i="1" s="1"/>
  <c r="C305" i="1" a="1"/>
  <c r="C305" i="1" s="1"/>
  <c r="A305" i="1" s="1"/>
  <c r="C276" i="1" a="1"/>
  <c r="C276" i="1" s="1"/>
  <c r="A276" i="1" s="1"/>
  <c r="C262" i="1" a="1"/>
  <c r="C262" i="1" s="1"/>
  <c r="A262" i="1" s="1"/>
  <c r="C248" i="1" a="1"/>
  <c r="C248" i="1" s="1"/>
  <c r="A248" i="1" s="1"/>
  <c r="C234" i="1" a="1"/>
  <c r="C234" i="1" s="1"/>
  <c r="A234" i="1" s="1"/>
  <c r="C219" i="1" a="1"/>
  <c r="C219" i="1" s="1"/>
  <c r="A219" i="1" s="1"/>
  <c r="C205" i="1" a="1"/>
  <c r="C205" i="1" s="1"/>
  <c r="A205" i="1" s="1"/>
  <c r="C190" i="1" a="1"/>
  <c r="C190" i="1" s="1"/>
  <c r="A190" i="1" s="1"/>
  <c r="C175" i="1" a="1"/>
  <c r="C175" i="1" s="1"/>
  <c r="A175" i="1" s="1"/>
  <c r="C160" i="1" a="1"/>
  <c r="C160" i="1" s="1"/>
  <c r="A160" i="1" s="1"/>
  <c r="C145" i="1" a="1"/>
  <c r="C145" i="1" s="1"/>
  <c r="A145" i="1" s="1"/>
  <c r="C130" i="1" a="1"/>
  <c r="C130" i="1" s="1"/>
  <c r="A130" i="1" s="1"/>
  <c r="C113" i="1" a="1"/>
  <c r="C113" i="1" s="1"/>
  <c r="A113" i="1" s="1"/>
  <c r="C81" i="1" a="1"/>
  <c r="C81" i="1" s="1"/>
  <c r="A81" i="1" s="1"/>
  <c r="C65" i="1" a="1"/>
  <c r="C65" i="1" s="1"/>
  <c r="A65" i="1" s="1"/>
  <c r="D139" i="1" a="1"/>
  <c r="D139" i="1" s="1"/>
  <c r="B139" i="1" s="1"/>
  <c r="C332" i="1" a="1"/>
  <c r="C332" i="1" s="1"/>
  <c r="A332" i="1" s="1"/>
  <c r="C318" i="1" a="1"/>
  <c r="C318" i="1" s="1"/>
  <c r="A318" i="1" s="1"/>
  <c r="C304" i="1" a="1"/>
  <c r="C304" i="1" s="1"/>
  <c r="A304" i="1" s="1"/>
  <c r="C290" i="1" a="1"/>
  <c r="C290" i="1" s="1"/>
  <c r="A290" i="1" s="1"/>
  <c r="C275" i="1" a="1"/>
  <c r="C275" i="1" s="1"/>
  <c r="A275" i="1" s="1"/>
  <c r="C261" i="1" a="1"/>
  <c r="C261" i="1" s="1"/>
  <c r="A261" i="1" s="1"/>
  <c r="C247" i="1" a="1"/>
  <c r="C247" i="1" s="1"/>
  <c r="A247" i="1" s="1"/>
  <c r="C233" i="1" a="1"/>
  <c r="C233" i="1" s="1"/>
  <c r="A233" i="1" s="1"/>
  <c r="C204" i="1" a="1"/>
  <c r="C204" i="1" s="1"/>
  <c r="A204" i="1" s="1"/>
  <c r="C189" i="1" a="1"/>
  <c r="C189" i="1" s="1"/>
  <c r="A189" i="1" s="1"/>
  <c r="C174" i="1" a="1"/>
  <c r="C174" i="1" s="1"/>
  <c r="A174" i="1" s="1"/>
  <c r="C159" i="1" a="1"/>
  <c r="C159" i="1" s="1"/>
  <c r="A159" i="1" s="1"/>
  <c r="C144" i="1" a="1"/>
  <c r="C144" i="1" s="1"/>
  <c r="A144" i="1" s="1"/>
  <c r="C129" i="1" a="1"/>
  <c r="C129" i="1" s="1"/>
  <c r="A129" i="1" s="1"/>
  <c r="C112" i="1" a="1"/>
  <c r="C112" i="1" s="1"/>
  <c r="A112" i="1" s="1"/>
  <c r="C96" i="1" a="1"/>
  <c r="C96" i="1" s="1"/>
  <c r="A96" i="1" s="1"/>
  <c r="C80" i="1" a="1"/>
  <c r="C80" i="1" s="1"/>
  <c r="A80" i="1" s="1"/>
  <c r="C64" i="1" a="1"/>
  <c r="C64" i="1" s="1"/>
  <c r="A64" i="1" s="1"/>
  <c r="C331" i="1" a="1"/>
  <c r="C331" i="1" s="1"/>
  <c r="A331" i="1" s="1"/>
  <c r="C317" i="1" a="1"/>
  <c r="C317" i="1" s="1"/>
  <c r="A317" i="1" s="1"/>
  <c r="C303" i="1" a="1"/>
  <c r="C303" i="1" s="1"/>
  <c r="A303" i="1" s="1"/>
  <c r="C289" i="1" a="1"/>
  <c r="C289" i="1" s="1"/>
  <c r="A289" i="1" s="1"/>
  <c r="C260" i="1" a="1"/>
  <c r="C260" i="1" s="1"/>
  <c r="A260" i="1" s="1"/>
  <c r="C246" i="1" a="1"/>
  <c r="C246" i="1" s="1"/>
  <c r="A246" i="1" s="1"/>
  <c r="C232" i="1" a="1"/>
  <c r="C232" i="1" s="1"/>
  <c r="A232" i="1" s="1"/>
  <c r="C218" i="1" a="1"/>
  <c r="C218" i="1" s="1"/>
  <c r="A218" i="1" s="1"/>
  <c r="C203" i="1" a="1"/>
  <c r="C203" i="1" s="1"/>
  <c r="A203" i="1" s="1"/>
  <c r="C188" i="1" a="1"/>
  <c r="C188" i="1" s="1"/>
  <c r="A188" i="1" s="1"/>
  <c r="C173" i="1" a="1"/>
  <c r="C173" i="1" s="1"/>
  <c r="A173" i="1" s="1"/>
  <c r="C158" i="1" a="1"/>
  <c r="C158" i="1" s="1"/>
  <c r="A158" i="1" s="1"/>
  <c r="C143" i="1" a="1"/>
  <c r="C143" i="1" s="1"/>
  <c r="A143" i="1" s="1"/>
  <c r="C127" i="1" a="1"/>
  <c r="C127" i="1" s="1"/>
  <c r="A127" i="1" s="1"/>
  <c r="C111" i="1" a="1"/>
  <c r="C111" i="1" s="1"/>
  <c r="A111" i="1" s="1"/>
  <c r="C95" i="1" a="1"/>
  <c r="C95" i="1" s="1"/>
  <c r="A95" i="1" s="1"/>
  <c r="C63" i="1" a="1"/>
  <c r="C63" i="1" s="1"/>
  <c r="A63" i="1" s="1"/>
  <c r="D185" i="1" a="1"/>
  <c r="D185" i="1" s="1"/>
  <c r="B185" i="1" s="1"/>
  <c r="C185" i="1" a="1"/>
  <c r="C185" i="1" s="1"/>
  <c r="A185" i="1" s="1"/>
  <c r="C316" i="1" a="1"/>
  <c r="C316" i="1" s="1"/>
  <c r="A316" i="1" s="1"/>
  <c r="C302" i="1" a="1"/>
  <c r="C302" i="1" s="1"/>
  <c r="A302" i="1" s="1"/>
  <c r="C288" i="1" a="1"/>
  <c r="C288" i="1" s="1"/>
  <c r="A288" i="1" s="1"/>
  <c r="C274" i="1" a="1"/>
  <c r="C274" i="1" s="1"/>
  <c r="A274" i="1" s="1"/>
  <c r="C259" i="1" a="1"/>
  <c r="C259" i="1" s="1"/>
  <c r="A259" i="1" s="1"/>
  <c r="C245" i="1" a="1"/>
  <c r="C245" i="1" s="1"/>
  <c r="A245" i="1" s="1"/>
  <c r="C231" i="1" a="1"/>
  <c r="C231" i="1" s="1"/>
  <c r="A231" i="1" s="1"/>
  <c r="C217" i="1" a="1"/>
  <c r="C217" i="1" s="1"/>
  <c r="A217" i="1" s="1"/>
  <c r="C187" i="1" a="1"/>
  <c r="C187" i="1" s="1"/>
  <c r="A187" i="1" s="1"/>
  <c r="C172" i="1" a="1"/>
  <c r="C172" i="1" s="1"/>
  <c r="A172" i="1" s="1"/>
  <c r="C157" i="1" a="1"/>
  <c r="C157" i="1" s="1"/>
  <c r="A157" i="1" s="1"/>
  <c r="C141" i="1" a="1"/>
  <c r="C141" i="1" s="1"/>
  <c r="A141" i="1" s="1"/>
  <c r="C126" i="1" a="1"/>
  <c r="C126" i="1" s="1"/>
  <c r="A126" i="1" s="1"/>
  <c r="C110" i="1" a="1"/>
  <c r="C110" i="1" s="1"/>
  <c r="A110" i="1" s="1"/>
  <c r="C94" i="1" a="1"/>
  <c r="C94" i="1" s="1"/>
  <c r="A94" i="1" s="1"/>
  <c r="D125" i="1" a="1"/>
  <c r="D125" i="1" s="1"/>
  <c r="B125" i="1" s="1"/>
  <c r="D72" i="1" a="1"/>
  <c r="D72" i="1" s="1"/>
  <c r="B72" i="1" s="1"/>
  <c r="C72" i="1" a="1"/>
  <c r="C72" i="1" s="1"/>
  <c r="A72" i="1" s="1"/>
  <c r="C330" i="1" a="1"/>
  <c r="C330" i="1" s="1"/>
  <c r="A330" i="1" s="1"/>
  <c r="C315" i="1" a="1"/>
  <c r="C315" i="1" s="1"/>
  <c r="A315" i="1" s="1"/>
  <c r="C301" i="1" a="1"/>
  <c r="C301" i="1" s="1"/>
  <c r="A301" i="1" s="1"/>
  <c r="C287" i="1" a="1"/>
  <c r="C287" i="1" s="1"/>
  <c r="A287" i="1" s="1"/>
  <c r="C273" i="1" a="1"/>
  <c r="C273" i="1" s="1"/>
  <c r="A273" i="1" s="1"/>
  <c r="C244" i="1" a="1"/>
  <c r="C244" i="1" s="1"/>
  <c r="A244" i="1" s="1"/>
  <c r="C230" i="1" a="1"/>
  <c r="C230" i="1" s="1"/>
  <c r="A230" i="1" s="1"/>
  <c r="C216" i="1" a="1"/>
  <c r="C216" i="1" s="1"/>
  <c r="A216" i="1" s="1"/>
  <c r="C202" i="1" a="1"/>
  <c r="C202" i="1" s="1"/>
  <c r="A202" i="1" s="1"/>
  <c r="C171" i="1" a="1"/>
  <c r="C171" i="1" s="1"/>
  <c r="A171" i="1" s="1"/>
  <c r="C155" i="1" a="1"/>
  <c r="C155" i="1" s="1"/>
  <c r="A155" i="1" s="1"/>
  <c r="C140" i="1" a="1"/>
  <c r="C140" i="1" s="1"/>
  <c r="A140" i="1" s="1"/>
  <c r="C109" i="1" a="1"/>
  <c r="C109" i="1" s="1"/>
  <c r="A109" i="1" s="1"/>
  <c r="C77" i="1" a="1"/>
  <c r="C77" i="1" s="1"/>
  <c r="A77" i="1" s="1"/>
  <c r="D122" i="1" a="1"/>
  <c r="D122" i="1" s="1"/>
  <c r="B122" i="1" s="1"/>
  <c r="C211" i="1" a="1"/>
  <c r="C211" i="1" s="1"/>
  <c r="A211" i="1" s="1"/>
  <c r="D199" i="1" a="1"/>
  <c r="D199" i="1" s="1"/>
  <c r="B199" i="1" s="1"/>
  <c r="C199" i="1" a="1"/>
  <c r="C199" i="1" s="1"/>
  <c r="A199" i="1" s="1"/>
  <c r="D71" i="1" a="1"/>
  <c r="D71" i="1" s="1"/>
  <c r="B71" i="1" s="1"/>
  <c r="C71" i="1" a="1"/>
  <c r="C71" i="1" s="1"/>
  <c r="A71" i="1" s="1"/>
  <c r="C329" i="1" a="1"/>
  <c r="C329" i="1" s="1"/>
  <c r="A329" i="1" s="1"/>
  <c r="C300" i="1" a="1"/>
  <c r="C300" i="1" s="1"/>
  <c r="A300" i="1" s="1"/>
  <c r="C286" i="1" a="1"/>
  <c r="C286" i="1" s="1"/>
  <c r="A286" i="1" s="1"/>
  <c r="C272" i="1" a="1"/>
  <c r="C272" i="1" s="1"/>
  <c r="A272" i="1" s="1"/>
  <c r="C258" i="1" a="1"/>
  <c r="C258" i="1" s="1"/>
  <c r="A258" i="1" s="1"/>
  <c r="C243" i="1" a="1"/>
  <c r="C243" i="1" s="1"/>
  <c r="A243" i="1" s="1"/>
  <c r="C229" i="1" a="1"/>
  <c r="C229" i="1" s="1"/>
  <c r="A229" i="1" s="1"/>
  <c r="C215" i="1" a="1"/>
  <c r="C215" i="1" s="1"/>
  <c r="A215" i="1" s="1"/>
  <c r="C201" i="1" a="1"/>
  <c r="C201" i="1" s="1"/>
  <c r="A201" i="1" s="1"/>
  <c r="C186" i="1" a="1"/>
  <c r="C186" i="1" s="1"/>
  <c r="A186" i="1" s="1"/>
  <c r="C170" i="1" a="1"/>
  <c r="C170" i="1" s="1"/>
  <c r="A170" i="1" s="1"/>
  <c r="C124" i="1" a="1"/>
  <c r="C124" i="1" s="1"/>
  <c r="A124" i="1" s="1"/>
  <c r="C108" i="1" a="1"/>
  <c r="C108" i="1" s="1"/>
  <c r="A108" i="1" s="1"/>
  <c r="C76" i="1" a="1"/>
  <c r="C76" i="1" s="1"/>
  <c r="A76" i="1" s="1"/>
  <c r="D86" i="1" a="1"/>
  <c r="D86" i="1" s="1"/>
  <c r="B86" i="1" s="1"/>
  <c r="C86" i="1" a="1"/>
  <c r="C86" i="1" s="1"/>
  <c r="A86" i="1" s="1"/>
  <c r="C328" i="1" a="1"/>
  <c r="C328" i="1" s="1"/>
  <c r="A328" i="1" s="1"/>
  <c r="C314" i="1" a="1"/>
  <c r="C314" i="1" s="1"/>
  <c r="A314" i="1" s="1"/>
  <c r="C299" i="1" a="1"/>
  <c r="C299" i="1" s="1"/>
  <c r="A299" i="1" s="1"/>
  <c r="C285" i="1" a="1"/>
  <c r="C285" i="1" s="1"/>
  <c r="A285" i="1" s="1"/>
  <c r="C271" i="1" a="1"/>
  <c r="C271" i="1" s="1"/>
  <c r="A271" i="1" s="1"/>
  <c r="C257" i="1" a="1"/>
  <c r="C257" i="1" s="1"/>
  <c r="A257" i="1" s="1"/>
  <c r="C228" i="1" a="1"/>
  <c r="C228" i="1" s="1"/>
  <c r="A228" i="1" s="1"/>
  <c r="C214" i="1" a="1"/>
  <c r="C214" i="1" s="1"/>
  <c r="A214" i="1" s="1"/>
  <c r="C200" i="1" a="1"/>
  <c r="C200" i="1" s="1"/>
  <c r="A200" i="1" s="1"/>
  <c r="C184" i="1" a="1"/>
  <c r="C184" i="1" s="1"/>
  <c r="A184" i="1" s="1"/>
  <c r="C169" i="1" a="1"/>
  <c r="C169" i="1" s="1"/>
  <c r="A169" i="1" s="1"/>
  <c r="C123" i="1" a="1"/>
  <c r="C123" i="1" s="1"/>
  <c r="A123" i="1" s="1"/>
  <c r="C107" i="1" a="1"/>
  <c r="C107" i="1" s="1"/>
  <c r="A107" i="1" s="1"/>
  <c r="C91" i="1" a="1"/>
  <c r="C91" i="1" s="1"/>
  <c r="A91" i="1" s="1"/>
  <c r="C75" i="1" a="1"/>
  <c r="C75" i="1" s="1"/>
  <c r="A75" i="1" s="1"/>
  <c r="D85" i="1" a="1"/>
  <c r="D85" i="1" s="1"/>
  <c r="B85" i="1" s="1"/>
  <c r="C85" i="1" a="1"/>
  <c r="C85" i="1" s="1"/>
  <c r="A85" i="1" s="1"/>
  <c r="C327" i="1" a="1"/>
  <c r="C327" i="1" s="1"/>
  <c r="A327" i="1" s="1"/>
  <c r="C313" i="1" a="1"/>
  <c r="C313" i="1" s="1"/>
  <c r="A313" i="1" s="1"/>
  <c r="C284" i="1" a="1"/>
  <c r="C284" i="1" s="1"/>
  <c r="A284" i="1" s="1"/>
  <c r="C270" i="1" a="1"/>
  <c r="C270" i="1" s="1"/>
  <c r="A270" i="1" s="1"/>
  <c r="C256" i="1" a="1"/>
  <c r="C256" i="1" s="1"/>
  <c r="A256" i="1" s="1"/>
  <c r="C242" i="1" a="1"/>
  <c r="C242" i="1" s="1"/>
  <c r="A242" i="1" s="1"/>
  <c r="C227" i="1" a="1"/>
  <c r="C227" i="1" s="1"/>
  <c r="A227" i="1" s="1"/>
  <c r="C213" i="1" a="1"/>
  <c r="C213" i="1" s="1"/>
  <c r="A213" i="1" s="1"/>
  <c r="C198" i="1" a="1"/>
  <c r="C198" i="1" s="1"/>
  <c r="A198" i="1" s="1"/>
  <c r="C183" i="1" a="1"/>
  <c r="C183" i="1" s="1"/>
  <c r="A183" i="1" s="1"/>
  <c r="C153" i="1" a="1"/>
  <c r="C153" i="1" s="1"/>
  <c r="A153" i="1" s="1"/>
  <c r="C138" i="1" a="1"/>
  <c r="C138" i="1" s="1"/>
  <c r="A138" i="1" s="1"/>
  <c r="D182" i="1" a="1"/>
  <c r="D182" i="1" s="1"/>
  <c r="B182" i="1" s="1"/>
  <c r="D100" i="1" a="1"/>
  <c r="D100" i="1" s="1"/>
  <c r="B100" i="1" s="1"/>
  <c r="C100" i="1" a="1"/>
  <c r="C100" i="1" s="1"/>
  <c r="A100" i="1" s="1"/>
  <c r="C326" i="1" a="1"/>
  <c r="C326" i="1" s="1"/>
  <c r="A326" i="1" s="1"/>
  <c r="C312" i="1" a="1"/>
  <c r="C312" i="1" s="1"/>
  <c r="A312" i="1" s="1"/>
  <c r="C298" i="1" a="1"/>
  <c r="C298" i="1" s="1"/>
  <c r="A298" i="1" s="1"/>
  <c r="C283" i="1" a="1"/>
  <c r="C283" i="1" s="1"/>
  <c r="A283" i="1" s="1"/>
  <c r="C269" i="1" a="1"/>
  <c r="C269" i="1" s="1"/>
  <c r="A269" i="1" s="1"/>
  <c r="C255" i="1" a="1"/>
  <c r="C255" i="1" s="1"/>
  <c r="A255" i="1" s="1"/>
  <c r="C241" i="1" a="1"/>
  <c r="C241" i="1" s="1"/>
  <c r="A241" i="1" s="1"/>
  <c r="C212" i="1" a="1"/>
  <c r="C212" i="1" s="1"/>
  <c r="A212" i="1" s="1"/>
  <c r="C197" i="1" a="1"/>
  <c r="C197" i="1" s="1"/>
  <c r="A197" i="1" s="1"/>
  <c r="C167" i="1" a="1"/>
  <c r="C167" i="1" s="1"/>
  <c r="A167" i="1" s="1"/>
  <c r="C152" i="1" a="1"/>
  <c r="C152" i="1" s="1"/>
  <c r="A152" i="1" s="1"/>
  <c r="C137" i="1" a="1"/>
  <c r="C137" i="1" s="1"/>
  <c r="A137" i="1" s="1"/>
  <c r="C106" i="1" a="1"/>
  <c r="C106" i="1" s="1"/>
  <c r="A106" i="1" s="1"/>
  <c r="C90" i="1" a="1"/>
  <c r="C90" i="1" s="1"/>
  <c r="A90" i="1" s="1"/>
  <c r="C74" i="1" a="1"/>
  <c r="C74" i="1" s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<sst xmlns="http://schemas.openxmlformats.org/spreadsheetml/2006/main" count="15946" uniqueCount="634">
  <si>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</si>
  <si>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</si>
  <si>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</si>
  <si>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</si>
  <si>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</si>
  <si>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</si>
  <si>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</si>
  <si>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</si>
  <si>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</si>
  <si>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</si>
  <si>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</si>
  <si>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</si>
  <si>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</si>
  <si>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</si>
  <si>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</si>
  <si>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</si>
  <si>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</si>
  <si>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</si>
  <si>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</si>
  <si>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</si>
  <si>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</si>
  <si>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</si>
  <si>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</si>
  <si>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</si>
  <si>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</si>
  <si>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</si>
  <si>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</si>
  <si>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</si>
  <si>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</si>
  <si>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</si>
  <si>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</si>
  <si>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</si>
  <si>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</si>
  <si>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</si>
  <si>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</si>
  <si>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</si>
  <si>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</si>
  <si>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</si>
  <si>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</si>
  <si>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</si>
  <si>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</si>
  <si>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</si>
  <si>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</si>
  <si>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</si>
  <si>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</si>
  <si>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</si>
  <si>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</si>
  <si>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</si>
  <si>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</si>
  <si>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</si>
  <si>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</si>
  <si>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</si>
  <si>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</si>
  <si>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</si>
  <si>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</si>
  <si>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</si>
  <si>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</si>
  <si>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</si>
  <si>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</si>
  <si>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</si>
  <si>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</si>
  <si>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</si>
  <si>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</si>
  <si>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</si>
  <si>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</si>
  <si>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</si>
  <si>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</si>
  <si>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PlayoffConference</t>
  </si>
  <si>
    <t>Pending</t>
  </si>
  <si>
    <t>Invalid_</t>
  </si>
  <si>
    <t>Unscheduled</t>
  </si>
  <si>
    <t>Sunday</t>
  </si>
  <si>
    <t>IsDefenseOnly</t>
  </si>
  <si>
    <t>DivisionalPlayoff</t>
  </si>
  <si>
    <t>PlayoffDivisional</t>
  </si>
  <si>
    <t>Saturday</t>
  </si>
  <si>
    <t>WildcardPlayoff</t>
  </si>
  <si>
    <t>PlayoffWildcard</t>
  </si>
  <si>
    <t>Monday</t>
  </si>
  <si>
    <t>PreSeason</t>
  </si>
  <si>
    <t>Regular</t>
  </si>
  <si>
    <t>00101111010000000000000000000000</t>
  </si>
  <si>
    <t>00101111000111100000000000011011</t>
  </si>
  <si>
    <t>00100000000100100000000010101001</t>
  </si>
  <si>
    <t>00101111001110100000000000000000</t>
  </si>
  <si>
    <t>00100000000100100000000001111001</t>
  </si>
  <si>
    <t>00101111000111100000000000100010</t>
  </si>
  <si>
    <t>00101100000100100000000000000000</t>
  </si>
  <si>
    <t>00101111010000000000000000000001</t>
  </si>
  <si>
    <t>Featured Game</t>
  </si>
  <si>
    <t>HomeWon</t>
  </si>
  <si>
    <t>Thursday</t>
  </si>
  <si>
    <t>00101111010000000000000000000010</t>
  </si>
  <si>
    <t>00101111000111100000000000100000</t>
  </si>
  <si>
    <t>00100000000100100000000001001011</t>
  </si>
  <si>
    <t>00101111001110100000000000000001</t>
  </si>
  <si>
    <t>00100000000100100000000001111011</t>
  </si>
  <si>
    <t>00101111000111100000000000100100</t>
  </si>
  <si>
    <t>00101100000100100000000000000001</t>
  </si>
  <si>
    <t>00101111010000000000000000000011</t>
  </si>
  <si>
    <t>00101111010000000000000000001000</t>
  </si>
  <si>
    <t>00101111000111100000000000000010</t>
  </si>
  <si>
    <t>00100000000100100000000100101001</t>
  </si>
  <si>
    <t>00101111001110100000000000000100</t>
  </si>
  <si>
    <t>00100000000100100000000100110101</t>
  </si>
  <si>
    <t>00101111000111100000000000011001</t>
  </si>
  <si>
    <t>00101100000100100000000000000100</t>
  </si>
  <si>
    <t>00101111010000000000000000001001</t>
  </si>
  <si>
    <t>AwayWon</t>
  </si>
  <si>
    <t>Friday</t>
  </si>
  <si>
    <t>00101111010000000000000000001010</t>
  </si>
  <si>
    <t>00101111000111100000000000010111</t>
  </si>
  <si>
    <t>00100000000100100000000101000000</t>
  </si>
  <si>
    <t>00101111001110100000000000000101</t>
  </si>
  <si>
    <t>00100000000100100000000101110111</t>
  </si>
  <si>
    <t>00101111000111100000000000010011</t>
  </si>
  <si>
    <t>00101100000100100000000000000101</t>
  </si>
  <si>
    <t>00101111010000000000000000001011</t>
  </si>
  <si>
    <t>00101111010000000000000000000100</t>
  </si>
  <si>
    <t>00101111000111100000000000001111</t>
  </si>
  <si>
    <t>00100000000100100000000001011001</t>
  </si>
  <si>
    <t>00101111001110100000000000000010</t>
  </si>
  <si>
    <t>00100000000100100000000100110111</t>
  </si>
  <si>
    <t>00101111000111100000000000010001</t>
  </si>
  <si>
    <t>00101100000100100000000000000010</t>
  </si>
  <si>
    <t>00101111010000000000000000000101</t>
  </si>
  <si>
    <t>00101111010000000000000000000110</t>
  </si>
  <si>
    <t>00101111000111100000000000000110</t>
  </si>
  <si>
    <t>00100000000100100000000001110101</t>
  </si>
  <si>
    <t>00101111001110100000000000000011</t>
  </si>
  <si>
    <t>00100000000100100000000000110100</t>
  </si>
  <si>
    <t>00101111000111100000000000100001</t>
  </si>
  <si>
    <t>00101100000100100000000000000011</t>
  </si>
  <si>
    <t>00101111010000000000000000000111</t>
  </si>
  <si>
    <t>00101111010000000000000000001100</t>
  </si>
  <si>
    <t>00101111000111100000000000000101</t>
  </si>
  <si>
    <t>00100000000100100000000001100001</t>
  </si>
  <si>
    <t>00101111001110100000000000000110</t>
  </si>
  <si>
    <t>00100000000100100000000010111010</t>
  </si>
  <si>
    <t>00101111000111100000000000001101</t>
  </si>
  <si>
    <t>00101100000100100000000000000110</t>
  </si>
  <si>
    <t>00101111010000000000000000001101</t>
  </si>
  <si>
    <t>00101111010000000000000000001110</t>
  </si>
  <si>
    <t>00101111000111100000000000000111</t>
  </si>
  <si>
    <t>00100000000100100000000101001010</t>
  </si>
  <si>
    <t>00101111001110100000000000000111</t>
  </si>
  <si>
    <t>00100000000100100000000101101010</t>
  </si>
  <si>
    <t>00101111000111100000000000000100</t>
  </si>
  <si>
    <t>00101100000100100000000000000111</t>
  </si>
  <si>
    <t>00101111010000000000000000001111</t>
  </si>
  <si>
    <t>00101111010000000000000000010010</t>
  </si>
  <si>
    <t>00101111000111100000000000000011</t>
  </si>
  <si>
    <t>00100000000100100000000100010101</t>
  </si>
  <si>
    <t>00101111001110100000000000001001</t>
  </si>
  <si>
    <t>00100000000100100000000010110010</t>
  </si>
  <si>
    <t>00101111000111100000000000001100</t>
  </si>
  <si>
    <t>00101100000100100000000000001001</t>
  </si>
  <si>
    <t>00101111010000000000000000010011</t>
  </si>
  <si>
    <t>00101111010000000000000000010000</t>
  </si>
  <si>
    <t>00101111000111100000000000000001</t>
  </si>
  <si>
    <t>00100000000100100000000110001101</t>
  </si>
  <si>
    <t>00101111001110100000000000001000</t>
  </si>
  <si>
    <t>00100000000100100000000101100000</t>
  </si>
  <si>
    <t>00101111000111100000000000100011</t>
  </si>
  <si>
    <t>00101100000100100000000000001000</t>
  </si>
  <si>
    <t>00101111010000000000000000010001</t>
  </si>
  <si>
    <t>00101111000111100000000000011010</t>
  </si>
  <si>
    <t>00101111000111100000000000010110</t>
  </si>
  <si>
    <t>Unplayed</t>
  </si>
  <si>
    <t>00101111010000000000000000010100</t>
  </si>
  <si>
    <t>00101111000111100000000000001110</t>
  </si>
  <si>
    <t>00100000000100100000000010100011</t>
  </si>
  <si>
    <t>00101111001110100000000000001010</t>
  </si>
  <si>
    <t>00100000000100100000000011110010</t>
  </si>
  <si>
    <t>00101111000111100000000000010101</t>
  </si>
  <si>
    <t>00101100000100100000000000001010</t>
  </si>
  <si>
    <t>00101111010000000000000000010101</t>
  </si>
  <si>
    <t>00101111010000000000000000010110</t>
  </si>
  <si>
    <t>00101111000111100000000000011110</t>
  </si>
  <si>
    <t>00100000000100100000000100101000</t>
  </si>
  <si>
    <t>00101111001110100000000000001011</t>
  </si>
  <si>
    <t>00100000000100100000000110010011</t>
  </si>
  <si>
    <t>00101111000111100000000000010000</t>
  </si>
  <si>
    <t>00101100000100100000000000001011</t>
  </si>
  <si>
    <t>00101111010000000000000000010111</t>
  </si>
  <si>
    <t>00101111010000000000000000011000</t>
  </si>
  <si>
    <t>00101111000111100000000000011101</t>
  </si>
  <si>
    <t>00100000000100100000000011011000</t>
  </si>
  <si>
    <t>00101111001110100000000000001100</t>
  </si>
  <si>
    <t>00100000000100100000000000111111</t>
  </si>
  <si>
    <t>00101111000111100000000000001010</t>
  </si>
  <si>
    <t>00101100000100100000000000001100</t>
  </si>
  <si>
    <t>00101111010000000000000000011001</t>
  </si>
  <si>
    <t>00101111010000000000000000011010</t>
  </si>
  <si>
    <t>00101111000111100000000000011111</t>
  </si>
  <si>
    <t>00100000000100100000000101101001</t>
  </si>
  <si>
    <t>00101111001110100000000000001101</t>
  </si>
  <si>
    <t>00100000000100100000000110010110</t>
  </si>
  <si>
    <t>00101111000111100000000000001011</t>
  </si>
  <si>
    <t>00101100000100100000000000001101</t>
  </si>
  <si>
    <t>00101111010000000000000000011011</t>
  </si>
  <si>
    <t>00101111010000000000000000011100</t>
  </si>
  <si>
    <t>00101111000111100000000000011100</t>
  </si>
  <si>
    <t>00100000000100100000000101101000</t>
  </si>
  <si>
    <t>00101111001110100000000000001110</t>
  </si>
  <si>
    <t>00100000000100100000000011100110</t>
  </si>
  <si>
    <t>00101111000111100000000000000000</t>
  </si>
  <si>
    <t>00101100000100100000000000001110</t>
  </si>
  <si>
    <t>00101111010000000000000000011101</t>
  </si>
  <si>
    <t>Play the Thursday Night Game</t>
  </si>
  <si>
    <t>RegularSeason</t>
  </si>
  <si>
    <t>Play the Sunday Night Game</t>
  </si>
  <si>
    <t>Play the Monday Night Game</t>
  </si>
  <si>
    <t>Play The Monday Night Game</t>
  </si>
  <si>
    <t>Play The Thursday Night Game</t>
  </si>
  <si>
    <t>Play The Sunday Night Game</t>
  </si>
  <si>
    <t>00100000000100000000000001001000</t>
  </si>
  <si>
    <t>00100000000100000000000001000110</t>
  </si>
  <si>
    <t>00100000000100000000000000010010</t>
  </si>
  <si>
    <t>SuperBowl</t>
  </si>
  <si>
    <t>00000000000000000000000101101110</t>
  </si>
  <si>
    <t>00000000000000000000000101100000</t>
  </si>
  <si>
    <t>00000000000000000000000101010001</t>
  </si>
  <si>
    <t>00000000000000000000000101010010</t>
  </si>
  <si>
    <t>00000000000000000000000101010011</t>
  </si>
  <si>
    <t>00000000000000000000000101010100</t>
  </si>
  <si>
    <t>00000000000000000000000101010101</t>
  </si>
  <si>
    <t>00000000000000000000000101010110</t>
  </si>
  <si>
    <t>00000000000000000000000101010111</t>
  </si>
  <si>
    <t>00000000000000000000000101011000</t>
  </si>
  <si>
    <t>00000000000000000000000101011001</t>
  </si>
  <si>
    <t>00000000000000000000000101011010</t>
  </si>
  <si>
    <t>00000000000000000000000101011011</t>
  </si>
  <si>
    <t>00000000000000000000000101011100</t>
  </si>
  <si>
    <t>00000000000000000000000101011101</t>
  </si>
  <si>
    <t>00000000000000000000000101011110</t>
  </si>
  <si>
    <t>00000000000000000000000101001111</t>
  </si>
  <si>
    <t>00100111010111100000000000000000</t>
  </si>
  <si>
    <t>00000000000000000000000101100001</t>
  </si>
  <si>
    <t>00000000000000000000000101100010</t>
  </si>
  <si>
    <t>00000000000000000000000101100011</t>
  </si>
  <si>
    <t>00000000000000000000000101100100</t>
  </si>
  <si>
    <t>00000000000000000000000101100101</t>
  </si>
  <si>
    <t>00000000000000000000000101100110</t>
  </si>
  <si>
    <t>00000000000000000000000101100111</t>
  </si>
  <si>
    <t>00000000000000000000000101101000</t>
  </si>
  <si>
    <t>00000000000000000000000101101001</t>
  </si>
  <si>
    <t>00000000000000000000000101101010</t>
  </si>
  <si>
    <t>00000000000000000000000101101011</t>
  </si>
  <si>
    <t>00000000000000000000000101101100</t>
  </si>
  <si>
    <t>00000000000000000000000101101101</t>
  </si>
  <si>
    <t>00000000000000000000000101001110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</si>
  <si>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</si>
  <si>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</si>
  <si>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</si>
  <si>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</si>
  <si>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</si>
  <si>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</si>
  <si>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</si>
  <si>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</si>
  <si>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</si>
  <si>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</si>
  <si>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</si>
  <si>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</si>
  <si>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</si>
  <si>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</si>
  <si>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</si>
  <si>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</si>
  <si>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</si>
  <si>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</si>
  <si>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</si>
  <si>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</si>
  <si>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</si>
  <si>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</si>
  <si>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</si>
  <si>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</si>
  <si>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</si>
  <si>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</si>
  <si>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</si>
  <si>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</si>
  <si>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</si>
  <si>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</si>
  <si>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</si>
  <si>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</si>
  <si>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</si>
  <si>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</si>
  <si>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</si>
  <si>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</si>
  <si>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</si>
  <si>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</si>
  <si>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</si>
  <si>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</si>
  <si>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</si>
  <si>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</si>
  <si>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</si>
  <si>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</si>
  <si>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</si>
  <si>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</si>
  <si>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</si>
  <si>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</si>
  <si>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</si>
  <si>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</si>
  <si>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</si>
  <si>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</si>
  <si>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</si>
  <si>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</si>
  <si>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</si>
  <si>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</si>
  <si>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</si>
  <si>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</si>
  <si>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</si>
  <si>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</si>
  <si>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</si>
  <si>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</si>
  <si>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</si>
  <si>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</si>
  <si>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</si>
  <si>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</si>
  <si>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</si>
  <si>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</si>
  <si>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GameID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</si>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</sst>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30"/>
  <sheetViews>
    <sheetView tabSelected="1" workbookViewId="0">
      <selection activeCell="M334" sqref="M334"/>
    </sheetView>
  </sheetViews>
  <sheetFormatPr defaultRowHeight="15.75" x14ac:dyDescent="0.25"/>
  <cols>
    <col min="1" max="2" width="33.625" bestFit="1" customWidth="1"/>
    <col min="9" max="9" width="33.625" bestFit="1" customWidth="1"/>
  </cols>
  <sheetData>
    <row r="1" spans="1:66" x14ac:dyDescent="0.25">
      <c r="C1" t="s">
        <v>3</v>
      </c>
      <c r="D1" t="s">
        <v>7</v>
      </c>
      <c r="E1" t="s">
        <v>319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25">
      <c r="A2" t="str">
        <f>_xlfn.CONCAT(LEFT(I2,24),C2)</f>
        <v>0000000000000000000000000</v>
      </c>
      <c r="B2" t="str">
        <f>_xlfn.CONCAT(LEFT(M2,24),D2)</f>
        <v>0000000000000000000000000</v>
      </c>
      <c r="C2" cm="1">
        <f t="array" ref="C2">_xlfn.XLOOKUP(_xlfn.XLOOKUP(E2,New!A:A,New!F:F,NONE),TeamIdentity!A:A,TeamIdentity!C:C,NONE)</f>
        <v>0</v>
      </c>
      <c r="D2" cm="1">
        <f t="array" ref="D2">_xlfn.XLOOKUP(_xlfn.XLOOKUP(E2,New!A:A,New!J:J,NONE),TeamIdentity!A:A,TeamIdentity!C:C,NONE)</f>
        <v>0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>
        <v>0</v>
      </c>
      <c r="R2" t="s">
        <v>62</v>
      </c>
      <c r="S2" t="s">
        <v>63</v>
      </c>
      <c r="T2">
        <v>-1</v>
      </c>
      <c r="U2" t="s">
        <v>64</v>
      </c>
      <c r="V2">
        <v>0</v>
      </c>
      <c r="W2">
        <v>-1</v>
      </c>
      <c r="X2" t="s">
        <v>65</v>
      </c>
      <c r="Y2">
        <v>0</v>
      </c>
      <c r="Z2">
        <v>0</v>
      </c>
      <c r="AA2">
        <v>1120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66</v>
      </c>
      <c r="AH2">
        <v>0</v>
      </c>
      <c r="AI2">
        <v>0</v>
      </c>
      <c r="AJ2">
        <v>0</v>
      </c>
      <c r="AK2">
        <v>0</v>
      </c>
      <c r="AL2" t="s">
        <v>67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0</v>
      </c>
      <c r="AU2">
        <v>0</v>
      </c>
      <c r="AV2" t="s">
        <v>68</v>
      </c>
      <c r="AW2" t="s">
        <v>69</v>
      </c>
      <c r="AX2" t="s">
        <v>69</v>
      </c>
      <c r="AY2" t="s">
        <v>69</v>
      </c>
      <c r="AZ2" t="s">
        <v>69</v>
      </c>
      <c r="BA2" t="s">
        <v>70</v>
      </c>
      <c r="BB2" t="s">
        <v>71</v>
      </c>
      <c r="BC2">
        <v>14</v>
      </c>
      <c r="BD2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s">
        <v>72</v>
      </c>
      <c r="BN2" t="s">
        <v>68</v>
      </c>
    </row>
    <row r="3" spans="1:66" x14ac:dyDescent="0.25">
      <c r="A3" t="str">
        <f t="shared" ref="A3:A66" si="0">_xlfn.CONCAT(LEFT(I3,24),C3)</f>
        <v>0000000000000000000000000</v>
      </c>
      <c r="B3" t="str">
        <f t="shared" ref="B3:B66" si="1">_xlfn.CONCAT(LEFT(M3,24),D3)</f>
        <v>0000000000000000000000000</v>
      </c>
      <c r="C3" cm="1">
        <f t="array" ref="C3">_xlfn.XLOOKUP(_xlfn.XLOOKUP(E3,New!A:A,New!F:F,NONE),TeamIdentity!A:A,TeamIdentity!C:C,NONE)</f>
        <v>0</v>
      </c>
      <c r="D3" cm="1">
        <f t="array" ref="D3">_xlfn.XLOOKUP(_xlfn.XLOOKUP(E3,New!A:A,New!J:J,NONE),TeamIdentity!A:A,TeamIdentity!C:C,NONE)</f>
        <v>0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>
        <v>0</v>
      </c>
      <c r="R3" t="s">
        <v>62</v>
      </c>
      <c r="S3" t="s">
        <v>63</v>
      </c>
      <c r="T3">
        <v>-1</v>
      </c>
      <c r="U3" t="s">
        <v>64</v>
      </c>
      <c r="V3">
        <v>0</v>
      </c>
      <c r="W3">
        <v>-1</v>
      </c>
      <c r="X3" t="s">
        <v>65</v>
      </c>
      <c r="Y3">
        <v>0</v>
      </c>
      <c r="Z3">
        <v>0</v>
      </c>
      <c r="AA3">
        <v>905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66</v>
      </c>
      <c r="AH3">
        <v>0</v>
      </c>
      <c r="AI3">
        <v>0</v>
      </c>
      <c r="AJ3">
        <v>0</v>
      </c>
      <c r="AK3">
        <v>0</v>
      </c>
      <c r="AL3" t="s">
        <v>67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 t="s">
        <v>68</v>
      </c>
      <c r="AW3" t="s">
        <v>69</v>
      </c>
      <c r="AX3" t="s">
        <v>69</v>
      </c>
      <c r="AY3" t="s">
        <v>69</v>
      </c>
      <c r="AZ3" t="s">
        <v>69</v>
      </c>
      <c r="BA3" t="s">
        <v>70</v>
      </c>
      <c r="BB3" t="s">
        <v>71</v>
      </c>
      <c r="BC3">
        <v>14</v>
      </c>
      <c r="BD3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s">
        <v>72</v>
      </c>
      <c r="BN3" t="s">
        <v>68</v>
      </c>
    </row>
    <row r="4" spans="1:66" x14ac:dyDescent="0.25">
      <c r="A4" t="str">
        <f t="shared" si="0"/>
        <v>0000000000000000000000000</v>
      </c>
      <c r="B4" t="str">
        <f t="shared" si="1"/>
        <v>0000000000000000000000000</v>
      </c>
      <c r="C4" cm="1">
        <f t="array" ref="C4">_xlfn.XLOOKUP(_xlfn.XLOOKUP(E4,New!A:A,New!F:F,NONE),TeamIdentity!A:A,TeamIdentity!C:C,NONE)</f>
        <v>0</v>
      </c>
      <c r="D4" cm="1">
        <f t="array" ref="D4">_xlfn.XLOOKUP(_xlfn.XLOOKUP(E4,New!A:A,New!J:J,NONE),TeamIdentity!A:A,TeamIdentity!C:C,NONE)</f>
        <v>0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>
        <v>0</v>
      </c>
      <c r="R4" t="s">
        <v>62</v>
      </c>
      <c r="S4" t="s">
        <v>63</v>
      </c>
      <c r="T4">
        <v>-1</v>
      </c>
      <c r="U4" t="s">
        <v>64</v>
      </c>
      <c r="V4">
        <v>0</v>
      </c>
      <c r="W4">
        <v>-1</v>
      </c>
      <c r="X4" t="s">
        <v>65</v>
      </c>
      <c r="Y4">
        <v>0</v>
      </c>
      <c r="Z4">
        <v>0</v>
      </c>
      <c r="AA4">
        <v>905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73</v>
      </c>
      <c r="AH4">
        <v>0</v>
      </c>
      <c r="AI4">
        <v>0</v>
      </c>
      <c r="AJ4">
        <v>0</v>
      </c>
      <c r="AK4">
        <v>0</v>
      </c>
      <c r="AL4" t="s">
        <v>74</v>
      </c>
      <c r="AM4">
        <v>0</v>
      </c>
      <c r="AN4">
        <v>0</v>
      </c>
      <c r="AO4">
        <v>0</v>
      </c>
      <c r="AP4">
        <v>0</v>
      </c>
      <c r="AQ4">
        <v>19</v>
      </c>
      <c r="AR4">
        <v>0</v>
      </c>
      <c r="AS4">
        <v>0</v>
      </c>
      <c r="AT4">
        <v>0</v>
      </c>
      <c r="AU4">
        <v>0</v>
      </c>
      <c r="AV4" t="s">
        <v>68</v>
      </c>
      <c r="AW4" t="s">
        <v>69</v>
      </c>
      <c r="AX4" t="s">
        <v>69</v>
      </c>
      <c r="AY4" t="s">
        <v>69</v>
      </c>
      <c r="AZ4" t="s">
        <v>69</v>
      </c>
      <c r="BA4" t="s">
        <v>70</v>
      </c>
      <c r="BB4" t="s">
        <v>71</v>
      </c>
      <c r="BC4">
        <v>14</v>
      </c>
      <c r="BD4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s">
        <v>72</v>
      </c>
      <c r="BN4" t="s">
        <v>68</v>
      </c>
    </row>
    <row r="5" spans="1:66" x14ac:dyDescent="0.25">
      <c r="A5" t="str">
        <f t="shared" si="0"/>
        <v>0000000000000000000000000</v>
      </c>
      <c r="B5" t="str">
        <f t="shared" si="1"/>
        <v>0000000000000000000000000</v>
      </c>
      <c r="C5" cm="1">
        <f t="array" ref="C5">_xlfn.XLOOKUP(_xlfn.XLOOKUP(E5,New!A:A,New!F:F,NONE),TeamIdentity!A:A,TeamIdentity!C:C,NONE)</f>
        <v>0</v>
      </c>
      <c r="D5" cm="1">
        <f t="array" ref="D5">_xlfn.XLOOKUP(_xlfn.XLOOKUP(E5,New!A:A,New!J:J,NONE),TeamIdentity!A:A,TeamIdentity!C:C,NONE)</f>
        <v>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>
        <v>0</v>
      </c>
      <c r="R5" t="s">
        <v>62</v>
      </c>
      <c r="S5" t="s">
        <v>63</v>
      </c>
      <c r="T5">
        <v>-1</v>
      </c>
      <c r="U5" t="s">
        <v>64</v>
      </c>
      <c r="V5">
        <v>0</v>
      </c>
      <c r="W5">
        <v>-1</v>
      </c>
      <c r="X5" t="s">
        <v>65</v>
      </c>
      <c r="Y5">
        <v>0</v>
      </c>
      <c r="Z5">
        <v>0</v>
      </c>
      <c r="AA5">
        <v>995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73</v>
      </c>
      <c r="AH5">
        <v>0</v>
      </c>
      <c r="AI5">
        <v>0</v>
      </c>
      <c r="AJ5">
        <v>0</v>
      </c>
      <c r="AK5">
        <v>0</v>
      </c>
      <c r="AL5" t="s">
        <v>74</v>
      </c>
      <c r="AM5">
        <v>0</v>
      </c>
      <c r="AN5">
        <v>0</v>
      </c>
      <c r="AO5">
        <v>0</v>
      </c>
      <c r="AP5">
        <v>0</v>
      </c>
      <c r="AQ5">
        <v>19</v>
      </c>
      <c r="AR5">
        <v>0</v>
      </c>
      <c r="AS5">
        <v>0</v>
      </c>
      <c r="AT5">
        <v>0</v>
      </c>
      <c r="AU5">
        <v>0</v>
      </c>
      <c r="AV5" t="s">
        <v>68</v>
      </c>
      <c r="AW5" t="s">
        <v>69</v>
      </c>
      <c r="AX5" t="s">
        <v>69</v>
      </c>
      <c r="AY5" t="s">
        <v>69</v>
      </c>
      <c r="AZ5" t="s">
        <v>69</v>
      </c>
      <c r="BA5" t="s">
        <v>70</v>
      </c>
      <c r="BB5" t="s">
        <v>75</v>
      </c>
      <c r="BC5">
        <v>14</v>
      </c>
      <c r="BD5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s">
        <v>72</v>
      </c>
      <c r="BN5" t="s">
        <v>68</v>
      </c>
    </row>
    <row r="6" spans="1:66" x14ac:dyDescent="0.25">
      <c r="A6" t="str">
        <f t="shared" si="0"/>
        <v>0000000000000000000000000</v>
      </c>
      <c r="B6" t="str">
        <f t="shared" si="1"/>
        <v>0000000000000000000000000</v>
      </c>
      <c r="C6" cm="1">
        <f t="array" ref="C6">_xlfn.XLOOKUP(_xlfn.XLOOKUP(E6,New!A:A,New!F:F,NONE),TeamIdentity!A:A,TeamIdentity!C:C,NONE)</f>
        <v>0</v>
      </c>
      <c r="D6" cm="1">
        <f t="array" ref="D6">_xlfn.XLOOKUP(_xlfn.XLOOKUP(E6,New!A:A,New!J:J,NONE),TeamIdentity!A:A,TeamIdentity!C:C,NONE)</f>
        <v>0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>
        <v>0</v>
      </c>
      <c r="R6" t="s">
        <v>62</v>
      </c>
      <c r="S6" t="s">
        <v>63</v>
      </c>
      <c r="T6">
        <v>-1</v>
      </c>
      <c r="U6" t="s">
        <v>64</v>
      </c>
      <c r="V6">
        <v>0</v>
      </c>
      <c r="W6">
        <v>-1</v>
      </c>
      <c r="X6" t="s">
        <v>65</v>
      </c>
      <c r="Y6">
        <v>0</v>
      </c>
      <c r="Z6">
        <v>0</v>
      </c>
      <c r="AA6">
        <v>1215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73</v>
      </c>
      <c r="AH6">
        <v>0</v>
      </c>
      <c r="AI6">
        <v>0</v>
      </c>
      <c r="AJ6">
        <v>0</v>
      </c>
      <c r="AK6">
        <v>0</v>
      </c>
      <c r="AL6" t="s">
        <v>74</v>
      </c>
      <c r="AM6">
        <v>0</v>
      </c>
      <c r="AN6">
        <v>0</v>
      </c>
      <c r="AO6">
        <v>0</v>
      </c>
      <c r="AP6">
        <v>0</v>
      </c>
      <c r="AQ6">
        <v>19</v>
      </c>
      <c r="AR6">
        <v>0</v>
      </c>
      <c r="AS6">
        <v>0</v>
      </c>
      <c r="AT6">
        <v>0</v>
      </c>
      <c r="AU6">
        <v>0</v>
      </c>
      <c r="AV6" t="s">
        <v>68</v>
      </c>
      <c r="AW6" t="s">
        <v>69</v>
      </c>
      <c r="AX6" t="s">
        <v>69</v>
      </c>
      <c r="AY6" t="s">
        <v>69</v>
      </c>
      <c r="AZ6" t="s">
        <v>69</v>
      </c>
      <c r="BA6" t="s">
        <v>70</v>
      </c>
      <c r="BB6" t="s">
        <v>75</v>
      </c>
      <c r="BC6">
        <v>14</v>
      </c>
      <c r="BD6">
        <v>2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s">
        <v>72</v>
      </c>
      <c r="BN6" t="s">
        <v>68</v>
      </c>
    </row>
    <row r="7" spans="1:66" x14ac:dyDescent="0.25">
      <c r="A7" t="str">
        <f t="shared" si="0"/>
        <v>0000000000000000000000000</v>
      </c>
      <c r="B7" t="str">
        <f t="shared" si="1"/>
        <v>0000000000000000000000000</v>
      </c>
      <c r="C7" cm="1">
        <f t="array" ref="C7">_xlfn.XLOOKUP(_xlfn.XLOOKUP(E7,New!A:A,New!F:F,NONE),TeamIdentity!A:A,TeamIdentity!C:C,NONE)</f>
        <v>0</v>
      </c>
      <c r="D7" cm="1">
        <f t="array" ref="D7">_xlfn.XLOOKUP(_xlfn.XLOOKUP(E7,New!A:A,New!J:J,NONE),TeamIdentity!A:A,TeamIdentity!C:C,NONE)</f>
        <v>0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>
        <v>0</v>
      </c>
      <c r="R7" t="s">
        <v>62</v>
      </c>
      <c r="S7" t="s">
        <v>63</v>
      </c>
      <c r="T7">
        <v>-1</v>
      </c>
      <c r="U7" t="s">
        <v>64</v>
      </c>
      <c r="V7">
        <v>0</v>
      </c>
      <c r="W7">
        <v>-1</v>
      </c>
      <c r="X7" t="s">
        <v>65</v>
      </c>
      <c r="Y7">
        <v>0</v>
      </c>
      <c r="Z7">
        <v>0</v>
      </c>
      <c r="AA7">
        <v>1120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73</v>
      </c>
      <c r="AH7">
        <v>0</v>
      </c>
      <c r="AI7">
        <v>0</v>
      </c>
      <c r="AJ7">
        <v>0</v>
      </c>
      <c r="AK7">
        <v>0</v>
      </c>
      <c r="AL7" t="s">
        <v>74</v>
      </c>
      <c r="AM7">
        <v>0</v>
      </c>
      <c r="AN7">
        <v>0</v>
      </c>
      <c r="AO7">
        <v>0</v>
      </c>
      <c r="AP7">
        <v>0</v>
      </c>
      <c r="AQ7">
        <v>19</v>
      </c>
      <c r="AR7">
        <v>0</v>
      </c>
      <c r="AS7">
        <v>0</v>
      </c>
      <c r="AT7">
        <v>0</v>
      </c>
      <c r="AU7">
        <v>0</v>
      </c>
      <c r="AV7" t="s">
        <v>68</v>
      </c>
      <c r="AW7" t="s">
        <v>69</v>
      </c>
      <c r="AX7" t="s">
        <v>69</v>
      </c>
      <c r="AY7" t="s">
        <v>69</v>
      </c>
      <c r="AZ7" t="s">
        <v>69</v>
      </c>
      <c r="BA7" t="s">
        <v>70</v>
      </c>
      <c r="BB7" t="s">
        <v>71</v>
      </c>
      <c r="BC7">
        <v>14</v>
      </c>
      <c r="BD7">
        <v>3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s">
        <v>72</v>
      </c>
      <c r="BN7" t="s">
        <v>68</v>
      </c>
    </row>
    <row r="8" spans="1:66" x14ac:dyDescent="0.25">
      <c r="A8" t="str">
        <f t="shared" si="0"/>
        <v>0000000000000000000000000</v>
      </c>
      <c r="B8" t="str">
        <f t="shared" si="1"/>
        <v>0000000000000000000000000</v>
      </c>
      <c r="C8" cm="1">
        <f t="array" ref="C8">_xlfn.XLOOKUP(_xlfn.XLOOKUP(E8,New!A:A,New!F:F,NONE),TeamIdentity!A:A,TeamIdentity!C:C,NONE)</f>
        <v>0</v>
      </c>
      <c r="D8" cm="1">
        <f t="array" ref="D8">_xlfn.XLOOKUP(_xlfn.XLOOKUP(E8,New!A:A,New!J:J,NONE),TeamIdentity!A:A,TeamIdentity!C:C,NONE)</f>
        <v>0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>
        <v>0</v>
      </c>
      <c r="R8" t="s">
        <v>62</v>
      </c>
      <c r="S8" t="s">
        <v>63</v>
      </c>
      <c r="T8">
        <v>-1</v>
      </c>
      <c r="U8" t="s">
        <v>64</v>
      </c>
      <c r="V8">
        <v>0</v>
      </c>
      <c r="W8">
        <v>-1</v>
      </c>
      <c r="X8" t="s">
        <v>65</v>
      </c>
      <c r="Y8">
        <v>0</v>
      </c>
      <c r="Z8">
        <v>0</v>
      </c>
      <c r="AA8">
        <v>780</v>
      </c>
      <c r="AB8" t="b">
        <v>0</v>
      </c>
      <c r="AC8">
        <v>0</v>
      </c>
      <c r="AD8">
        <v>0</v>
      </c>
      <c r="AE8">
        <v>0</v>
      </c>
      <c r="AF8">
        <v>0</v>
      </c>
      <c r="AG8" t="s">
        <v>76</v>
      </c>
      <c r="AH8">
        <v>0</v>
      </c>
      <c r="AI8">
        <v>0</v>
      </c>
      <c r="AJ8">
        <v>0</v>
      </c>
      <c r="AK8">
        <v>0</v>
      </c>
      <c r="AL8" t="s">
        <v>77</v>
      </c>
      <c r="AM8">
        <v>0</v>
      </c>
      <c r="AN8">
        <v>0</v>
      </c>
      <c r="AO8">
        <v>0</v>
      </c>
      <c r="AP8">
        <v>0</v>
      </c>
      <c r="AQ8">
        <v>18</v>
      </c>
      <c r="AR8">
        <v>0</v>
      </c>
      <c r="AS8">
        <v>0</v>
      </c>
      <c r="AT8">
        <v>0</v>
      </c>
      <c r="AU8">
        <v>0</v>
      </c>
      <c r="AV8" t="s">
        <v>68</v>
      </c>
      <c r="AW8" t="s">
        <v>69</v>
      </c>
      <c r="AX8" t="s">
        <v>69</v>
      </c>
      <c r="AY8" t="s">
        <v>69</v>
      </c>
      <c r="AZ8" t="s">
        <v>69</v>
      </c>
      <c r="BA8" t="s">
        <v>70</v>
      </c>
      <c r="BB8" t="s">
        <v>75</v>
      </c>
      <c r="BC8">
        <v>14</v>
      </c>
      <c r="BD8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s">
        <v>72</v>
      </c>
      <c r="BN8" t="s">
        <v>68</v>
      </c>
    </row>
    <row r="9" spans="1:66" x14ac:dyDescent="0.25">
      <c r="A9" t="str">
        <f t="shared" si="0"/>
        <v>0000000000000000000000000</v>
      </c>
      <c r="B9" t="str">
        <f t="shared" si="1"/>
        <v>0000000000000000000000000</v>
      </c>
      <c r="C9" cm="1">
        <f t="array" ref="C9">_xlfn.XLOOKUP(_xlfn.XLOOKUP(E9,New!A:A,New!F:F,NONE),TeamIdentity!A:A,TeamIdentity!C:C,NONE)</f>
        <v>0</v>
      </c>
      <c r="D9" cm="1">
        <f t="array" ref="D9">_xlfn.XLOOKUP(_xlfn.XLOOKUP(E9,New!A:A,New!J:J,NONE),TeamIdentity!A:A,TeamIdentity!C:C,NONE)</f>
        <v>0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>
        <v>0</v>
      </c>
      <c r="R9" t="s">
        <v>62</v>
      </c>
      <c r="S9" t="s">
        <v>63</v>
      </c>
      <c r="T9">
        <v>-1</v>
      </c>
      <c r="U9" t="s">
        <v>64</v>
      </c>
      <c r="V9">
        <v>0</v>
      </c>
      <c r="W9">
        <v>-1</v>
      </c>
      <c r="X9" t="s">
        <v>65</v>
      </c>
      <c r="Y9">
        <v>0</v>
      </c>
      <c r="Z9">
        <v>0</v>
      </c>
      <c r="AA9">
        <v>1215</v>
      </c>
      <c r="AB9" t="b">
        <v>0</v>
      </c>
      <c r="AC9">
        <v>0</v>
      </c>
      <c r="AD9">
        <v>0</v>
      </c>
      <c r="AE9">
        <v>0</v>
      </c>
      <c r="AF9">
        <v>0</v>
      </c>
      <c r="AG9" t="s">
        <v>76</v>
      </c>
      <c r="AH9">
        <v>0</v>
      </c>
      <c r="AI9">
        <v>0</v>
      </c>
      <c r="AJ9">
        <v>0</v>
      </c>
      <c r="AK9">
        <v>0</v>
      </c>
      <c r="AL9" t="s">
        <v>77</v>
      </c>
      <c r="AM9">
        <v>0</v>
      </c>
      <c r="AN9">
        <v>0</v>
      </c>
      <c r="AO9">
        <v>0</v>
      </c>
      <c r="AP9">
        <v>0</v>
      </c>
      <c r="AQ9">
        <v>18</v>
      </c>
      <c r="AR9">
        <v>0</v>
      </c>
      <c r="AS9">
        <v>0</v>
      </c>
      <c r="AT9">
        <v>0</v>
      </c>
      <c r="AU9">
        <v>0</v>
      </c>
      <c r="AV9" t="s">
        <v>68</v>
      </c>
      <c r="AW9" t="s">
        <v>69</v>
      </c>
      <c r="AX9" t="s">
        <v>69</v>
      </c>
      <c r="AY9" t="s">
        <v>69</v>
      </c>
      <c r="AZ9" t="s">
        <v>69</v>
      </c>
      <c r="BA9" t="s">
        <v>70</v>
      </c>
      <c r="BB9" t="s">
        <v>75</v>
      </c>
      <c r="BC9">
        <v>14</v>
      </c>
      <c r="BD9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s">
        <v>72</v>
      </c>
      <c r="BN9" t="s">
        <v>68</v>
      </c>
    </row>
    <row r="10" spans="1:66" x14ac:dyDescent="0.25">
      <c r="A10" t="str">
        <f t="shared" si="0"/>
        <v>0000000000000000000000000</v>
      </c>
      <c r="B10" t="str">
        <f t="shared" si="1"/>
        <v>0000000000000000000000000</v>
      </c>
      <c r="C10" cm="1">
        <f t="array" ref="C10">_xlfn.XLOOKUP(_xlfn.XLOOKUP(E10,New!A:A,New!F:F,NONE),TeamIdentity!A:A,TeamIdentity!C:C,NONE)</f>
        <v>0</v>
      </c>
      <c r="D10" cm="1">
        <f t="array" ref="D10">_xlfn.XLOOKUP(_xlfn.XLOOKUP(E10,New!A:A,New!J:J,NONE),TeamIdentity!A:A,TeamIdentity!C:C,NONE)</f>
        <v>0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>
        <v>0</v>
      </c>
      <c r="R10" t="s">
        <v>62</v>
      </c>
      <c r="S10" t="s">
        <v>63</v>
      </c>
      <c r="T10">
        <v>-1</v>
      </c>
      <c r="U10" t="s">
        <v>64</v>
      </c>
      <c r="V10">
        <v>0</v>
      </c>
      <c r="W10">
        <v>-1</v>
      </c>
      <c r="X10" t="s">
        <v>65</v>
      </c>
      <c r="Y10">
        <v>0</v>
      </c>
      <c r="Z10">
        <v>0</v>
      </c>
      <c r="AA10">
        <v>780</v>
      </c>
      <c r="AB10" t="b">
        <v>0</v>
      </c>
      <c r="AC10">
        <v>0</v>
      </c>
      <c r="AD10">
        <v>0</v>
      </c>
      <c r="AE10">
        <v>0</v>
      </c>
      <c r="AF10">
        <v>0</v>
      </c>
      <c r="AG10" t="s">
        <v>76</v>
      </c>
      <c r="AH10">
        <v>0</v>
      </c>
      <c r="AI10">
        <v>0</v>
      </c>
      <c r="AJ10">
        <v>0</v>
      </c>
      <c r="AK10">
        <v>0</v>
      </c>
      <c r="AL10" t="s">
        <v>77</v>
      </c>
      <c r="AM10">
        <v>0</v>
      </c>
      <c r="AN10">
        <v>0</v>
      </c>
      <c r="AO10">
        <v>0</v>
      </c>
      <c r="AP10">
        <v>0</v>
      </c>
      <c r="AQ10">
        <v>18</v>
      </c>
      <c r="AR10">
        <v>0</v>
      </c>
      <c r="AS10">
        <v>0</v>
      </c>
      <c r="AT10">
        <v>0</v>
      </c>
      <c r="AU10">
        <v>0</v>
      </c>
      <c r="AV10" t="s">
        <v>68</v>
      </c>
      <c r="AW10" t="s">
        <v>69</v>
      </c>
      <c r="AX10" t="s">
        <v>69</v>
      </c>
      <c r="AY10" t="s">
        <v>69</v>
      </c>
      <c r="AZ10" t="s">
        <v>69</v>
      </c>
      <c r="BA10" t="s">
        <v>70</v>
      </c>
      <c r="BB10" t="s">
        <v>71</v>
      </c>
      <c r="BC10">
        <v>14</v>
      </c>
      <c r="BD10">
        <v>2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s">
        <v>72</v>
      </c>
      <c r="BN10" t="s">
        <v>68</v>
      </c>
    </row>
    <row r="11" spans="1:66" x14ac:dyDescent="0.25">
      <c r="A11" t="str">
        <f t="shared" si="0"/>
        <v>0000000000000000000000000</v>
      </c>
      <c r="B11" t="str">
        <f t="shared" si="1"/>
        <v>0000000000000000000000000</v>
      </c>
      <c r="C11" cm="1">
        <f t="array" ref="C11">_xlfn.XLOOKUP(_xlfn.XLOOKUP(E11,New!A:A,New!F:F,NONE),TeamIdentity!A:A,TeamIdentity!C:C,NONE)</f>
        <v>0</v>
      </c>
      <c r="D11" cm="1">
        <f t="array" ref="D11">_xlfn.XLOOKUP(_xlfn.XLOOKUP(E11,New!A:A,New!J:J,NONE),TeamIdentity!A:A,TeamIdentity!C:C,NONE)</f>
        <v>0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>
        <v>0</v>
      </c>
      <c r="R11" t="s">
        <v>62</v>
      </c>
      <c r="S11" t="s">
        <v>63</v>
      </c>
      <c r="T11">
        <v>-1</v>
      </c>
      <c r="U11" t="s">
        <v>64</v>
      </c>
      <c r="V11">
        <v>0</v>
      </c>
      <c r="W11">
        <v>-1</v>
      </c>
      <c r="X11" t="s">
        <v>65</v>
      </c>
      <c r="Y11">
        <v>0</v>
      </c>
      <c r="Z11">
        <v>0</v>
      </c>
      <c r="AA11">
        <v>990</v>
      </c>
      <c r="AB11" t="b">
        <v>0</v>
      </c>
      <c r="AC11">
        <v>0</v>
      </c>
      <c r="AD11">
        <v>0</v>
      </c>
      <c r="AE11">
        <v>0</v>
      </c>
      <c r="AF11">
        <v>0</v>
      </c>
      <c r="AG11" t="s">
        <v>76</v>
      </c>
      <c r="AH11">
        <v>0</v>
      </c>
      <c r="AI11">
        <v>0</v>
      </c>
      <c r="AJ11">
        <v>0</v>
      </c>
      <c r="AK11">
        <v>0</v>
      </c>
      <c r="AL11" t="s">
        <v>77</v>
      </c>
      <c r="AM11">
        <v>0</v>
      </c>
      <c r="AN11">
        <v>0</v>
      </c>
      <c r="AO11">
        <v>0</v>
      </c>
      <c r="AP11">
        <v>0</v>
      </c>
      <c r="AQ11">
        <v>18</v>
      </c>
      <c r="AR11">
        <v>0</v>
      </c>
      <c r="AS11">
        <v>0</v>
      </c>
      <c r="AT11">
        <v>0</v>
      </c>
      <c r="AU11">
        <v>0</v>
      </c>
      <c r="AV11" t="s">
        <v>68</v>
      </c>
      <c r="AW11" t="s">
        <v>69</v>
      </c>
      <c r="AX11" t="s">
        <v>69</v>
      </c>
      <c r="AY11" t="s">
        <v>69</v>
      </c>
      <c r="AZ11" t="s">
        <v>69</v>
      </c>
      <c r="BA11" t="s">
        <v>70</v>
      </c>
      <c r="BB11" t="s">
        <v>71</v>
      </c>
      <c r="BC11">
        <v>14</v>
      </c>
      <c r="BD11">
        <v>3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s">
        <v>72</v>
      </c>
      <c r="BN11" t="s">
        <v>68</v>
      </c>
    </row>
    <row r="12" spans="1:66" x14ac:dyDescent="0.25">
      <c r="A12" t="str">
        <f t="shared" si="0"/>
        <v>0000000000000000000000000</v>
      </c>
      <c r="B12" t="str">
        <f t="shared" si="1"/>
        <v>0000000000000000000000000</v>
      </c>
      <c r="C12" cm="1">
        <f t="array" ref="C12">_xlfn.XLOOKUP(_xlfn.XLOOKUP(E12,New!A:A,New!F:F,NONE),TeamIdentity!A:A,TeamIdentity!C:C,NONE)</f>
        <v>0</v>
      </c>
      <c r="D12" cm="1">
        <f t="array" ref="D12">_xlfn.XLOOKUP(_xlfn.XLOOKUP(E12,New!A:A,New!J:J,NONE),TeamIdentity!A:A,TeamIdentity!C:C,NONE)</f>
        <v>0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>
        <v>0</v>
      </c>
      <c r="R12" t="s">
        <v>62</v>
      </c>
      <c r="S12" t="s">
        <v>63</v>
      </c>
      <c r="T12">
        <v>-1</v>
      </c>
      <c r="U12" t="s">
        <v>64</v>
      </c>
      <c r="V12">
        <v>0</v>
      </c>
      <c r="W12">
        <v>-1</v>
      </c>
      <c r="X12" t="s">
        <v>65</v>
      </c>
      <c r="Y12">
        <v>0</v>
      </c>
      <c r="Z12">
        <v>0</v>
      </c>
      <c r="AA12">
        <v>1215</v>
      </c>
      <c r="AB12" t="b">
        <v>0</v>
      </c>
      <c r="AC12">
        <v>0</v>
      </c>
      <c r="AD12">
        <v>0</v>
      </c>
      <c r="AE12">
        <v>0</v>
      </c>
      <c r="AF12">
        <v>0</v>
      </c>
      <c r="AG12" t="s">
        <v>76</v>
      </c>
      <c r="AH12">
        <v>0</v>
      </c>
      <c r="AI12">
        <v>0</v>
      </c>
      <c r="AJ12">
        <v>0</v>
      </c>
      <c r="AK12">
        <v>0</v>
      </c>
      <c r="AL12" t="s">
        <v>77</v>
      </c>
      <c r="AM12">
        <v>0</v>
      </c>
      <c r="AN12">
        <v>0</v>
      </c>
      <c r="AO12">
        <v>0</v>
      </c>
      <c r="AP12">
        <v>0</v>
      </c>
      <c r="AQ12">
        <v>18</v>
      </c>
      <c r="AR12">
        <v>0</v>
      </c>
      <c r="AS12">
        <v>0</v>
      </c>
      <c r="AT12">
        <v>0</v>
      </c>
      <c r="AU12">
        <v>0</v>
      </c>
      <c r="AV12" t="s">
        <v>68</v>
      </c>
      <c r="AW12" t="s">
        <v>69</v>
      </c>
      <c r="AX12" t="s">
        <v>69</v>
      </c>
      <c r="AY12" t="s">
        <v>69</v>
      </c>
      <c r="AZ12" t="s">
        <v>69</v>
      </c>
      <c r="BA12" t="s">
        <v>70</v>
      </c>
      <c r="BB12" t="s">
        <v>71</v>
      </c>
      <c r="BC12">
        <v>14</v>
      </c>
      <c r="BD12">
        <v>4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s">
        <v>72</v>
      </c>
      <c r="BN12" t="s">
        <v>68</v>
      </c>
    </row>
    <row r="13" spans="1:66" x14ac:dyDescent="0.25">
      <c r="A13" t="str">
        <f t="shared" si="0"/>
        <v>0000000000000000000000000</v>
      </c>
      <c r="B13" t="str">
        <f t="shared" si="1"/>
        <v>0000000000000000000000000</v>
      </c>
      <c r="C13" cm="1">
        <f t="array" ref="C13">_xlfn.XLOOKUP(_xlfn.XLOOKUP(E13,New!A:A,New!F:F,NONE),TeamIdentity!A:A,TeamIdentity!C:C,NONE)</f>
        <v>0</v>
      </c>
      <c r="D13" cm="1">
        <f t="array" ref="D13">_xlfn.XLOOKUP(_xlfn.XLOOKUP(E13,New!A:A,New!J:J,NONE),TeamIdentity!A:A,TeamIdentity!C:C,NONE)</f>
        <v>0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>
        <v>0</v>
      </c>
      <c r="R13" t="s">
        <v>62</v>
      </c>
      <c r="S13" t="s">
        <v>63</v>
      </c>
      <c r="T13">
        <v>-1</v>
      </c>
      <c r="U13" t="s">
        <v>64</v>
      </c>
      <c r="V13">
        <v>0</v>
      </c>
      <c r="W13">
        <v>-1</v>
      </c>
      <c r="X13" t="s">
        <v>65</v>
      </c>
      <c r="Y13">
        <v>0</v>
      </c>
      <c r="Z13">
        <v>0</v>
      </c>
      <c r="AA13">
        <v>1215</v>
      </c>
      <c r="AB13" t="b">
        <v>0</v>
      </c>
      <c r="AC13">
        <v>0</v>
      </c>
      <c r="AD13">
        <v>0</v>
      </c>
      <c r="AE13">
        <v>0</v>
      </c>
      <c r="AF13">
        <v>0</v>
      </c>
      <c r="AG13" t="s">
        <v>76</v>
      </c>
      <c r="AH13">
        <v>0</v>
      </c>
      <c r="AI13">
        <v>0</v>
      </c>
      <c r="AJ13">
        <v>0</v>
      </c>
      <c r="AK13">
        <v>0</v>
      </c>
      <c r="AL13" t="s">
        <v>77</v>
      </c>
      <c r="AM13">
        <v>0</v>
      </c>
      <c r="AN13">
        <v>0</v>
      </c>
      <c r="AO13">
        <v>0</v>
      </c>
      <c r="AP13">
        <v>0</v>
      </c>
      <c r="AQ13">
        <v>18</v>
      </c>
      <c r="AR13">
        <v>0</v>
      </c>
      <c r="AS13">
        <v>0</v>
      </c>
      <c r="AT13">
        <v>0</v>
      </c>
      <c r="AU13">
        <v>0</v>
      </c>
      <c r="AV13" t="s">
        <v>68</v>
      </c>
      <c r="AW13" t="s">
        <v>69</v>
      </c>
      <c r="AX13" t="s">
        <v>69</v>
      </c>
      <c r="AY13" t="s">
        <v>69</v>
      </c>
      <c r="AZ13" t="s">
        <v>69</v>
      </c>
      <c r="BA13" t="s">
        <v>70</v>
      </c>
      <c r="BB13" t="s">
        <v>78</v>
      </c>
      <c r="BC13">
        <v>14</v>
      </c>
      <c r="BD13">
        <v>5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s">
        <v>72</v>
      </c>
      <c r="BN13" t="s">
        <v>68</v>
      </c>
    </row>
    <row r="14" spans="1:66" x14ac:dyDescent="0.25">
      <c r="A14" t="str">
        <f t="shared" si="0"/>
        <v>0000000000000000000000000</v>
      </c>
      <c r="B14" t="str">
        <f t="shared" si="1"/>
        <v>0000000000000000000000000</v>
      </c>
      <c r="C14" cm="1">
        <f t="array" ref="C14">_xlfn.XLOOKUP(_xlfn.XLOOKUP(E14,New!A:A,New!F:F,NONE),TeamIdentity!A:A,TeamIdentity!C:C,NONE)</f>
        <v>0</v>
      </c>
      <c r="D14" cm="1">
        <f t="array" ref="D14">_xlfn.XLOOKUP(_xlfn.XLOOKUP(E14,New!A:A,New!J:J,NONE),TeamIdentity!A:A,TeamIdentity!C:C,NONE)</f>
        <v>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>
        <v>0</v>
      </c>
      <c r="R14" t="s">
        <v>62</v>
      </c>
      <c r="S14" t="s">
        <v>63</v>
      </c>
      <c r="T14">
        <v>-1</v>
      </c>
      <c r="U14" t="s">
        <v>64</v>
      </c>
      <c r="V14">
        <v>0</v>
      </c>
      <c r="W14">
        <v>-1</v>
      </c>
      <c r="X14" t="s">
        <v>65</v>
      </c>
      <c r="Y14">
        <v>0</v>
      </c>
      <c r="Z14">
        <v>0</v>
      </c>
      <c r="AA14">
        <v>2047</v>
      </c>
      <c r="AB14" t="b">
        <v>0</v>
      </c>
      <c r="AC14">
        <v>0</v>
      </c>
      <c r="AD14">
        <v>0</v>
      </c>
      <c r="AE14">
        <v>0</v>
      </c>
      <c r="AF14">
        <v>0</v>
      </c>
      <c r="AG14" t="s">
        <v>79</v>
      </c>
      <c r="AH14">
        <v>0</v>
      </c>
      <c r="AI14">
        <v>0</v>
      </c>
      <c r="AJ14">
        <v>0</v>
      </c>
      <c r="AK14">
        <v>0</v>
      </c>
      <c r="AL14" t="s">
        <v>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68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71</v>
      </c>
      <c r="BC14">
        <v>14</v>
      </c>
      <c r="BD14">
        <v>31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s">
        <v>72</v>
      </c>
      <c r="BN14" t="s">
        <v>68</v>
      </c>
    </row>
    <row r="15" spans="1:66" x14ac:dyDescent="0.25">
      <c r="A15" t="str">
        <f t="shared" si="0"/>
        <v>0010111100011110000000000</v>
      </c>
      <c r="B15" t="str">
        <f t="shared" si="1"/>
        <v>0010111100011110000000000</v>
      </c>
      <c r="C15" cm="1">
        <f t="array" ref="C15">_xlfn.XLOOKUP(_xlfn.XLOOKUP(E15,New!A:A,New!F:F,NONE),TeamIdentity!A:A,TeamIdentity!C:C,NONE)</f>
        <v>0</v>
      </c>
      <c r="D15" cm="1">
        <f t="array" ref="D15">_xlfn.XLOOKUP(_xlfn.XLOOKUP(E15,New!A:A,New!J:J,NONE),TeamIdentity!A:A,TeamIdentity!C:C,NONE)</f>
        <v>0</v>
      </c>
      <c r="F15" t="s">
        <v>61</v>
      </c>
      <c r="G15" t="s">
        <v>61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  <c r="N15" t="s">
        <v>87</v>
      </c>
      <c r="O15" t="s">
        <v>88</v>
      </c>
      <c r="P15" t="s">
        <v>61</v>
      </c>
      <c r="Q15">
        <v>0</v>
      </c>
      <c r="R15" t="s">
        <v>89</v>
      </c>
      <c r="S15" t="s">
        <v>63</v>
      </c>
      <c r="T15">
        <v>288</v>
      </c>
      <c r="U15" t="s">
        <v>64</v>
      </c>
      <c r="V15">
        <v>0</v>
      </c>
      <c r="W15">
        <v>289</v>
      </c>
      <c r="X15" t="s">
        <v>65</v>
      </c>
      <c r="Y15">
        <v>0</v>
      </c>
      <c r="Z15">
        <v>50</v>
      </c>
      <c r="AA15">
        <v>1140</v>
      </c>
      <c r="AB15" t="b">
        <v>0</v>
      </c>
      <c r="AC15">
        <v>0</v>
      </c>
      <c r="AD15">
        <v>0</v>
      </c>
      <c r="AE15">
        <v>24</v>
      </c>
      <c r="AF15">
        <v>13</v>
      </c>
      <c r="AG15" t="s">
        <v>79</v>
      </c>
      <c r="AH15">
        <v>10</v>
      </c>
      <c r="AI15">
        <v>0</v>
      </c>
      <c r="AJ15">
        <v>0</v>
      </c>
      <c r="AK15">
        <v>0</v>
      </c>
      <c r="AL15" t="s">
        <v>80</v>
      </c>
      <c r="AM15">
        <v>7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14</v>
      </c>
      <c r="AU15">
        <v>3</v>
      </c>
      <c r="AV15" t="s">
        <v>68</v>
      </c>
      <c r="AW15" t="s">
        <v>69</v>
      </c>
      <c r="AX15" t="s">
        <v>69</v>
      </c>
      <c r="AY15" t="s">
        <v>69</v>
      </c>
      <c r="AZ15" t="s">
        <v>69</v>
      </c>
      <c r="BA15" t="s">
        <v>90</v>
      </c>
      <c r="BB15" t="s">
        <v>91</v>
      </c>
      <c r="BC15">
        <v>14</v>
      </c>
      <c r="BD15">
        <v>0</v>
      </c>
      <c r="BE15" t="b">
        <v>0</v>
      </c>
      <c r="BF15" t="b">
        <v>0</v>
      </c>
      <c r="BG15" t="b">
        <v>1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s">
        <v>72</v>
      </c>
      <c r="BN15" t="s">
        <v>68</v>
      </c>
    </row>
    <row r="16" spans="1:66" x14ac:dyDescent="0.25">
      <c r="A16" t="str">
        <f t="shared" si="0"/>
        <v>0010111100011110000000000</v>
      </c>
      <c r="B16" t="str">
        <f t="shared" si="1"/>
        <v>0010111100011110000000000</v>
      </c>
      <c r="C16" cm="1">
        <f t="array" ref="C16">_xlfn.XLOOKUP(_xlfn.XLOOKUP(E16,New!A:A,New!F:F,NONE),TeamIdentity!A:A,TeamIdentity!C:C,NONE)</f>
        <v>0</v>
      </c>
      <c r="D16" cm="1">
        <f t="array" ref="D16">_xlfn.XLOOKUP(_xlfn.XLOOKUP(E16,New!A:A,New!J:J,NONE),TeamIdentity!A:A,TeamIdentity!C:C,NONE)</f>
        <v>0</v>
      </c>
      <c r="F16" t="s">
        <v>61</v>
      </c>
      <c r="G16" t="s">
        <v>61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  <c r="N16" t="s">
        <v>98</v>
      </c>
      <c r="O16" t="s">
        <v>99</v>
      </c>
      <c r="P16" t="s">
        <v>61</v>
      </c>
      <c r="Q16">
        <v>0</v>
      </c>
      <c r="R16" t="s">
        <v>89</v>
      </c>
      <c r="S16" t="s">
        <v>63</v>
      </c>
      <c r="T16">
        <v>290</v>
      </c>
      <c r="U16" t="s">
        <v>64</v>
      </c>
      <c r="V16">
        <v>0</v>
      </c>
      <c r="W16">
        <v>291</v>
      </c>
      <c r="X16" t="s">
        <v>65</v>
      </c>
      <c r="Y16">
        <v>0</v>
      </c>
      <c r="Z16">
        <v>60</v>
      </c>
      <c r="AA16">
        <v>1320</v>
      </c>
      <c r="AB16" t="b">
        <v>0</v>
      </c>
      <c r="AC16">
        <v>0</v>
      </c>
      <c r="AD16">
        <v>0</v>
      </c>
      <c r="AE16">
        <v>21</v>
      </c>
      <c r="AF16">
        <v>7</v>
      </c>
      <c r="AG16" t="s">
        <v>79</v>
      </c>
      <c r="AH16">
        <v>0</v>
      </c>
      <c r="AI16">
        <v>0</v>
      </c>
      <c r="AJ16">
        <v>0</v>
      </c>
      <c r="AK16">
        <v>0</v>
      </c>
      <c r="AL16" t="s">
        <v>80</v>
      </c>
      <c r="AM16">
        <v>14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7</v>
      </c>
      <c r="AT16">
        <v>0</v>
      </c>
      <c r="AU16">
        <v>0</v>
      </c>
      <c r="AV16" t="s">
        <v>68</v>
      </c>
      <c r="AW16" t="s">
        <v>69</v>
      </c>
      <c r="AX16" t="s">
        <v>69</v>
      </c>
      <c r="AY16" t="s">
        <v>69</v>
      </c>
      <c r="AZ16" t="s">
        <v>69</v>
      </c>
      <c r="BA16" t="s">
        <v>90</v>
      </c>
      <c r="BB16" t="s">
        <v>91</v>
      </c>
      <c r="BC16">
        <v>14</v>
      </c>
      <c r="BD16">
        <v>1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s">
        <v>72</v>
      </c>
      <c r="BN16" t="s">
        <v>68</v>
      </c>
    </row>
    <row r="17" spans="1:66" x14ac:dyDescent="0.25">
      <c r="A17" t="str">
        <f t="shared" si="0"/>
        <v>0010111100011110000000000</v>
      </c>
      <c r="B17" t="str">
        <f t="shared" si="1"/>
        <v>0010111100011110000000000</v>
      </c>
      <c r="C17" cm="1">
        <f t="array" ref="C17">_xlfn.XLOOKUP(_xlfn.XLOOKUP(E17,New!A:A,New!F:F,NONE),TeamIdentity!A:A,TeamIdentity!C:C,NONE)</f>
        <v>0</v>
      </c>
      <c r="D17" cm="1">
        <f t="array" ref="D17">_xlfn.XLOOKUP(_xlfn.XLOOKUP(E17,New!A:A,New!J:J,NONE),TeamIdentity!A:A,TeamIdentity!C:C,NONE)</f>
        <v>0</v>
      </c>
      <c r="F17" t="s">
        <v>61</v>
      </c>
      <c r="G17" t="s">
        <v>61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  <c r="P17" t="s">
        <v>61</v>
      </c>
      <c r="Q17">
        <v>0</v>
      </c>
      <c r="R17" t="s">
        <v>89</v>
      </c>
      <c r="S17" t="s">
        <v>63</v>
      </c>
      <c r="T17">
        <v>296</v>
      </c>
      <c r="U17" t="s">
        <v>64</v>
      </c>
      <c r="V17">
        <v>0</v>
      </c>
      <c r="W17">
        <v>297</v>
      </c>
      <c r="X17" t="s">
        <v>65</v>
      </c>
      <c r="Y17">
        <v>0</v>
      </c>
      <c r="Z17">
        <v>10</v>
      </c>
      <c r="AA17">
        <v>1140</v>
      </c>
      <c r="AB17" t="b">
        <v>0</v>
      </c>
      <c r="AC17">
        <v>0</v>
      </c>
      <c r="AD17">
        <v>0</v>
      </c>
      <c r="AE17">
        <v>13</v>
      </c>
      <c r="AF17">
        <v>30</v>
      </c>
      <c r="AG17" t="s">
        <v>79</v>
      </c>
      <c r="AH17">
        <v>14</v>
      </c>
      <c r="AI17">
        <v>0</v>
      </c>
      <c r="AJ17">
        <v>0</v>
      </c>
      <c r="AK17">
        <v>3</v>
      </c>
      <c r="AL17" t="s">
        <v>80</v>
      </c>
      <c r="AM17">
        <v>0</v>
      </c>
      <c r="AN17">
        <v>0</v>
      </c>
      <c r="AO17">
        <v>3</v>
      </c>
      <c r="AP17">
        <v>10</v>
      </c>
      <c r="AQ17">
        <v>0</v>
      </c>
      <c r="AR17">
        <v>0</v>
      </c>
      <c r="AS17">
        <v>7</v>
      </c>
      <c r="AT17">
        <v>3</v>
      </c>
      <c r="AU17">
        <v>3</v>
      </c>
      <c r="AV17" t="s">
        <v>68</v>
      </c>
      <c r="AW17" t="s">
        <v>69</v>
      </c>
      <c r="AX17" t="s">
        <v>69</v>
      </c>
      <c r="AY17" t="s">
        <v>69</v>
      </c>
      <c r="AZ17" t="s">
        <v>69</v>
      </c>
      <c r="BA17" t="s">
        <v>108</v>
      </c>
      <c r="BB17" t="s">
        <v>109</v>
      </c>
      <c r="BC17">
        <v>14</v>
      </c>
      <c r="BD17">
        <v>2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s">
        <v>72</v>
      </c>
      <c r="BN17" t="s">
        <v>68</v>
      </c>
    </row>
    <row r="18" spans="1:66" x14ac:dyDescent="0.25">
      <c r="A18" t="str">
        <f t="shared" si="0"/>
        <v>0010111100011110000000000</v>
      </c>
      <c r="B18" t="str">
        <f t="shared" si="1"/>
        <v>0010111100011110000000000</v>
      </c>
      <c r="C18" cm="1">
        <f t="array" ref="C18">_xlfn.XLOOKUP(_xlfn.XLOOKUP(E18,New!A:A,New!F:F,NONE),TeamIdentity!A:A,TeamIdentity!C:C,NONE)</f>
        <v>0</v>
      </c>
      <c r="D18" cm="1">
        <f t="array" ref="D18">_xlfn.XLOOKUP(_xlfn.XLOOKUP(E18,New!A:A,New!J:J,NONE),TeamIdentity!A:A,TeamIdentity!C:C,NONE)</f>
        <v>0</v>
      </c>
      <c r="F18" t="s">
        <v>61</v>
      </c>
      <c r="G18" t="s">
        <v>61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 t="s">
        <v>117</v>
      </c>
      <c r="P18" t="s">
        <v>61</v>
      </c>
      <c r="Q18">
        <v>0</v>
      </c>
      <c r="R18" t="s">
        <v>89</v>
      </c>
      <c r="S18" t="s">
        <v>63</v>
      </c>
      <c r="T18">
        <v>298</v>
      </c>
      <c r="U18" t="s">
        <v>64</v>
      </c>
      <c r="V18">
        <v>0</v>
      </c>
      <c r="W18">
        <v>299</v>
      </c>
      <c r="X18" t="s">
        <v>65</v>
      </c>
      <c r="Y18">
        <v>0</v>
      </c>
      <c r="Z18">
        <v>0</v>
      </c>
      <c r="AA18">
        <v>1140</v>
      </c>
      <c r="AB18" t="b">
        <v>0</v>
      </c>
      <c r="AC18">
        <v>0</v>
      </c>
      <c r="AD18">
        <v>0</v>
      </c>
      <c r="AE18">
        <v>24</v>
      </c>
      <c r="AF18">
        <v>14</v>
      </c>
      <c r="AG18" t="s">
        <v>79</v>
      </c>
      <c r="AH18">
        <v>0</v>
      </c>
      <c r="AI18">
        <v>0</v>
      </c>
      <c r="AJ18">
        <v>0</v>
      </c>
      <c r="AK18">
        <v>14</v>
      </c>
      <c r="AL18" t="s">
        <v>80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7</v>
      </c>
      <c r="AU18">
        <v>7</v>
      </c>
      <c r="AV18" t="s">
        <v>68</v>
      </c>
      <c r="AW18" t="s">
        <v>69</v>
      </c>
      <c r="AX18" t="s">
        <v>69</v>
      </c>
      <c r="AY18" t="s">
        <v>69</v>
      </c>
      <c r="AZ18" t="s">
        <v>69</v>
      </c>
      <c r="BA18" t="s">
        <v>90</v>
      </c>
      <c r="BB18" t="s">
        <v>109</v>
      </c>
      <c r="BC18">
        <v>14</v>
      </c>
      <c r="BD18">
        <v>3</v>
      </c>
      <c r="BE18" t="b">
        <v>0</v>
      </c>
      <c r="BF18" t="b">
        <v>0</v>
      </c>
      <c r="BG18" t="b">
        <v>1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s">
        <v>72</v>
      </c>
      <c r="BN18" t="s">
        <v>68</v>
      </c>
    </row>
    <row r="19" spans="1:66" x14ac:dyDescent="0.25">
      <c r="A19" t="str">
        <f t="shared" si="0"/>
        <v>0010111100011110000000000</v>
      </c>
      <c r="B19" t="str">
        <f t="shared" si="1"/>
        <v>0010111100011110000000000</v>
      </c>
      <c r="C19" cm="1">
        <f t="array" ref="C19">_xlfn.XLOOKUP(_xlfn.XLOOKUP(E19,New!A:A,New!F:F,NONE),TeamIdentity!A:A,TeamIdentity!C:C,NONE)</f>
        <v>0</v>
      </c>
      <c r="D19" cm="1">
        <f t="array" ref="D19">_xlfn.XLOOKUP(_xlfn.XLOOKUP(E19,New!A:A,New!J:J,NONE),TeamIdentity!A:A,TeamIdentity!C:C,NONE)</f>
        <v>0</v>
      </c>
      <c r="F19" t="s">
        <v>61</v>
      </c>
      <c r="G19" t="s">
        <v>61</v>
      </c>
      <c r="H19" t="s">
        <v>118</v>
      </c>
      <c r="I19" t="s">
        <v>119</v>
      </c>
      <c r="J19" t="s">
        <v>120</v>
      </c>
      <c r="K19" t="s">
        <v>121</v>
      </c>
      <c r="L19" t="s">
        <v>122</v>
      </c>
      <c r="M19" t="s">
        <v>123</v>
      </c>
      <c r="N19" t="s">
        <v>124</v>
      </c>
      <c r="O19" t="s">
        <v>125</v>
      </c>
      <c r="P19" t="s">
        <v>61</v>
      </c>
      <c r="Q19">
        <v>0</v>
      </c>
      <c r="R19" t="s">
        <v>89</v>
      </c>
      <c r="S19" t="s">
        <v>63</v>
      </c>
      <c r="T19">
        <v>292</v>
      </c>
      <c r="U19" t="s">
        <v>64</v>
      </c>
      <c r="V19">
        <v>0</v>
      </c>
      <c r="W19">
        <v>293</v>
      </c>
      <c r="X19" t="s">
        <v>65</v>
      </c>
      <c r="Y19">
        <v>0</v>
      </c>
      <c r="Z19">
        <v>0</v>
      </c>
      <c r="AA19">
        <v>1140</v>
      </c>
      <c r="AB19" t="b">
        <v>0</v>
      </c>
      <c r="AC19">
        <v>0</v>
      </c>
      <c r="AD19">
        <v>0</v>
      </c>
      <c r="AE19">
        <v>22</v>
      </c>
      <c r="AF19">
        <v>31</v>
      </c>
      <c r="AG19" t="s">
        <v>79</v>
      </c>
      <c r="AH19">
        <v>14</v>
      </c>
      <c r="AI19">
        <v>0</v>
      </c>
      <c r="AJ19">
        <v>0</v>
      </c>
      <c r="AK19">
        <v>7</v>
      </c>
      <c r="AL19" t="s">
        <v>80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13</v>
      </c>
      <c r="AT19">
        <v>9</v>
      </c>
      <c r="AU19">
        <v>0</v>
      </c>
      <c r="AV19" t="s">
        <v>68</v>
      </c>
      <c r="AW19" t="s">
        <v>69</v>
      </c>
      <c r="AX19" t="s">
        <v>69</v>
      </c>
      <c r="AY19" t="s">
        <v>69</v>
      </c>
      <c r="AZ19" t="s">
        <v>69</v>
      </c>
      <c r="BA19" t="s">
        <v>108</v>
      </c>
      <c r="BB19" t="s">
        <v>109</v>
      </c>
      <c r="BC19">
        <v>14</v>
      </c>
      <c r="BD19">
        <v>4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s">
        <v>72</v>
      </c>
      <c r="BN19" t="s">
        <v>68</v>
      </c>
    </row>
    <row r="20" spans="1:66" x14ac:dyDescent="0.25">
      <c r="A20" t="str">
        <f t="shared" si="0"/>
        <v>0010111100011110000000000</v>
      </c>
      <c r="B20" t="str">
        <f t="shared" si="1"/>
        <v>0010111100011110000000000</v>
      </c>
      <c r="C20" cm="1">
        <f t="array" ref="C20">_xlfn.XLOOKUP(_xlfn.XLOOKUP(E20,New!A:A,New!F:F,NONE),TeamIdentity!A:A,TeamIdentity!C:C,NONE)</f>
        <v>0</v>
      </c>
      <c r="D20" cm="1">
        <f t="array" ref="D20">_xlfn.XLOOKUP(_xlfn.XLOOKUP(E20,New!A:A,New!J:J,NONE),TeamIdentity!A:A,TeamIdentity!C:C,NONE)</f>
        <v>0</v>
      </c>
      <c r="F20" t="s">
        <v>61</v>
      </c>
      <c r="G20" t="s">
        <v>61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  <c r="M20" t="s">
        <v>131</v>
      </c>
      <c r="N20" t="s">
        <v>132</v>
      </c>
      <c r="O20" t="s">
        <v>133</v>
      </c>
      <c r="P20" t="s">
        <v>61</v>
      </c>
      <c r="Q20">
        <v>0</v>
      </c>
      <c r="R20" t="s">
        <v>89</v>
      </c>
      <c r="S20" t="s">
        <v>63</v>
      </c>
      <c r="T20">
        <v>294</v>
      </c>
      <c r="U20" t="s">
        <v>64</v>
      </c>
      <c r="V20">
        <v>0</v>
      </c>
      <c r="W20">
        <v>295</v>
      </c>
      <c r="X20" t="s">
        <v>65</v>
      </c>
      <c r="Y20">
        <v>0</v>
      </c>
      <c r="Z20">
        <v>0</v>
      </c>
      <c r="AA20">
        <v>1140</v>
      </c>
      <c r="AB20" t="b">
        <v>0</v>
      </c>
      <c r="AC20">
        <v>0</v>
      </c>
      <c r="AD20">
        <v>0</v>
      </c>
      <c r="AE20">
        <v>13</v>
      </c>
      <c r="AF20">
        <v>21</v>
      </c>
      <c r="AG20" t="s">
        <v>79</v>
      </c>
      <c r="AH20">
        <v>0</v>
      </c>
      <c r="AI20">
        <v>0</v>
      </c>
      <c r="AJ20">
        <v>0</v>
      </c>
      <c r="AK20">
        <v>7</v>
      </c>
      <c r="AL20" t="s">
        <v>80</v>
      </c>
      <c r="AM20">
        <v>3</v>
      </c>
      <c r="AN20">
        <v>0</v>
      </c>
      <c r="AO20">
        <v>7</v>
      </c>
      <c r="AP20">
        <v>7</v>
      </c>
      <c r="AQ20">
        <v>0</v>
      </c>
      <c r="AR20">
        <v>0</v>
      </c>
      <c r="AS20">
        <v>7</v>
      </c>
      <c r="AT20">
        <v>0</v>
      </c>
      <c r="AU20">
        <v>3</v>
      </c>
      <c r="AV20" t="s">
        <v>68</v>
      </c>
      <c r="AW20" t="s">
        <v>69</v>
      </c>
      <c r="AX20" t="s">
        <v>69</v>
      </c>
      <c r="AY20" t="s">
        <v>69</v>
      </c>
      <c r="AZ20" t="s">
        <v>69</v>
      </c>
      <c r="BA20" t="s">
        <v>108</v>
      </c>
      <c r="BB20" t="s">
        <v>109</v>
      </c>
      <c r="BC20">
        <v>14</v>
      </c>
      <c r="BD20">
        <v>5</v>
      </c>
      <c r="BE20" t="b">
        <v>0</v>
      </c>
      <c r="BF20" t="b">
        <v>0</v>
      </c>
      <c r="BG20" t="b">
        <v>1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s">
        <v>72</v>
      </c>
      <c r="BN20" t="s">
        <v>68</v>
      </c>
    </row>
    <row r="21" spans="1:66" x14ac:dyDescent="0.25">
      <c r="A21" t="str">
        <f t="shared" si="0"/>
        <v>0010111100011110000000000</v>
      </c>
      <c r="B21" t="str">
        <f t="shared" si="1"/>
        <v>0010111100011110000000000</v>
      </c>
      <c r="C21" cm="1">
        <f t="array" ref="C21">_xlfn.XLOOKUP(_xlfn.XLOOKUP(E21,New!A:A,New!F:F,NONE),TeamIdentity!A:A,TeamIdentity!C:C,NONE)</f>
        <v>0</v>
      </c>
      <c r="D21" cm="1">
        <f t="array" ref="D21">_xlfn.XLOOKUP(_xlfn.XLOOKUP(E21,New!A:A,New!J:J,NONE),TeamIdentity!A:A,TeamIdentity!C:C,NONE)</f>
        <v>0</v>
      </c>
      <c r="F21" t="s">
        <v>61</v>
      </c>
      <c r="G21" t="s">
        <v>61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61</v>
      </c>
      <c r="Q21">
        <v>0</v>
      </c>
      <c r="R21" t="s">
        <v>89</v>
      </c>
      <c r="S21" t="s">
        <v>63</v>
      </c>
      <c r="T21">
        <v>300</v>
      </c>
      <c r="U21" t="s">
        <v>64</v>
      </c>
      <c r="V21">
        <v>0</v>
      </c>
      <c r="W21">
        <v>301</v>
      </c>
      <c r="X21" t="s">
        <v>65</v>
      </c>
      <c r="Y21">
        <v>0</v>
      </c>
      <c r="Z21">
        <v>70</v>
      </c>
      <c r="AA21">
        <v>1170</v>
      </c>
      <c r="AB21" t="b">
        <v>0</v>
      </c>
      <c r="AC21">
        <v>0</v>
      </c>
      <c r="AD21">
        <v>0</v>
      </c>
      <c r="AE21">
        <v>21</v>
      </c>
      <c r="AF21">
        <v>24</v>
      </c>
      <c r="AG21" t="s">
        <v>79</v>
      </c>
      <c r="AH21">
        <v>7</v>
      </c>
      <c r="AI21">
        <v>0</v>
      </c>
      <c r="AJ21">
        <v>0</v>
      </c>
      <c r="AK21">
        <v>0</v>
      </c>
      <c r="AL21" t="s">
        <v>80</v>
      </c>
      <c r="AM21">
        <v>0</v>
      </c>
      <c r="AN21">
        <v>0</v>
      </c>
      <c r="AO21">
        <v>17</v>
      </c>
      <c r="AP21">
        <v>0</v>
      </c>
      <c r="AQ21">
        <v>0</v>
      </c>
      <c r="AR21">
        <v>0</v>
      </c>
      <c r="AS21">
        <v>6</v>
      </c>
      <c r="AT21">
        <v>8</v>
      </c>
      <c r="AU21">
        <v>7</v>
      </c>
      <c r="AV21" t="s">
        <v>68</v>
      </c>
      <c r="AW21" t="s">
        <v>69</v>
      </c>
      <c r="AX21" t="s">
        <v>69</v>
      </c>
      <c r="AY21" t="s">
        <v>69</v>
      </c>
      <c r="AZ21" t="s">
        <v>69</v>
      </c>
      <c r="BA21" t="s">
        <v>108</v>
      </c>
      <c r="BB21" t="s">
        <v>109</v>
      </c>
      <c r="BC21">
        <v>14</v>
      </c>
      <c r="BD21">
        <v>6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s">
        <v>72</v>
      </c>
      <c r="BN21" t="s">
        <v>68</v>
      </c>
    </row>
    <row r="22" spans="1:66" x14ac:dyDescent="0.25">
      <c r="A22" t="str">
        <f t="shared" si="0"/>
        <v>0010111100011110000000000</v>
      </c>
      <c r="B22" t="str">
        <f t="shared" si="1"/>
        <v>0010111100011110000000000</v>
      </c>
      <c r="C22" cm="1">
        <f t="array" ref="C22">_xlfn.XLOOKUP(_xlfn.XLOOKUP(E22,New!A:A,New!F:F,NONE),TeamIdentity!A:A,TeamIdentity!C:C,NONE)</f>
        <v>0</v>
      </c>
      <c r="D22" cm="1">
        <f t="array" ref="D22">_xlfn.XLOOKUP(_xlfn.XLOOKUP(E22,New!A:A,New!J:J,NONE),TeamIdentity!A:A,TeamIdentity!C:C,NONE)</f>
        <v>0</v>
      </c>
      <c r="F22" t="s">
        <v>61</v>
      </c>
      <c r="G22" t="s">
        <v>61</v>
      </c>
      <c r="H22" t="s">
        <v>142</v>
      </c>
      <c r="I22" t="s">
        <v>143</v>
      </c>
      <c r="J22" t="s">
        <v>144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61</v>
      </c>
      <c r="Q22">
        <v>0</v>
      </c>
      <c r="R22" t="s">
        <v>89</v>
      </c>
      <c r="S22" t="s">
        <v>63</v>
      </c>
      <c r="T22">
        <v>302</v>
      </c>
      <c r="U22" t="s">
        <v>64</v>
      </c>
      <c r="V22">
        <v>0</v>
      </c>
      <c r="W22">
        <v>303</v>
      </c>
      <c r="X22" t="s">
        <v>65</v>
      </c>
      <c r="Y22">
        <v>0</v>
      </c>
      <c r="Z22">
        <v>0</v>
      </c>
      <c r="AA22">
        <v>1320</v>
      </c>
      <c r="AB22" t="b">
        <v>0</v>
      </c>
      <c r="AC22">
        <v>0</v>
      </c>
      <c r="AD22">
        <v>0</v>
      </c>
      <c r="AE22">
        <v>31</v>
      </c>
      <c r="AF22">
        <v>14</v>
      </c>
      <c r="AG22" t="s">
        <v>79</v>
      </c>
      <c r="AH22">
        <v>3</v>
      </c>
      <c r="AI22">
        <v>0</v>
      </c>
      <c r="AJ22">
        <v>0</v>
      </c>
      <c r="AK22">
        <v>0</v>
      </c>
      <c r="AL22" t="s">
        <v>80</v>
      </c>
      <c r="AM22">
        <v>7</v>
      </c>
      <c r="AN22">
        <v>0</v>
      </c>
      <c r="AO22">
        <v>8</v>
      </c>
      <c r="AP22">
        <v>3</v>
      </c>
      <c r="AQ22">
        <v>0</v>
      </c>
      <c r="AR22">
        <v>0</v>
      </c>
      <c r="AS22">
        <v>14</v>
      </c>
      <c r="AT22">
        <v>0</v>
      </c>
      <c r="AU22">
        <v>10</v>
      </c>
      <c r="AV22" t="s">
        <v>68</v>
      </c>
      <c r="AW22" t="s">
        <v>69</v>
      </c>
      <c r="AX22" t="s">
        <v>69</v>
      </c>
      <c r="AY22" t="s">
        <v>69</v>
      </c>
      <c r="AZ22" t="s">
        <v>69</v>
      </c>
      <c r="BA22" t="s">
        <v>90</v>
      </c>
      <c r="BB22" t="s">
        <v>109</v>
      </c>
      <c r="BC22">
        <v>14</v>
      </c>
      <c r="BD22">
        <v>7</v>
      </c>
      <c r="BE22" t="b">
        <v>0</v>
      </c>
      <c r="BF22" t="b">
        <v>0</v>
      </c>
      <c r="BG22" t="b">
        <v>1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s">
        <v>72</v>
      </c>
      <c r="BN22" t="s">
        <v>68</v>
      </c>
    </row>
    <row r="23" spans="1:66" x14ac:dyDescent="0.25">
      <c r="A23" t="str">
        <f t="shared" si="0"/>
        <v>0010111100011110000000000</v>
      </c>
      <c r="B23" t="str">
        <f t="shared" si="1"/>
        <v>0010111100011110000000000</v>
      </c>
      <c r="C23" cm="1">
        <f t="array" ref="C23">_xlfn.XLOOKUP(_xlfn.XLOOKUP(E23,New!A:A,New!F:F,NONE),TeamIdentity!A:A,TeamIdentity!C:C,NONE)</f>
        <v>0</v>
      </c>
      <c r="D23" cm="1">
        <f t="array" ref="D23">_xlfn.XLOOKUP(_xlfn.XLOOKUP(E23,New!A:A,New!J:J,NONE),TeamIdentity!A:A,TeamIdentity!C:C,NONE)</f>
        <v>0</v>
      </c>
      <c r="F23" t="s">
        <v>61</v>
      </c>
      <c r="G23" t="s">
        <v>61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155</v>
      </c>
      <c r="N23" t="s">
        <v>156</v>
      </c>
      <c r="O23" t="s">
        <v>157</v>
      </c>
      <c r="P23" t="s">
        <v>61</v>
      </c>
      <c r="Q23">
        <v>0</v>
      </c>
      <c r="R23" t="s">
        <v>89</v>
      </c>
      <c r="S23" t="s">
        <v>63</v>
      </c>
      <c r="T23">
        <v>306</v>
      </c>
      <c r="U23" t="s">
        <v>64</v>
      </c>
      <c r="V23">
        <v>0</v>
      </c>
      <c r="W23">
        <v>307</v>
      </c>
      <c r="X23" t="s">
        <v>65</v>
      </c>
      <c r="Y23">
        <v>0</v>
      </c>
      <c r="Z23">
        <v>0</v>
      </c>
      <c r="AA23">
        <v>780</v>
      </c>
      <c r="AB23" t="b">
        <v>0</v>
      </c>
      <c r="AC23">
        <v>0</v>
      </c>
      <c r="AD23">
        <v>0</v>
      </c>
      <c r="AE23">
        <v>34</v>
      </c>
      <c r="AF23">
        <v>7</v>
      </c>
      <c r="AG23" t="s">
        <v>79</v>
      </c>
      <c r="AH23">
        <v>7</v>
      </c>
      <c r="AI23">
        <v>0</v>
      </c>
      <c r="AJ23">
        <v>0</v>
      </c>
      <c r="AK23">
        <v>0</v>
      </c>
      <c r="AL23" t="s">
        <v>80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8</v>
      </c>
      <c r="AU23">
        <v>6</v>
      </c>
      <c r="AV23" t="s">
        <v>68</v>
      </c>
      <c r="AW23" t="s">
        <v>69</v>
      </c>
      <c r="AX23" t="s">
        <v>69</v>
      </c>
      <c r="AY23" t="s">
        <v>69</v>
      </c>
      <c r="AZ23" t="s">
        <v>69</v>
      </c>
      <c r="BA23" t="s">
        <v>90</v>
      </c>
      <c r="BB23" t="s">
        <v>75</v>
      </c>
      <c r="BC23">
        <v>14</v>
      </c>
      <c r="BD23">
        <v>8</v>
      </c>
      <c r="BE23" t="b">
        <v>0</v>
      </c>
      <c r="BF23" t="b">
        <v>0</v>
      </c>
      <c r="BG23" t="b">
        <v>1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s">
        <v>72</v>
      </c>
      <c r="BN23" t="s">
        <v>68</v>
      </c>
    </row>
    <row r="24" spans="1:66" x14ac:dyDescent="0.25">
      <c r="A24" t="str">
        <f t="shared" si="0"/>
        <v>0010111100011110000000000</v>
      </c>
      <c r="B24" t="str">
        <f t="shared" si="1"/>
        <v>0010111100011110000000000</v>
      </c>
      <c r="C24" cm="1">
        <f t="array" ref="C24">_xlfn.XLOOKUP(_xlfn.XLOOKUP(E24,New!A:A,New!F:F,NONE),TeamIdentity!A:A,TeamIdentity!C:C,NONE)</f>
        <v>0</v>
      </c>
      <c r="D24" cm="1">
        <f t="array" ref="D24">_xlfn.XLOOKUP(_xlfn.XLOOKUP(E24,New!A:A,New!J:J,NONE),TeamIdentity!A:A,TeamIdentity!C:C,NONE)</f>
        <v>0</v>
      </c>
      <c r="F24" t="s">
        <v>61</v>
      </c>
      <c r="G24" t="s">
        <v>61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  <c r="O24" t="s">
        <v>165</v>
      </c>
      <c r="P24" t="s">
        <v>61</v>
      </c>
      <c r="Q24">
        <v>0</v>
      </c>
      <c r="R24" t="s">
        <v>89</v>
      </c>
      <c r="S24" t="s">
        <v>63</v>
      </c>
      <c r="T24">
        <v>304</v>
      </c>
      <c r="U24" t="s">
        <v>64</v>
      </c>
      <c r="V24">
        <v>0</v>
      </c>
      <c r="W24">
        <v>305</v>
      </c>
      <c r="X24" t="s">
        <v>65</v>
      </c>
      <c r="Y24">
        <v>0</v>
      </c>
      <c r="Z24">
        <v>40</v>
      </c>
      <c r="AA24">
        <v>780</v>
      </c>
      <c r="AB24" t="b">
        <v>0</v>
      </c>
      <c r="AC24">
        <v>0</v>
      </c>
      <c r="AD24">
        <v>0</v>
      </c>
      <c r="AE24">
        <v>14</v>
      </c>
      <c r="AF24">
        <v>13</v>
      </c>
      <c r="AG24" t="s">
        <v>79</v>
      </c>
      <c r="AH24">
        <v>10</v>
      </c>
      <c r="AI24">
        <v>0</v>
      </c>
      <c r="AJ24">
        <v>0</v>
      </c>
      <c r="AK24">
        <v>3</v>
      </c>
      <c r="AL24" t="s">
        <v>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14</v>
      </c>
      <c r="AU24">
        <v>0</v>
      </c>
      <c r="AV24" t="s">
        <v>68</v>
      </c>
      <c r="AW24" t="s">
        <v>69</v>
      </c>
      <c r="AX24" t="s">
        <v>69</v>
      </c>
      <c r="AY24" t="s">
        <v>69</v>
      </c>
      <c r="AZ24" t="s">
        <v>69</v>
      </c>
      <c r="BA24" t="s">
        <v>90</v>
      </c>
      <c r="BB24" t="s">
        <v>75</v>
      </c>
      <c r="BC24">
        <v>14</v>
      </c>
      <c r="BD24">
        <v>9</v>
      </c>
      <c r="BE24" t="b">
        <v>0</v>
      </c>
      <c r="BF24" t="b">
        <v>0</v>
      </c>
      <c r="BG24" t="b">
        <v>1</v>
      </c>
      <c r="BH24" t="b">
        <v>0</v>
      </c>
      <c r="BI24" t="b">
        <v>0</v>
      </c>
      <c r="BJ24" t="b">
        <v>1</v>
      </c>
      <c r="BK24" t="b">
        <v>0</v>
      </c>
      <c r="BL24" t="b">
        <v>0</v>
      </c>
      <c r="BM24" t="s">
        <v>72</v>
      </c>
      <c r="BN24" t="s">
        <v>68</v>
      </c>
    </row>
    <row r="25" spans="1:66" x14ac:dyDescent="0.25">
      <c r="A25" t="str">
        <f t="shared" si="0"/>
        <v>0010111100011110000000000</v>
      </c>
      <c r="B25" t="str">
        <f t="shared" si="1"/>
        <v>0010111100011110000000000</v>
      </c>
      <c r="C25" cm="1">
        <f t="array" ref="C25">_xlfn.XLOOKUP(_xlfn.XLOOKUP(E25,New!A:A,New!F:F,NONE),TeamIdentity!A:A,TeamIdentity!C:C,NONE)</f>
        <v>0</v>
      </c>
      <c r="D25" cm="1">
        <f t="array" ref="D25">_xlfn.XLOOKUP(_xlfn.XLOOKUP(E25,New!A:A,New!J:J,NONE),TeamIdentity!A:A,TeamIdentity!C:C,NONE)</f>
        <v>0</v>
      </c>
      <c r="F25" t="s">
        <v>61</v>
      </c>
      <c r="G25" t="s">
        <v>61</v>
      </c>
      <c r="H25" t="s">
        <v>61</v>
      </c>
      <c r="I25" t="s">
        <v>166</v>
      </c>
      <c r="J25" t="s">
        <v>61</v>
      </c>
      <c r="K25" t="s">
        <v>61</v>
      </c>
      <c r="L25" t="s">
        <v>61</v>
      </c>
      <c r="M25" t="s">
        <v>167</v>
      </c>
      <c r="N25" t="s">
        <v>61</v>
      </c>
      <c r="O25" t="s">
        <v>61</v>
      </c>
      <c r="P25" t="s">
        <v>61</v>
      </c>
      <c r="Q25">
        <v>0</v>
      </c>
      <c r="R25" t="s">
        <v>89</v>
      </c>
      <c r="S25" t="s">
        <v>63</v>
      </c>
      <c r="T25">
        <v>308</v>
      </c>
      <c r="U25" t="s">
        <v>64</v>
      </c>
      <c r="V25">
        <v>0</v>
      </c>
      <c r="W25">
        <v>309</v>
      </c>
      <c r="X25" t="s">
        <v>65</v>
      </c>
      <c r="Y25">
        <v>0</v>
      </c>
      <c r="Z25">
        <v>30</v>
      </c>
      <c r="AA25">
        <v>960</v>
      </c>
      <c r="AB25" t="b">
        <v>0</v>
      </c>
      <c r="AC25">
        <v>0</v>
      </c>
      <c r="AD25">
        <v>0</v>
      </c>
      <c r="AE25">
        <v>0</v>
      </c>
      <c r="AF25">
        <v>0</v>
      </c>
      <c r="AG25" t="s">
        <v>79</v>
      </c>
      <c r="AH25">
        <v>0</v>
      </c>
      <c r="AI25">
        <v>0</v>
      </c>
      <c r="AJ25">
        <v>0</v>
      </c>
      <c r="AK25">
        <v>0</v>
      </c>
      <c r="AL25" t="s">
        <v>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68</v>
      </c>
      <c r="AW25" t="s">
        <v>69</v>
      </c>
      <c r="AX25" t="s">
        <v>69</v>
      </c>
      <c r="AY25" t="s">
        <v>69</v>
      </c>
      <c r="AZ25" t="s">
        <v>69</v>
      </c>
      <c r="BA25" t="s">
        <v>168</v>
      </c>
      <c r="BB25" t="s">
        <v>75</v>
      </c>
      <c r="BC25">
        <v>14</v>
      </c>
      <c r="BD25">
        <v>10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s">
        <v>72</v>
      </c>
      <c r="BN25" t="s">
        <v>68</v>
      </c>
    </row>
    <row r="26" spans="1:66" x14ac:dyDescent="0.25">
      <c r="A26" t="str">
        <f t="shared" si="0"/>
        <v>0010111100011110000000000</v>
      </c>
      <c r="B26" t="str">
        <f t="shared" si="1"/>
        <v>0010111100011110000000000</v>
      </c>
      <c r="C26" cm="1">
        <f t="array" ref="C26">_xlfn.XLOOKUP(_xlfn.XLOOKUP(E26,New!A:A,New!F:F,NONE),TeamIdentity!A:A,TeamIdentity!C:C,NONE)</f>
        <v>0</v>
      </c>
      <c r="D26" cm="1">
        <f t="array" ref="D26">_xlfn.XLOOKUP(_xlfn.XLOOKUP(E26,New!A:A,New!J:J,NONE),TeamIdentity!A:A,TeamIdentity!C:C,NONE)</f>
        <v>0</v>
      </c>
      <c r="F26" t="s">
        <v>61</v>
      </c>
      <c r="G26" t="s">
        <v>61</v>
      </c>
      <c r="H26" t="s">
        <v>169</v>
      </c>
      <c r="I26" t="s">
        <v>170</v>
      </c>
      <c r="J26" t="s">
        <v>171</v>
      </c>
      <c r="K26" t="s">
        <v>172</v>
      </c>
      <c r="L26" t="s">
        <v>173</v>
      </c>
      <c r="M26" t="s">
        <v>174</v>
      </c>
      <c r="N26" t="s">
        <v>175</v>
      </c>
      <c r="O26" t="s">
        <v>176</v>
      </c>
      <c r="P26" t="s">
        <v>61</v>
      </c>
      <c r="Q26">
        <v>0</v>
      </c>
      <c r="R26" t="s">
        <v>89</v>
      </c>
      <c r="S26" t="s">
        <v>63</v>
      </c>
      <c r="T26">
        <v>310</v>
      </c>
      <c r="U26" t="s">
        <v>64</v>
      </c>
      <c r="V26">
        <v>0</v>
      </c>
      <c r="W26">
        <v>311</v>
      </c>
      <c r="X26" t="s">
        <v>65</v>
      </c>
      <c r="Y26">
        <v>0</v>
      </c>
      <c r="Z26">
        <v>0</v>
      </c>
      <c r="AA26">
        <v>1020</v>
      </c>
      <c r="AB26" t="b">
        <v>0</v>
      </c>
      <c r="AC26">
        <v>0</v>
      </c>
      <c r="AD26">
        <v>0</v>
      </c>
      <c r="AE26">
        <v>23</v>
      </c>
      <c r="AF26">
        <v>31</v>
      </c>
      <c r="AG26" t="s">
        <v>79</v>
      </c>
      <c r="AH26">
        <v>3</v>
      </c>
      <c r="AI26">
        <v>0</v>
      </c>
      <c r="AJ26">
        <v>0</v>
      </c>
      <c r="AK26">
        <v>3</v>
      </c>
      <c r="AL26" t="s">
        <v>80</v>
      </c>
      <c r="AM26">
        <v>14</v>
      </c>
      <c r="AN26">
        <v>0</v>
      </c>
      <c r="AO26">
        <v>22</v>
      </c>
      <c r="AP26">
        <v>3</v>
      </c>
      <c r="AQ26">
        <v>0</v>
      </c>
      <c r="AR26">
        <v>0</v>
      </c>
      <c r="AS26">
        <v>6</v>
      </c>
      <c r="AT26">
        <v>0</v>
      </c>
      <c r="AU26">
        <v>3</v>
      </c>
      <c r="AV26" t="s">
        <v>68</v>
      </c>
      <c r="AW26" t="s">
        <v>69</v>
      </c>
      <c r="AX26" t="s">
        <v>69</v>
      </c>
      <c r="AY26" t="s">
        <v>69</v>
      </c>
      <c r="AZ26" t="s">
        <v>69</v>
      </c>
      <c r="BA26" t="s">
        <v>108</v>
      </c>
      <c r="BB26" t="s">
        <v>75</v>
      </c>
      <c r="BC26">
        <v>14</v>
      </c>
      <c r="BD26">
        <v>11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s">
        <v>72</v>
      </c>
      <c r="BN26" t="s">
        <v>68</v>
      </c>
    </row>
    <row r="27" spans="1:66" x14ac:dyDescent="0.25">
      <c r="A27" t="str">
        <f t="shared" si="0"/>
        <v>0010111100011110000000000</v>
      </c>
      <c r="B27" t="str">
        <f t="shared" si="1"/>
        <v>0010111100011110000000000</v>
      </c>
      <c r="C27" cm="1">
        <f t="array" ref="C27">_xlfn.XLOOKUP(_xlfn.XLOOKUP(E27,New!A:A,New!F:F,NONE),TeamIdentity!A:A,TeamIdentity!C:C,NONE)</f>
        <v>0</v>
      </c>
      <c r="D27" cm="1">
        <f t="array" ref="D27">_xlfn.XLOOKUP(_xlfn.XLOOKUP(E27,New!A:A,New!J:J,NONE),TeamIdentity!A:A,TeamIdentity!C:C,NONE)</f>
        <v>0</v>
      </c>
      <c r="F27" t="s">
        <v>61</v>
      </c>
      <c r="G27" t="s">
        <v>61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184</v>
      </c>
      <c r="P27" t="s">
        <v>61</v>
      </c>
      <c r="Q27">
        <v>0</v>
      </c>
      <c r="R27" t="s">
        <v>89</v>
      </c>
      <c r="S27" t="s">
        <v>63</v>
      </c>
      <c r="T27">
        <v>312</v>
      </c>
      <c r="U27" t="s">
        <v>64</v>
      </c>
      <c r="V27">
        <v>0</v>
      </c>
      <c r="W27">
        <v>313</v>
      </c>
      <c r="X27" t="s">
        <v>65</v>
      </c>
      <c r="Y27">
        <v>0</v>
      </c>
      <c r="Z27">
        <v>0</v>
      </c>
      <c r="AA27">
        <v>1140</v>
      </c>
      <c r="AB27" t="b">
        <v>0</v>
      </c>
      <c r="AC27">
        <v>0</v>
      </c>
      <c r="AD27">
        <v>0</v>
      </c>
      <c r="AE27">
        <v>17</v>
      </c>
      <c r="AF27">
        <v>10</v>
      </c>
      <c r="AG27" t="s">
        <v>79</v>
      </c>
      <c r="AH27">
        <v>7</v>
      </c>
      <c r="AI27">
        <v>0</v>
      </c>
      <c r="AJ27">
        <v>0</v>
      </c>
      <c r="AK27">
        <v>0</v>
      </c>
      <c r="AL27" t="s">
        <v>80</v>
      </c>
      <c r="AM27">
        <v>5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9</v>
      </c>
      <c r="AT27">
        <v>0</v>
      </c>
      <c r="AU27">
        <v>3</v>
      </c>
      <c r="AV27" t="s">
        <v>68</v>
      </c>
      <c r="AW27" t="s">
        <v>69</v>
      </c>
      <c r="AX27" t="s">
        <v>69</v>
      </c>
      <c r="AY27" t="s">
        <v>69</v>
      </c>
      <c r="AZ27" t="s">
        <v>69</v>
      </c>
      <c r="BA27" t="s">
        <v>90</v>
      </c>
      <c r="BB27" t="s">
        <v>75</v>
      </c>
      <c r="BC27">
        <v>14</v>
      </c>
      <c r="BD27">
        <v>12</v>
      </c>
      <c r="BE27" t="b">
        <v>0</v>
      </c>
      <c r="BF27" t="b">
        <v>0</v>
      </c>
      <c r="BG27" t="b">
        <v>1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s">
        <v>72</v>
      </c>
      <c r="BN27" t="s">
        <v>68</v>
      </c>
    </row>
    <row r="28" spans="1:66" x14ac:dyDescent="0.25">
      <c r="A28" t="str">
        <f t="shared" si="0"/>
        <v>0010111100011110000000000</v>
      </c>
      <c r="B28" t="str">
        <f t="shared" si="1"/>
        <v>0010111100011110000000000</v>
      </c>
      <c r="C28" cm="1">
        <f t="array" ref="C28">_xlfn.XLOOKUP(_xlfn.XLOOKUP(E28,New!A:A,New!F:F,NONE),TeamIdentity!A:A,TeamIdentity!C:C,NONE)</f>
        <v>0</v>
      </c>
      <c r="D28" cm="1">
        <f t="array" ref="D28">_xlfn.XLOOKUP(_xlfn.XLOOKUP(E28,New!A:A,New!J:J,NONE),TeamIdentity!A:A,TeamIdentity!C:C,NONE)</f>
        <v>0</v>
      </c>
      <c r="F28" t="s">
        <v>61</v>
      </c>
      <c r="G28" t="s">
        <v>61</v>
      </c>
      <c r="H28" t="s">
        <v>185</v>
      </c>
      <c r="I28" t="s">
        <v>186</v>
      </c>
      <c r="J28" t="s">
        <v>187</v>
      </c>
      <c r="K28" t="s">
        <v>188</v>
      </c>
      <c r="L28" t="s">
        <v>189</v>
      </c>
      <c r="M28" t="s">
        <v>190</v>
      </c>
      <c r="N28" t="s">
        <v>191</v>
      </c>
      <c r="O28" t="s">
        <v>192</v>
      </c>
      <c r="P28" t="s">
        <v>61</v>
      </c>
      <c r="Q28">
        <v>0</v>
      </c>
      <c r="R28" t="s">
        <v>89</v>
      </c>
      <c r="S28" t="s">
        <v>63</v>
      </c>
      <c r="T28">
        <v>314</v>
      </c>
      <c r="U28" t="s">
        <v>64</v>
      </c>
      <c r="V28">
        <v>0</v>
      </c>
      <c r="W28">
        <v>315</v>
      </c>
      <c r="X28" t="s">
        <v>65</v>
      </c>
      <c r="Y28">
        <v>0</v>
      </c>
      <c r="Z28">
        <v>0</v>
      </c>
      <c r="AA28">
        <v>1260</v>
      </c>
      <c r="AB28" t="b">
        <v>0</v>
      </c>
      <c r="AC28">
        <v>0</v>
      </c>
      <c r="AD28">
        <v>0</v>
      </c>
      <c r="AE28">
        <v>10</v>
      </c>
      <c r="AF28">
        <v>7</v>
      </c>
      <c r="AG28" t="s">
        <v>79</v>
      </c>
      <c r="AH28">
        <v>7</v>
      </c>
      <c r="AI28">
        <v>0</v>
      </c>
      <c r="AJ28">
        <v>0</v>
      </c>
      <c r="AK28">
        <v>0</v>
      </c>
      <c r="AL28" t="s">
        <v>80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</v>
      </c>
      <c r="AU28">
        <v>0</v>
      </c>
      <c r="AV28" t="s">
        <v>68</v>
      </c>
      <c r="AW28" t="s">
        <v>69</v>
      </c>
      <c r="AX28" t="s">
        <v>69</v>
      </c>
      <c r="AY28" t="s">
        <v>69</v>
      </c>
      <c r="AZ28" t="s">
        <v>69</v>
      </c>
      <c r="BA28" t="s">
        <v>90</v>
      </c>
      <c r="BB28" t="s">
        <v>75</v>
      </c>
      <c r="BC28">
        <v>14</v>
      </c>
      <c r="BD28">
        <v>13</v>
      </c>
      <c r="BE28" t="b">
        <v>0</v>
      </c>
      <c r="BF28" t="b">
        <v>0</v>
      </c>
      <c r="BG28" t="b">
        <v>1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s">
        <v>72</v>
      </c>
      <c r="BN28" t="s">
        <v>68</v>
      </c>
    </row>
    <row r="29" spans="1:66" x14ac:dyDescent="0.25">
      <c r="A29" t="str">
        <f t="shared" si="0"/>
        <v>0010111100011110000000000</v>
      </c>
      <c r="B29" t="str">
        <f t="shared" si="1"/>
        <v>0010111100011110000000000</v>
      </c>
      <c r="C29" cm="1">
        <f t="array" ref="C29">_xlfn.XLOOKUP(_xlfn.XLOOKUP(E29,New!A:A,New!F:F,NONE),TeamIdentity!A:A,TeamIdentity!C:C,NONE)</f>
        <v>0</v>
      </c>
      <c r="D29" cm="1">
        <f t="array" ref="D29">_xlfn.XLOOKUP(_xlfn.XLOOKUP(E29,New!A:A,New!J:J,NONE),TeamIdentity!A:A,TeamIdentity!C:C,NONE)</f>
        <v>0</v>
      </c>
      <c r="F29" t="s">
        <v>61</v>
      </c>
      <c r="G29" t="s">
        <v>61</v>
      </c>
      <c r="H29" t="s">
        <v>193</v>
      </c>
      <c r="I29" t="s">
        <v>194</v>
      </c>
      <c r="J29" t="s">
        <v>195</v>
      </c>
      <c r="K29" t="s">
        <v>196</v>
      </c>
      <c r="L29" t="s">
        <v>197</v>
      </c>
      <c r="M29" t="s">
        <v>198</v>
      </c>
      <c r="N29" t="s">
        <v>199</v>
      </c>
      <c r="O29" t="s">
        <v>200</v>
      </c>
      <c r="P29" t="s">
        <v>61</v>
      </c>
      <c r="Q29">
        <v>0</v>
      </c>
      <c r="R29" t="s">
        <v>89</v>
      </c>
      <c r="S29" t="s">
        <v>63</v>
      </c>
      <c r="T29">
        <v>316</v>
      </c>
      <c r="U29" t="s">
        <v>64</v>
      </c>
      <c r="V29">
        <v>0</v>
      </c>
      <c r="W29">
        <v>317</v>
      </c>
      <c r="X29" t="s">
        <v>65</v>
      </c>
      <c r="Y29">
        <v>0</v>
      </c>
      <c r="Z29">
        <v>0</v>
      </c>
      <c r="AA29">
        <v>780</v>
      </c>
      <c r="AB29" t="b">
        <v>0</v>
      </c>
      <c r="AC29">
        <v>0</v>
      </c>
      <c r="AD29">
        <v>0</v>
      </c>
      <c r="AE29">
        <v>12</v>
      </c>
      <c r="AF29">
        <v>43</v>
      </c>
      <c r="AG29" t="s">
        <v>79</v>
      </c>
      <c r="AH29">
        <v>16</v>
      </c>
      <c r="AI29">
        <v>0</v>
      </c>
      <c r="AJ29">
        <v>0</v>
      </c>
      <c r="AK29">
        <v>7</v>
      </c>
      <c r="AL29" t="s">
        <v>80</v>
      </c>
      <c r="AM29">
        <v>6</v>
      </c>
      <c r="AN29">
        <v>0</v>
      </c>
      <c r="AO29">
        <v>17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 t="s">
        <v>68</v>
      </c>
      <c r="AW29" t="s">
        <v>69</v>
      </c>
      <c r="AX29" t="s">
        <v>69</v>
      </c>
      <c r="AY29" t="s">
        <v>69</v>
      </c>
      <c r="AZ29" t="s">
        <v>69</v>
      </c>
      <c r="BA29" t="s">
        <v>108</v>
      </c>
      <c r="BB29" t="s">
        <v>71</v>
      </c>
      <c r="BC29">
        <v>14</v>
      </c>
      <c r="BD29">
        <v>14</v>
      </c>
      <c r="BE29" t="b">
        <v>0</v>
      </c>
      <c r="BF29" t="b">
        <v>0</v>
      </c>
      <c r="BG29" t="b">
        <v>1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s">
        <v>72</v>
      </c>
      <c r="BN29" t="s">
        <v>68</v>
      </c>
    </row>
    <row r="30" spans="1:66" x14ac:dyDescent="0.25">
      <c r="A30" t="str">
        <f t="shared" si="0"/>
        <v>0010111100011110000000000</v>
      </c>
      <c r="B30" t="str">
        <f t="shared" si="1"/>
        <v>0010111100011110000000000</v>
      </c>
      <c r="C30" cm="1">
        <f t="array" ref="C30">_xlfn.XLOOKUP(_xlfn.XLOOKUP(E30,New!A:A,New!F:F,NONE),TeamIdentity!A:A,TeamIdentity!C:C,NONE)</f>
        <v>0</v>
      </c>
      <c r="D30" cm="1">
        <f t="array" ref="D30">_xlfn.XLOOKUP(_xlfn.XLOOKUP(E30,New!A:A,New!J:J,NONE),TeamIdentity!A:A,TeamIdentity!C:C,NONE)</f>
        <v>0</v>
      </c>
      <c r="F30" t="s">
        <v>61</v>
      </c>
      <c r="G30" t="s">
        <v>61</v>
      </c>
      <c r="H30" t="s">
        <v>201</v>
      </c>
      <c r="I30" t="s">
        <v>202</v>
      </c>
      <c r="J30" t="s">
        <v>203</v>
      </c>
      <c r="K30" t="s">
        <v>204</v>
      </c>
      <c r="L30" t="s">
        <v>205</v>
      </c>
      <c r="M30" t="s">
        <v>206</v>
      </c>
      <c r="N30" t="s">
        <v>207</v>
      </c>
      <c r="O30" t="s">
        <v>208</v>
      </c>
      <c r="P30" t="s">
        <v>61</v>
      </c>
      <c r="Q30">
        <v>0</v>
      </c>
      <c r="R30" t="s">
        <v>89</v>
      </c>
      <c r="S30" t="s">
        <v>63</v>
      </c>
      <c r="T30">
        <v>318</v>
      </c>
      <c r="U30" t="s">
        <v>64</v>
      </c>
      <c r="V30">
        <v>0</v>
      </c>
      <c r="W30">
        <v>319</v>
      </c>
      <c r="X30" t="s">
        <v>65</v>
      </c>
      <c r="Y30">
        <v>0</v>
      </c>
      <c r="Z30">
        <v>20</v>
      </c>
      <c r="AA30">
        <v>960</v>
      </c>
      <c r="AB30" t="b">
        <v>0</v>
      </c>
      <c r="AC30">
        <v>0</v>
      </c>
      <c r="AD30">
        <v>0</v>
      </c>
      <c r="AE30">
        <v>3</v>
      </c>
      <c r="AF30">
        <v>31</v>
      </c>
      <c r="AG30" t="s">
        <v>79</v>
      </c>
      <c r="AH30">
        <v>10</v>
      </c>
      <c r="AI30">
        <v>0</v>
      </c>
      <c r="AJ30">
        <v>0</v>
      </c>
      <c r="AK30">
        <v>7</v>
      </c>
      <c r="AL30" t="s">
        <v>80</v>
      </c>
      <c r="AM30">
        <v>0</v>
      </c>
      <c r="AN30">
        <v>0</v>
      </c>
      <c r="AO30">
        <v>7</v>
      </c>
      <c r="AP30">
        <v>7</v>
      </c>
      <c r="AQ30">
        <v>0</v>
      </c>
      <c r="AR30">
        <v>0</v>
      </c>
      <c r="AS30">
        <v>0</v>
      </c>
      <c r="AT30">
        <v>3</v>
      </c>
      <c r="AU30">
        <v>0</v>
      </c>
      <c r="AV30" t="s">
        <v>68</v>
      </c>
      <c r="AW30" t="s">
        <v>69</v>
      </c>
      <c r="AX30" t="s">
        <v>69</v>
      </c>
      <c r="AY30" t="s">
        <v>69</v>
      </c>
      <c r="AZ30" t="s">
        <v>69</v>
      </c>
      <c r="BA30" t="s">
        <v>108</v>
      </c>
      <c r="BB30" t="s">
        <v>71</v>
      </c>
      <c r="BC30">
        <v>14</v>
      </c>
      <c r="BD30">
        <v>15</v>
      </c>
      <c r="BE30" t="b">
        <v>0</v>
      </c>
      <c r="BF30" t="b">
        <v>0</v>
      </c>
      <c r="BG30" t="b">
        <v>1</v>
      </c>
      <c r="BH30" t="b">
        <v>0</v>
      </c>
      <c r="BI30" t="b">
        <v>0</v>
      </c>
      <c r="BJ30" t="b">
        <v>1</v>
      </c>
      <c r="BK30" t="b">
        <v>0</v>
      </c>
      <c r="BL30" t="b">
        <v>0</v>
      </c>
      <c r="BM30" t="s">
        <v>72</v>
      </c>
      <c r="BN30" t="s">
        <v>68</v>
      </c>
    </row>
    <row r="31" spans="1:66" x14ac:dyDescent="0.25">
      <c r="A31" t="str">
        <f t="shared" si="0"/>
        <v>0010111100011110000000000</v>
      </c>
      <c r="B31" t="str">
        <f t="shared" si="1"/>
        <v>0010111100011110000000000</v>
      </c>
      <c r="C31" cm="1">
        <f t="array" ref="C31">_xlfn.XLOOKUP(_xlfn.XLOOKUP(E31,New!A:A,New!F:F,NONE),TeamIdentity!A:A,TeamIdentity!C:C,NONE)</f>
        <v>0</v>
      </c>
      <c r="D31" cm="1">
        <f t="array" ref="D31">_xlfn.XLOOKUP(_xlfn.XLOOKUP(E31,New!A:A,New!J:J,NONE),TeamIdentity!A:A,TeamIdentity!C:C,NONE)</f>
        <v>0</v>
      </c>
      <c r="F31" t="s">
        <v>61</v>
      </c>
      <c r="G31" t="s">
        <v>61</v>
      </c>
      <c r="H31" t="s">
        <v>61</v>
      </c>
      <c r="I31" t="s">
        <v>182</v>
      </c>
      <c r="J31" t="s">
        <v>61</v>
      </c>
      <c r="K31" t="s">
        <v>61</v>
      </c>
      <c r="L31" t="s">
        <v>61</v>
      </c>
      <c r="M31" t="s">
        <v>135</v>
      </c>
      <c r="N31" t="s">
        <v>61</v>
      </c>
      <c r="O31" t="s">
        <v>61</v>
      </c>
      <c r="P31" t="s">
        <v>61</v>
      </c>
      <c r="Q31">
        <v>0</v>
      </c>
      <c r="R31" t="s">
        <v>89</v>
      </c>
      <c r="S31" t="s">
        <v>63</v>
      </c>
      <c r="T31">
        <v>-1</v>
      </c>
      <c r="U31" t="s">
        <v>64</v>
      </c>
      <c r="V31">
        <v>0</v>
      </c>
      <c r="W31">
        <v>-1</v>
      </c>
      <c r="X31" t="s">
        <v>65</v>
      </c>
      <c r="Y31">
        <v>0</v>
      </c>
      <c r="Z31">
        <v>0</v>
      </c>
      <c r="AA31">
        <v>1170</v>
      </c>
      <c r="AB31" t="b">
        <v>0</v>
      </c>
      <c r="AC31">
        <v>0</v>
      </c>
      <c r="AD31">
        <v>0</v>
      </c>
      <c r="AE31">
        <v>0</v>
      </c>
      <c r="AF31">
        <v>0</v>
      </c>
      <c r="AG31" t="s">
        <v>79</v>
      </c>
      <c r="AH31">
        <v>0</v>
      </c>
      <c r="AI31">
        <v>0</v>
      </c>
      <c r="AJ31">
        <v>0</v>
      </c>
      <c r="AK31">
        <v>0</v>
      </c>
      <c r="AL31" t="s">
        <v>80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 t="s">
        <v>68</v>
      </c>
      <c r="AW31" t="s">
        <v>69</v>
      </c>
      <c r="AX31" t="s">
        <v>69</v>
      </c>
      <c r="AY31" t="s">
        <v>69</v>
      </c>
      <c r="AZ31" t="s">
        <v>69</v>
      </c>
      <c r="BA31" t="s">
        <v>168</v>
      </c>
      <c r="BB31" t="s">
        <v>91</v>
      </c>
      <c r="BC31">
        <v>14</v>
      </c>
      <c r="BD31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s">
        <v>72</v>
      </c>
      <c r="BN31" t="s">
        <v>68</v>
      </c>
    </row>
    <row r="32" spans="1:66" x14ac:dyDescent="0.25">
      <c r="A32" t="str">
        <f t="shared" si="0"/>
        <v>0010111100011110000000000</v>
      </c>
      <c r="B32" t="str">
        <f t="shared" si="1"/>
        <v>0010111100011110000000000</v>
      </c>
      <c r="C32" cm="1">
        <f t="array" ref="C32">_xlfn.XLOOKUP(_xlfn.XLOOKUP(E32,New!A:A,New!F:F,NONE),TeamIdentity!A:A,TeamIdentity!C:C,NONE)</f>
        <v>0</v>
      </c>
      <c r="D32" cm="1">
        <f t="array" ref="D32">_xlfn.XLOOKUP(_xlfn.XLOOKUP(E32,New!A:A,New!J:J,NONE),TeamIdentity!A:A,TeamIdentity!C:C,NONE)</f>
        <v>0</v>
      </c>
      <c r="F32" t="s">
        <v>61</v>
      </c>
      <c r="G32" t="s">
        <v>61</v>
      </c>
      <c r="H32" t="s">
        <v>61</v>
      </c>
      <c r="I32" t="s">
        <v>115</v>
      </c>
      <c r="J32" t="s">
        <v>61</v>
      </c>
      <c r="K32" t="s">
        <v>61</v>
      </c>
      <c r="L32" t="s">
        <v>61</v>
      </c>
      <c r="M32" t="s">
        <v>166</v>
      </c>
      <c r="N32" t="s">
        <v>61</v>
      </c>
      <c r="O32" t="s">
        <v>61</v>
      </c>
      <c r="P32" t="s">
        <v>61</v>
      </c>
      <c r="Q32">
        <v>0</v>
      </c>
      <c r="R32" t="s">
        <v>89</v>
      </c>
      <c r="S32" t="s">
        <v>63</v>
      </c>
      <c r="T32">
        <v>-1</v>
      </c>
      <c r="U32" t="s">
        <v>64</v>
      </c>
      <c r="V32">
        <v>0</v>
      </c>
      <c r="W32">
        <v>-1</v>
      </c>
      <c r="X32" t="s">
        <v>65</v>
      </c>
      <c r="Y32">
        <v>0</v>
      </c>
      <c r="Z32">
        <v>0</v>
      </c>
      <c r="AA32">
        <v>1140</v>
      </c>
      <c r="AB32" t="b">
        <v>0</v>
      </c>
      <c r="AC32">
        <v>0</v>
      </c>
      <c r="AD32">
        <v>0</v>
      </c>
      <c r="AE32">
        <v>0</v>
      </c>
      <c r="AF32">
        <v>0</v>
      </c>
      <c r="AG32" t="s">
        <v>79</v>
      </c>
      <c r="AH32">
        <v>0</v>
      </c>
      <c r="AI32">
        <v>0</v>
      </c>
      <c r="AJ32">
        <v>0</v>
      </c>
      <c r="AK32">
        <v>0</v>
      </c>
      <c r="AL32" t="s">
        <v>80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 t="s">
        <v>68</v>
      </c>
      <c r="AW32" t="s">
        <v>69</v>
      </c>
      <c r="AX32" t="s">
        <v>69</v>
      </c>
      <c r="AY32" t="s">
        <v>69</v>
      </c>
      <c r="AZ32" t="s">
        <v>69</v>
      </c>
      <c r="BA32" t="s">
        <v>168</v>
      </c>
      <c r="BB32" t="s">
        <v>109</v>
      </c>
      <c r="BC32">
        <v>14</v>
      </c>
      <c r="BD32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s">
        <v>72</v>
      </c>
      <c r="BN32" t="s">
        <v>68</v>
      </c>
    </row>
    <row r="33" spans="1:66" x14ac:dyDescent="0.25">
      <c r="A33" t="str">
        <f t="shared" si="0"/>
        <v>0010111100011110000000000</v>
      </c>
      <c r="B33" t="str">
        <f t="shared" si="1"/>
        <v>0010111100011110000000000</v>
      </c>
      <c r="C33" cm="1">
        <f t="array" ref="C33">_xlfn.XLOOKUP(_xlfn.XLOOKUP(E33,New!A:A,New!F:F,NONE),TeamIdentity!A:A,TeamIdentity!C:C,NONE)</f>
        <v>0</v>
      </c>
      <c r="D33" cm="1">
        <f t="array" ref="D33">_xlfn.XLOOKUP(_xlfn.XLOOKUP(E33,New!A:A,New!J:J,NONE),TeamIdentity!A:A,TeamIdentity!C:C,NONE)</f>
        <v>0</v>
      </c>
      <c r="F33" t="s">
        <v>61</v>
      </c>
      <c r="G33" t="s">
        <v>61</v>
      </c>
      <c r="H33" t="s">
        <v>61</v>
      </c>
      <c r="I33" t="s">
        <v>123</v>
      </c>
      <c r="J33" t="s">
        <v>61</v>
      </c>
      <c r="K33" t="s">
        <v>61</v>
      </c>
      <c r="L33" t="s">
        <v>61</v>
      </c>
      <c r="M33" t="s">
        <v>101</v>
      </c>
      <c r="N33" t="s">
        <v>61</v>
      </c>
      <c r="O33" t="s">
        <v>61</v>
      </c>
      <c r="P33" t="s">
        <v>61</v>
      </c>
      <c r="Q33">
        <v>0</v>
      </c>
      <c r="R33" t="s">
        <v>89</v>
      </c>
      <c r="S33" t="s">
        <v>63</v>
      </c>
      <c r="T33">
        <v>-1</v>
      </c>
      <c r="U33" t="s">
        <v>64</v>
      </c>
      <c r="V33">
        <v>0</v>
      </c>
      <c r="W33">
        <v>-1</v>
      </c>
      <c r="X33" t="s">
        <v>65</v>
      </c>
      <c r="Y33">
        <v>0</v>
      </c>
      <c r="Z33">
        <v>0</v>
      </c>
      <c r="AA33">
        <v>1170</v>
      </c>
      <c r="AB33" t="b">
        <v>0</v>
      </c>
      <c r="AC33">
        <v>0</v>
      </c>
      <c r="AD33">
        <v>0</v>
      </c>
      <c r="AE33">
        <v>0</v>
      </c>
      <c r="AF33">
        <v>0</v>
      </c>
      <c r="AG33" t="s">
        <v>79</v>
      </c>
      <c r="AH33">
        <v>0</v>
      </c>
      <c r="AI33">
        <v>0</v>
      </c>
      <c r="AJ33">
        <v>0</v>
      </c>
      <c r="AK33">
        <v>0</v>
      </c>
      <c r="AL33" t="s">
        <v>80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 t="s">
        <v>68</v>
      </c>
      <c r="AW33" t="s">
        <v>69</v>
      </c>
      <c r="AX33" t="s">
        <v>69</v>
      </c>
      <c r="AY33" t="s">
        <v>69</v>
      </c>
      <c r="AZ33" t="s">
        <v>69</v>
      </c>
      <c r="BA33" t="s">
        <v>168</v>
      </c>
      <c r="BB33" t="s">
        <v>109</v>
      </c>
      <c r="BC33">
        <v>14</v>
      </c>
      <c r="BD33">
        <v>2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s">
        <v>72</v>
      </c>
      <c r="BN33" t="s">
        <v>68</v>
      </c>
    </row>
    <row r="34" spans="1:66" x14ac:dyDescent="0.25">
      <c r="A34" t="str">
        <f t="shared" si="0"/>
        <v>0010111100011110000000000</v>
      </c>
      <c r="B34" t="str">
        <f t="shared" si="1"/>
        <v>0010111100011110000000000</v>
      </c>
      <c r="C34" cm="1">
        <f t="array" ref="C34">_xlfn.XLOOKUP(_xlfn.XLOOKUP(E34,New!A:A,New!F:F,NONE),TeamIdentity!A:A,TeamIdentity!C:C,NONE)</f>
        <v>0</v>
      </c>
      <c r="D34" cm="1">
        <f t="array" ref="D34">_xlfn.XLOOKUP(_xlfn.XLOOKUP(E34,New!A:A,New!J:J,NONE),TeamIdentity!A:A,TeamIdentity!C:C,NONE)</f>
        <v>0</v>
      </c>
      <c r="F34" t="s">
        <v>61</v>
      </c>
      <c r="G34" t="s">
        <v>61</v>
      </c>
      <c r="H34" t="s">
        <v>61</v>
      </c>
      <c r="I34" t="s">
        <v>111</v>
      </c>
      <c r="J34" t="s">
        <v>61</v>
      </c>
      <c r="K34" t="s">
        <v>61</v>
      </c>
      <c r="L34" t="s">
        <v>61</v>
      </c>
      <c r="M34" t="s">
        <v>174</v>
      </c>
      <c r="N34" t="s">
        <v>61</v>
      </c>
      <c r="O34" t="s">
        <v>61</v>
      </c>
      <c r="P34" t="s">
        <v>61</v>
      </c>
      <c r="Q34">
        <v>0</v>
      </c>
      <c r="R34" t="s">
        <v>89</v>
      </c>
      <c r="S34" t="s">
        <v>63</v>
      </c>
      <c r="T34">
        <v>-1</v>
      </c>
      <c r="U34" t="s">
        <v>64</v>
      </c>
      <c r="V34">
        <v>0</v>
      </c>
      <c r="W34">
        <v>-1</v>
      </c>
      <c r="X34" t="s">
        <v>65</v>
      </c>
      <c r="Y34">
        <v>0</v>
      </c>
      <c r="Z34">
        <v>0</v>
      </c>
      <c r="AA34">
        <v>780</v>
      </c>
      <c r="AB34" t="b">
        <v>0</v>
      </c>
      <c r="AC34">
        <v>0</v>
      </c>
      <c r="AD34">
        <v>0</v>
      </c>
      <c r="AE34">
        <v>0</v>
      </c>
      <c r="AF34">
        <v>0</v>
      </c>
      <c r="AG34" t="s">
        <v>79</v>
      </c>
      <c r="AH34">
        <v>0</v>
      </c>
      <c r="AI34">
        <v>0</v>
      </c>
      <c r="AJ34">
        <v>0</v>
      </c>
      <c r="AK34">
        <v>0</v>
      </c>
      <c r="AL34" t="s">
        <v>80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 t="s">
        <v>68</v>
      </c>
      <c r="AW34" t="s">
        <v>69</v>
      </c>
      <c r="AX34" t="s">
        <v>69</v>
      </c>
      <c r="AY34" t="s">
        <v>69</v>
      </c>
      <c r="AZ34" t="s">
        <v>69</v>
      </c>
      <c r="BA34" t="s">
        <v>168</v>
      </c>
      <c r="BB34" t="s">
        <v>75</v>
      </c>
      <c r="BC34">
        <v>14</v>
      </c>
      <c r="BD34">
        <v>3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s">
        <v>72</v>
      </c>
      <c r="BN34" t="s">
        <v>68</v>
      </c>
    </row>
    <row r="35" spans="1:66" x14ac:dyDescent="0.25">
      <c r="A35" t="str">
        <f t="shared" si="0"/>
        <v>0010111100011110000000000</v>
      </c>
      <c r="B35" t="str">
        <f t="shared" si="1"/>
        <v>0010111100011110000000000</v>
      </c>
      <c r="C35" cm="1">
        <f t="array" ref="C35">_xlfn.XLOOKUP(_xlfn.XLOOKUP(E35,New!A:A,New!F:F,NONE),TeamIdentity!A:A,TeamIdentity!C:C,NONE)</f>
        <v>0</v>
      </c>
      <c r="D35" cm="1">
        <f t="array" ref="D35">_xlfn.XLOOKUP(_xlfn.XLOOKUP(E35,New!A:A,New!J:J,NONE),TeamIdentity!A:A,TeamIdentity!C:C,NONE)</f>
        <v>0</v>
      </c>
      <c r="F35" t="s">
        <v>61</v>
      </c>
      <c r="G35" t="s">
        <v>61</v>
      </c>
      <c r="H35" t="s">
        <v>61</v>
      </c>
      <c r="I35" t="s">
        <v>131</v>
      </c>
      <c r="J35" t="s">
        <v>61</v>
      </c>
      <c r="K35" t="s">
        <v>61</v>
      </c>
      <c r="L35" t="s">
        <v>61</v>
      </c>
      <c r="M35" t="s">
        <v>151</v>
      </c>
      <c r="N35" t="s">
        <v>61</v>
      </c>
      <c r="O35" t="s">
        <v>61</v>
      </c>
      <c r="P35" t="s">
        <v>61</v>
      </c>
      <c r="Q35">
        <v>0</v>
      </c>
      <c r="R35" t="s">
        <v>89</v>
      </c>
      <c r="S35" t="s">
        <v>63</v>
      </c>
      <c r="T35">
        <v>-1</v>
      </c>
      <c r="U35" t="s">
        <v>64</v>
      </c>
      <c r="V35">
        <v>0</v>
      </c>
      <c r="W35">
        <v>-1</v>
      </c>
      <c r="X35" t="s">
        <v>65</v>
      </c>
      <c r="Y35">
        <v>0</v>
      </c>
      <c r="Z35">
        <v>0</v>
      </c>
      <c r="AA35">
        <v>1110</v>
      </c>
      <c r="AB35" t="b">
        <v>0</v>
      </c>
      <c r="AC35">
        <v>0</v>
      </c>
      <c r="AD35">
        <v>0</v>
      </c>
      <c r="AE35">
        <v>0</v>
      </c>
      <c r="AF35">
        <v>0</v>
      </c>
      <c r="AG35" t="s">
        <v>79</v>
      </c>
      <c r="AH35">
        <v>0</v>
      </c>
      <c r="AI35">
        <v>0</v>
      </c>
      <c r="AJ35">
        <v>0</v>
      </c>
      <c r="AK35">
        <v>0</v>
      </c>
      <c r="AL35" t="s">
        <v>80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 t="s">
        <v>68</v>
      </c>
      <c r="AW35" t="s">
        <v>69</v>
      </c>
      <c r="AX35" t="s">
        <v>69</v>
      </c>
      <c r="AY35" t="s">
        <v>69</v>
      </c>
      <c r="AZ35" t="s">
        <v>69</v>
      </c>
      <c r="BA35" t="s">
        <v>168</v>
      </c>
      <c r="BB35" t="s">
        <v>75</v>
      </c>
      <c r="BC35">
        <v>14</v>
      </c>
      <c r="BD35">
        <v>4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s">
        <v>72</v>
      </c>
      <c r="BN35" t="s">
        <v>68</v>
      </c>
    </row>
    <row r="36" spans="1:66" x14ac:dyDescent="0.25">
      <c r="A36" t="str">
        <f t="shared" si="0"/>
        <v>0010111100011110000000000</v>
      </c>
      <c r="B36" t="str">
        <f t="shared" si="1"/>
        <v>0010111100011110000000000</v>
      </c>
      <c r="C36" cm="1">
        <f t="array" ref="C36">_xlfn.XLOOKUP(_xlfn.XLOOKUP(E36,New!A:A,New!F:F,NONE),TeamIdentity!A:A,TeamIdentity!C:C,NONE)</f>
        <v>0</v>
      </c>
      <c r="D36" cm="1">
        <f t="array" ref="D36">_xlfn.XLOOKUP(_xlfn.XLOOKUP(E36,New!A:A,New!J:J,NONE),TeamIdentity!A:A,TeamIdentity!C:C,NONE)</f>
        <v>0</v>
      </c>
      <c r="F36" t="s">
        <v>61</v>
      </c>
      <c r="G36" t="s">
        <v>61</v>
      </c>
      <c r="H36" t="s">
        <v>61</v>
      </c>
      <c r="I36" t="s">
        <v>155</v>
      </c>
      <c r="J36" t="s">
        <v>61</v>
      </c>
      <c r="K36" t="s">
        <v>61</v>
      </c>
      <c r="L36" t="s">
        <v>61</v>
      </c>
      <c r="M36" t="s">
        <v>159</v>
      </c>
      <c r="N36" t="s">
        <v>61</v>
      </c>
      <c r="O36" t="s">
        <v>61</v>
      </c>
      <c r="P36" t="s">
        <v>61</v>
      </c>
      <c r="Q36">
        <v>0</v>
      </c>
      <c r="R36" t="s">
        <v>89</v>
      </c>
      <c r="S36" t="s">
        <v>63</v>
      </c>
      <c r="T36">
        <v>-1</v>
      </c>
      <c r="U36" t="s">
        <v>64</v>
      </c>
      <c r="V36">
        <v>0</v>
      </c>
      <c r="W36">
        <v>-1</v>
      </c>
      <c r="X36" t="s">
        <v>65</v>
      </c>
      <c r="Y36">
        <v>0</v>
      </c>
      <c r="Z36">
        <v>0</v>
      </c>
      <c r="AA36">
        <v>1140</v>
      </c>
      <c r="AB36" t="b">
        <v>0</v>
      </c>
      <c r="AC36">
        <v>0</v>
      </c>
      <c r="AD36">
        <v>0</v>
      </c>
      <c r="AE36">
        <v>0</v>
      </c>
      <c r="AF36">
        <v>0</v>
      </c>
      <c r="AG36" t="s">
        <v>79</v>
      </c>
      <c r="AH36">
        <v>0</v>
      </c>
      <c r="AI36">
        <v>0</v>
      </c>
      <c r="AJ36">
        <v>0</v>
      </c>
      <c r="AK36">
        <v>0</v>
      </c>
      <c r="AL36" t="s">
        <v>80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 t="s">
        <v>68</v>
      </c>
      <c r="AW36" t="s">
        <v>69</v>
      </c>
      <c r="AX36" t="s">
        <v>69</v>
      </c>
      <c r="AY36" t="s">
        <v>69</v>
      </c>
      <c r="AZ36" t="s">
        <v>69</v>
      </c>
      <c r="BA36" t="s">
        <v>168</v>
      </c>
      <c r="BB36" t="s">
        <v>75</v>
      </c>
      <c r="BC36">
        <v>14</v>
      </c>
      <c r="BD36">
        <v>5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s">
        <v>72</v>
      </c>
      <c r="BN36" t="s">
        <v>68</v>
      </c>
    </row>
    <row r="37" spans="1:66" x14ac:dyDescent="0.25">
      <c r="A37" t="str">
        <f t="shared" si="0"/>
        <v>0010111100011110000000000</v>
      </c>
      <c r="B37" t="str">
        <f t="shared" si="1"/>
        <v>0010111100011110000000000</v>
      </c>
      <c r="C37" cm="1">
        <f t="array" ref="C37">_xlfn.XLOOKUP(_xlfn.XLOOKUP(E37,New!A:A,New!F:F,NONE),TeamIdentity!A:A,TeamIdentity!C:C,NONE)</f>
        <v>0</v>
      </c>
      <c r="D37" cm="1">
        <f t="array" ref="D37">_xlfn.XLOOKUP(_xlfn.XLOOKUP(E37,New!A:A,New!J:J,NONE),TeamIdentity!A:A,TeamIdentity!C:C,NONE)</f>
        <v>0</v>
      </c>
      <c r="F37" t="s">
        <v>61</v>
      </c>
      <c r="G37" t="s">
        <v>61</v>
      </c>
      <c r="H37" t="s">
        <v>61</v>
      </c>
      <c r="I37" t="s">
        <v>167</v>
      </c>
      <c r="J37" t="s">
        <v>61</v>
      </c>
      <c r="K37" t="s">
        <v>61</v>
      </c>
      <c r="L37" t="s">
        <v>61</v>
      </c>
      <c r="M37" t="s">
        <v>127</v>
      </c>
      <c r="N37" t="s">
        <v>61</v>
      </c>
      <c r="O37" t="s">
        <v>61</v>
      </c>
      <c r="P37" t="s">
        <v>61</v>
      </c>
      <c r="Q37">
        <v>0</v>
      </c>
      <c r="R37" t="s">
        <v>89</v>
      </c>
      <c r="S37" t="s">
        <v>63</v>
      </c>
      <c r="T37">
        <v>-1</v>
      </c>
      <c r="U37" t="s">
        <v>64</v>
      </c>
      <c r="V37">
        <v>0</v>
      </c>
      <c r="W37">
        <v>-1</v>
      </c>
      <c r="X37" t="s">
        <v>65</v>
      </c>
      <c r="Y37">
        <v>0</v>
      </c>
      <c r="Z37">
        <v>0</v>
      </c>
      <c r="AA37">
        <v>1140</v>
      </c>
      <c r="AB37" t="b">
        <v>0</v>
      </c>
      <c r="AC37">
        <v>0</v>
      </c>
      <c r="AD37">
        <v>0</v>
      </c>
      <c r="AE37">
        <v>0</v>
      </c>
      <c r="AF37">
        <v>0</v>
      </c>
      <c r="AG37" t="s">
        <v>79</v>
      </c>
      <c r="AH37">
        <v>0</v>
      </c>
      <c r="AI37">
        <v>0</v>
      </c>
      <c r="AJ37">
        <v>0</v>
      </c>
      <c r="AK37">
        <v>0</v>
      </c>
      <c r="AL37" t="s">
        <v>80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 t="s">
        <v>68</v>
      </c>
      <c r="AW37" t="s">
        <v>69</v>
      </c>
      <c r="AX37" t="s">
        <v>69</v>
      </c>
      <c r="AY37" t="s">
        <v>69</v>
      </c>
      <c r="AZ37" t="s">
        <v>69</v>
      </c>
      <c r="BA37" t="s">
        <v>168</v>
      </c>
      <c r="BB37" t="s">
        <v>75</v>
      </c>
      <c r="BC37">
        <v>14</v>
      </c>
      <c r="BD37">
        <v>6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s">
        <v>72</v>
      </c>
      <c r="BN37" t="s">
        <v>68</v>
      </c>
    </row>
    <row r="38" spans="1:66" x14ac:dyDescent="0.25">
      <c r="A38" t="str">
        <f t="shared" si="0"/>
        <v>0010111100011110000000000</v>
      </c>
      <c r="B38" t="str">
        <f t="shared" si="1"/>
        <v>0010111100011110000000000</v>
      </c>
      <c r="C38" cm="1">
        <f t="array" ref="C38">_xlfn.XLOOKUP(_xlfn.XLOOKUP(E38,New!A:A,New!F:F,NONE),TeamIdentity!A:A,TeamIdentity!C:C,NONE)</f>
        <v>0</v>
      </c>
      <c r="D38" cm="1">
        <f t="array" ref="D38">_xlfn.XLOOKUP(_xlfn.XLOOKUP(E38,New!A:A,New!J:J,NONE),TeamIdentity!A:A,TeamIdentity!C:C,NONE)</f>
        <v>0</v>
      </c>
      <c r="F38" t="s">
        <v>61</v>
      </c>
      <c r="G38" t="s">
        <v>61</v>
      </c>
      <c r="H38" t="s">
        <v>61</v>
      </c>
      <c r="I38" t="s">
        <v>105</v>
      </c>
      <c r="J38" t="s">
        <v>61</v>
      </c>
      <c r="K38" t="s">
        <v>61</v>
      </c>
      <c r="L38" t="s">
        <v>61</v>
      </c>
      <c r="M38" t="s">
        <v>82</v>
      </c>
      <c r="N38" t="s">
        <v>61</v>
      </c>
      <c r="O38" t="s">
        <v>61</v>
      </c>
      <c r="P38" t="s">
        <v>61</v>
      </c>
      <c r="Q38">
        <v>0</v>
      </c>
      <c r="R38" t="s">
        <v>89</v>
      </c>
      <c r="S38" t="s">
        <v>63</v>
      </c>
      <c r="T38">
        <v>-1</v>
      </c>
      <c r="U38" t="s">
        <v>64</v>
      </c>
      <c r="V38">
        <v>0</v>
      </c>
      <c r="W38">
        <v>-1</v>
      </c>
      <c r="X38" t="s">
        <v>65</v>
      </c>
      <c r="Y38">
        <v>0</v>
      </c>
      <c r="Z38">
        <v>0</v>
      </c>
      <c r="AA38">
        <v>1200</v>
      </c>
      <c r="AB38" t="b">
        <v>0</v>
      </c>
      <c r="AC38">
        <v>0</v>
      </c>
      <c r="AD38">
        <v>0</v>
      </c>
      <c r="AE38">
        <v>0</v>
      </c>
      <c r="AF38">
        <v>0</v>
      </c>
      <c r="AG38" t="s">
        <v>79</v>
      </c>
      <c r="AH38">
        <v>0</v>
      </c>
      <c r="AI38">
        <v>0</v>
      </c>
      <c r="AJ38">
        <v>0</v>
      </c>
      <c r="AK38">
        <v>0</v>
      </c>
      <c r="AL38" t="s">
        <v>80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 t="s">
        <v>68</v>
      </c>
      <c r="AW38" t="s">
        <v>69</v>
      </c>
      <c r="AX38" t="s">
        <v>69</v>
      </c>
      <c r="AY38" t="s">
        <v>69</v>
      </c>
      <c r="AZ38" t="s">
        <v>69</v>
      </c>
      <c r="BA38" t="s">
        <v>168</v>
      </c>
      <c r="BB38" t="s">
        <v>75</v>
      </c>
      <c r="BC38">
        <v>14</v>
      </c>
      <c r="BD38">
        <v>7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s">
        <v>72</v>
      </c>
      <c r="BN38" t="s">
        <v>68</v>
      </c>
    </row>
    <row r="39" spans="1:66" x14ac:dyDescent="0.25">
      <c r="A39" t="str">
        <f t="shared" si="0"/>
        <v>0010111100011110000000000</v>
      </c>
      <c r="B39" t="str">
        <f t="shared" si="1"/>
        <v>0010111100011110000000000</v>
      </c>
      <c r="C39" cm="1">
        <f t="array" ref="C39">_xlfn.XLOOKUP(_xlfn.XLOOKUP(E39,New!A:A,New!F:F,NONE),TeamIdentity!A:A,TeamIdentity!C:C,NONE)</f>
        <v>0</v>
      </c>
      <c r="D39" cm="1">
        <f t="array" ref="D39">_xlfn.XLOOKUP(_xlfn.XLOOKUP(E39,New!A:A,New!J:J,NONE),TeamIdentity!A:A,TeamIdentity!C:C,NONE)</f>
        <v>0</v>
      </c>
      <c r="F39" t="s">
        <v>61</v>
      </c>
      <c r="G39" t="s">
        <v>61</v>
      </c>
      <c r="H39" t="s">
        <v>61</v>
      </c>
      <c r="I39" t="s">
        <v>97</v>
      </c>
      <c r="J39" t="s">
        <v>61</v>
      </c>
      <c r="K39" t="s">
        <v>61</v>
      </c>
      <c r="L39" t="s">
        <v>61</v>
      </c>
      <c r="M39" t="s">
        <v>163</v>
      </c>
      <c r="N39" t="s">
        <v>61</v>
      </c>
      <c r="O39" t="s">
        <v>61</v>
      </c>
      <c r="P39" t="s">
        <v>61</v>
      </c>
      <c r="Q39">
        <v>0</v>
      </c>
      <c r="R39" t="s">
        <v>89</v>
      </c>
      <c r="S39" t="s">
        <v>63</v>
      </c>
      <c r="T39">
        <v>-1</v>
      </c>
      <c r="U39" t="s">
        <v>64</v>
      </c>
      <c r="V39">
        <v>0</v>
      </c>
      <c r="W39">
        <v>-1</v>
      </c>
      <c r="X39" t="s">
        <v>65</v>
      </c>
      <c r="Y39">
        <v>0</v>
      </c>
      <c r="Z39">
        <v>0</v>
      </c>
      <c r="AA39">
        <v>1200</v>
      </c>
      <c r="AB39" t="b">
        <v>0</v>
      </c>
      <c r="AC39">
        <v>0</v>
      </c>
      <c r="AD39">
        <v>0</v>
      </c>
      <c r="AE39">
        <v>0</v>
      </c>
      <c r="AF39">
        <v>0</v>
      </c>
      <c r="AG39" t="s">
        <v>79</v>
      </c>
      <c r="AH39">
        <v>0</v>
      </c>
      <c r="AI39">
        <v>0</v>
      </c>
      <c r="AJ39">
        <v>0</v>
      </c>
      <c r="AK39">
        <v>0</v>
      </c>
      <c r="AL39" t="s">
        <v>80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 t="s">
        <v>68</v>
      </c>
      <c r="AW39" t="s">
        <v>69</v>
      </c>
      <c r="AX39" t="s">
        <v>69</v>
      </c>
      <c r="AY39" t="s">
        <v>69</v>
      </c>
      <c r="AZ39" t="s">
        <v>69</v>
      </c>
      <c r="BA39" t="s">
        <v>168</v>
      </c>
      <c r="BB39" t="s">
        <v>75</v>
      </c>
      <c r="BC39">
        <v>14</v>
      </c>
      <c r="BD39">
        <v>8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s">
        <v>72</v>
      </c>
      <c r="BN39" t="s">
        <v>68</v>
      </c>
    </row>
    <row r="40" spans="1:66" x14ac:dyDescent="0.25">
      <c r="A40" t="str">
        <f t="shared" si="0"/>
        <v>0010111100011110000000000</v>
      </c>
      <c r="B40" t="str">
        <f t="shared" si="1"/>
        <v>0010111100011110000000000</v>
      </c>
      <c r="C40" cm="1">
        <f t="array" ref="C40">_xlfn.XLOOKUP(_xlfn.XLOOKUP(E40,New!A:A,New!F:F,NONE),TeamIdentity!A:A,TeamIdentity!C:C,NONE)</f>
        <v>0</v>
      </c>
      <c r="D40" cm="1">
        <f t="array" ref="D40">_xlfn.XLOOKUP(_xlfn.XLOOKUP(E40,New!A:A,New!J:J,NONE),TeamIdentity!A:A,TeamIdentity!C:C,NONE)</f>
        <v>0</v>
      </c>
      <c r="F40" t="s">
        <v>61</v>
      </c>
      <c r="G40" t="s">
        <v>61</v>
      </c>
      <c r="H40" t="s">
        <v>61</v>
      </c>
      <c r="I40" t="s">
        <v>143</v>
      </c>
      <c r="J40" t="s">
        <v>61</v>
      </c>
      <c r="K40" t="s">
        <v>61</v>
      </c>
      <c r="L40" t="s">
        <v>61</v>
      </c>
      <c r="M40" t="s">
        <v>198</v>
      </c>
      <c r="N40" t="s">
        <v>61</v>
      </c>
      <c r="O40" t="s">
        <v>61</v>
      </c>
      <c r="P40" t="s">
        <v>61</v>
      </c>
      <c r="Q40">
        <v>0</v>
      </c>
      <c r="R40" t="s">
        <v>89</v>
      </c>
      <c r="S40" t="s">
        <v>63</v>
      </c>
      <c r="T40">
        <v>-1</v>
      </c>
      <c r="U40" t="s">
        <v>64</v>
      </c>
      <c r="V40">
        <v>0</v>
      </c>
      <c r="W40">
        <v>-1</v>
      </c>
      <c r="X40" t="s">
        <v>65</v>
      </c>
      <c r="Y40">
        <v>0</v>
      </c>
      <c r="Z40">
        <v>0</v>
      </c>
      <c r="AA40">
        <v>1200</v>
      </c>
      <c r="AB40" t="b">
        <v>0</v>
      </c>
      <c r="AC40">
        <v>0</v>
      </c>
      <c r="AD40">
        <v>0</v>
      </c>
      <c r="AE40">
        <v>0</v>
      </c>
      <c r="AF40">
        <v>0</v>
      </c>
      <c r="AG40" t="s">
        <v>79</v>
      </c>
      <c r="AH40">
        <v>0</v>
      </c>
      <c r="AI40">
        <v>0</v>
      </c>
      <c r="AJ40">
        <v>0</v>
      </c>
      <c r="AK40">
        <v>0</v>
      </c>
      <c r="AL40" t="s">
        <v>80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 t="s">
        <v>68</v>
      </c>
      <c r="AW40" t="s">
        <v>69</v>
      </c>
      <c r="AX40" t="s">
        <v>69</v>
      </c>
      <c r="AY40" t="s">
        <v>69</v>
      </c>
      <c r="AZ40" t="s">
        <v>69</v>
      </c>
      <c r="BA40" t="s">
        <v>168</v>
      </c>
      <c r="BB40" t="s">
        <v>75</v>
      </c>
      <c r="BC40">
        <v>14</v>
      </c>
      <c r="BD40">
        <v>9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s">
        <v>72</v>
      </c>
      <c r="BN40" t="s">
        <v>68</v>
      </c>
    </row>
    <row r="41" spans="1:66" x14ac:dyDescent="0.25">
      <c r="A41" t="str">
        <f t="shared" si="0"/>
        <v>0010111100011110000000000</v>
      </c>
      <c r="B41" t="str">
        <f t="shared" si="1"/>
        <v>0010111100011110000000000</v>
      </c>
      <c r="C41" cm="1">
        <f t="array" ref="C41">_xlfn.XLOOKUP(_xlfn.XLOOKUP(E41,New!A:A,New!F:F,NONE),TeamIdentity!A:A,TeamIdentity!C:C,NONE)</f>
        <v>0</v>
      </c>
      <c r="D41" cm="1">
        <f t="array" ref="D41">_xlfn.XLOOKUP(_xlfn.XLOOKUP(E41,New!A:A,New!J:J,NONE),TeamIdentity!A:A,TeamIdentity!C:C,NONE)</f>
        <v>0</v>
      </c>
      <c r="F41" t="s">
        <v>61</v>
      </c>
      <c r="G41" t="s">
        <v>61</v>
      </c>
      <c r="H41" t="s">
        <v>61</v>
      </c>
      <c r="I41" t="s">
        <v>86</v>
      </c>
      <c r="J41" t="s">
        <v>61</v>
      </c>
      <c r="K41" t="s">
        <v>61</v>
      </c>
      <c r="L41" t="s">
        <v>61</v>
      </c>
      <c r="M41" t="s">
        <v>119</v>
      </c>
      <c r="N41" t="s">
        <v>61</v>
      </c>
      <c r="O41" t="s">
        <v>61</v>
      </c>
      <c r="P41" t="s">
        <v>61</v>
      </c>
      <c r="Q41">
        <v>0</v>
      </c>
      <c r="R41" t="s">
        <v>89</v>
      </c>
      <c r="S41" t="s">
        <v>63</v>
      </c>
      <c r="T41">
        <v>-1</v>
      </c>
      <c r="U41" t="s">
        <v>64</v>
      </c>
      <c r="V41">
        <v>0</v>
      </c>
      <c r="W41">
        <v>-1</v>
      </c>
      <c r="X41" t="s">
        <v>65</v>
      </c>
      <c r="Y41">
        <v>0</v>
      </c>
      <c r="Z41">
        <v>0</v>
      </c>
      <c r="AA41">
        <v>1200</v>
      </c>
      <c r="AB41" t="b">
        <v>0</v>
      </c>
      <c r="AC41">
        <v>0</v>
      </c>
      <c r="AD41">
        <v>0</v>
      </c>
      <c r="AE41">
        <v>0</v>
      </c>
      <c r="AF41">
        <v>0</v>
      </c>
      <c r="AG41" t="s">
        <v>79</v>
      </c>
      <c r="AH41">
        <v>0</v>
      </c>
      <c r="AI41">
        <v>0</v>
      </c>
      <c r="AJ41">
        <v>0</v>
      </c>
      <c r="AK41">
        <v>0</v>
      </c>
      <c r="AL41" t="s">
        <v>80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 t="s">
        <v>68</v>
      </c>
      <c r="AW41" t="s">
        <v>69</v>
      </c>
      <c r="AX41" t="s">
        <v>69</v>
      </c>
      <c r="AY41" t="s">
        <v>69</v>
      </c>
      <c r="AZ41" t="s">
        <v>69</v>
      </c>
      <c r="BA41" t="s">
        <v>168</v>
      </c>
      <c r="BB41" t="s">
        <v>75</v>
      </c>
      <c r="BC41">
        <v>14</v>
      </c>
      <c r="BD41">
        <v>10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s">
        <v>72</v>
      </c>
      <c r="BN41" t="s">
        <v>68</v>
      </c>
    </row>
    <row r="42" spans="1:66" x14ac:dyDescent="0.25">
      <c r="A42" t="str">
        <f t="shared" si="0"/>
        <v>0010111100011110000000000</v>
      </c>
      <c r="B42" t="str">
        <f t="shared" si="1"/>
        <v>0010111100011110000000000</v>
      </c>
      <c r="C42" cm="1">
        <f t="array" ref="C42">_xlfn.XLOOKUP(_xlfn.XLOOKUP(E42,New!A:A,New!F:F,NONE),TeamIdentity!A:A,TeamIdentity!C:C,NONE)</f>
        <v>0</v>
      </c>
      <c r="D42" cm="1">
        <f t="array" ref="D42">_xlfn.XLOOKUP(_xlfn.XLOOKUP(E42,New!A:A,New!J:J,NONE),TeamIdentity!A:A,TeamIdentity!C:C,NONE)</f>
        <v>0</v>
      </c>
      <c r="F42" t="s">
        <v>61</v>
      </c>
      <c r="G42" t="s">
        <v>61</v>
      </c>
      <c r="H42" t="s">
        <v>61</v>
      </c>
      <c r="I42" t="s">
        <v>206</v>
      </c>
      <c r="J42" t="s">
        <v>61</v>
      </c>
      <c r="K42" t="s">
        <v>61</v>
      </c>
      <c r="L42" t="s">
        <v>61</v>
      </c>
      <c r="M42" t="s">
        <v>147</v>
      </c>
      <c r="N42" t="s">
        <v>61</v>
      </c>
      <c r="O42" t="s">
        <v>61</v>
      </c>
      <c r="P42" t="s">
        <v>61</v>
      </c>
      <c r="Q42">
        <v>0</v>
      </c>
      <c r="R42" t="s">
        <v>89</v>
      </c>
      <c r="S42" t="s">
        <v>63</v>
      </c>
      <c r="T42">
        <v>-1</v>
      </c>
      <c r="U42" t="s">
        <v>64</v>
      </c>
      <c r="V42">
        <v>0</v>
      </c>
      <c r="W42">
        <v>-1</v>
      </c>
      <c r="X42" t="s">
        <v>65</v>
      </c>
      <c r="Y42">
        <v>0</v>
      </c>
      <c r="Z42">
        <v>0</v>
      </c>
      <c r="AA42">
        <v>1230</v>
      </c>
      <c r="AB42" t="b">
        <v>0</v>
      </c>
      <c r="AC42">
        <v>0</v>
      </c>
      <c r="AD42">
        <v>0</v>
      </c>
      <c r="AE42">
        <v>0</v>
      </c>
      <c r="AF42">
        <v>0</v>
      </c>
      <c r="AG42" t="s">
        <v>79</v>
      </c>
      <c r="AH42">
        <v>0</v>
      </c>
      <c r="AI42">
        <v>0</v>
      </c>
      <c r="AJ42">
        <v>0</v>
      </c>
      <c r="AK42">
        <v>0</v>
      </c>
      <c r="AL42" t="s">
        <v>80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 t="s">
        <v>68</v>
      </c>
      <c r="AW42" t="s">
        <v>69</v>
      </c>
      <c r="AX42" t="s">
        <v>69</v>
      </c>
      <c r="AY42" t="s">
        <v>69</v>
      </c>
      <c r="AZ42" t="s">
        <v>69</v>
      </c>
      <c r="BA42" t="s">
        <v>168</v>
      </c>
      <c r="BB42" t="s">
        <v>75</v>
      </c>
      <c r="BC42">
        <v>14</v>
      </c>
      <c r="BD42">
        <v>11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s">
        <v>72</v>
      </c>
      <c r="BN42" t="s">
        <v>68</v>
      </c>
    </row>
    <row r="43" spans="1:66" x14ac:dyDescent="0.25">
      <c r="A43" t="str">
        <f t="shared" si="0"/>
        <v>0010111100011110000000000</v>
      </c>
      <c r="B43" t="str">
        <f t="shared" si="1"/>
        <v>0010111100011110000000000</v>
      </c>
      <c r="C43" cm="1">
        <f t="array" ref="C43">_xlfn.XLOOKUP(_xlfn.XLOOKUP(E43,New!A:A,New!F:F,NONE),TeamIdentity!A:A,TeamIdentity!C:C,NONE)</f>
        <v>0</v>
      </c>
      <c r="D43" cm="1">
        <f t="array" ref="D43">_xlfn.XLOOKUP(_xlfn.XLOOKUP(E43,New!A:A,New!J:J,NONE),TeamIdentity!A:A,TeamIdentity!C:C,NONE)</f>
        <v>0</v>
      </c>
      <c r="F43" t="s">
        <v>61</v>
      </c>
      <c r="G43" t="s">
        <v>61</v>
      </c>
      <c r="H43" t="s">
        <v>61</v>
      </c>
      <c r="I43" t="s">
        <v>186</v>
      </c>
      <c r="J43" t="s">
        <v>61</v>
      </c>
      <c r="K43" t="s">
        <v>61</v>
      </c>
      <c r="L43" t="s">
        <v>61</v>
      </c>
      <c r="M43" t="s">
        <v>202</v>
      </c>
      <c r="N43" t="s">
        <v>61</v>
      </c>
      <c r="O43" t="s">
        <v>61</v>
      </c>
      <c r="P43" t="s">
        <v>61</v>
      </c>
      <c r="Q43">
        <v>0</v>
      </c>
      <c r="R43" t="s">
        <v>89</v>
      </c>
      <c r="S43" t="s">
        <v>63</v>
      </c>
      <c r="T43">
        <v>-1</v>
      </c>
      <c r="U43" t="s">
        <v>64</v>
      </c>
      <c r="V43">
        <v>0</v>
      </c>
      <c r="W43">
        <v>-1</v>
      </c>
      <c r="X43" t="s">
        <v>65</v>
      </c>
      <c r="Y43">
        <v>0</v>
      </c>
      <c r="Z43">
        <v>0</v>
      </c>
      <c r="AA43">
        <v>1260</v>
      </c>
      <c r="AB43" t="b">
        <v>0</v>
      </c>
      <c r="AC43">
        <v>0</v>
      </c>
      <c r="AD43">
        <v>0</v>
      </c>
      <c r="AE43">
        <v>0</v>
      </c>
      <c r="AF43">
        <v>0</v>
      </c>
      <c r="AG43" t="s">
        <v>79</v>
      </c>
      <c r="AH43">
        <v>0</v>
      </c>
      <c r="AI43">
        <v>0</v>
      </c>
      <c r="AJ43">
        <v>0</v>
      </c>
      <c r="AK43">
        <v>0</v>
      </c>
      <c r="AL43" t="s">
        <v>80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 t="s">
        <v>68</v>
      </c>
      <c r="AW43" t="s">
        <v>69</v>
      </c>
      <c r="AX43" t="s">
        <v>69</v>
      </c>
      <c r="AY43" t="s">
        <v>69</v>
      </c>
      <c r="AZ43" t="s">
        <v>69</v>
      </c>
      <c r="BA43" t="s">
        <v>168</v>
      </c>
      <c r="BB43" t="s">
        <v>75</v>
      </c>
      <c r="BC43">
        <v>14</v>
      </c>
      <c r="BD43">
        <v>12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s">
        <v>72</v>
      </c>
      <c r="BN43" t="s">
        <v>68</v>
      </c>
    </row>
    <row r="44" spans="1:66" x14ac:dyDescent="0.25">
      <c r="A44" t="str">
        <f t="shared" si="0"/>
        <v>0010111100011110000000000</v>
      </c>
      <c r="B44" t="str">
        <f t="shared" si="1"/>
        <v>0010111100011110000000000</v>
      </c>
      <c r="C44" cm="1">
        <f t="array" ref="C44">_xlfn.XLOOKUP(_xlfn.XLOOKUP(E44,New!A:A,New!F:F,NONE),TeamIdentity!A:A,TeamIdentity!C:C,NONE)</f>
        <v>0</v>
      </c>
      <c r="D44" cm="1">
        <f t="array" ref="D44">_xlfn.XLOOKUP(_xlfn.XLOOKUP(E44,New!A:A,New!J:J,NONE),TeamIdentity!A:A,TeamIdentity!C:C,NONE)</f>
        <v>0</v>
      </c>
      <c r="F44" t="s">
        <v>61</v>
      </c>
      <c r="G44" t="s">
        <v>61</v>
      </c>
      <c r="H44" t="s">
        <v>61</v>
      </c>
      <c r="I44" t="s">
        <v>93</v>
      </c>
      <c r="J44" t="s">
        <v>61</v>
      </c>
      <c r="K44" t="s">
        <v>61</v>
      </c>
      <c r="L44" t="s">
        <v>61</v>
      </c>
      <c r="M44" t="s">
        <v>170</v>
      </c>
      <c r="N44" t="s">
        <v>61</v>
      </c>
      <c r="O44" t="s">
        <v>61</v>
      </c>
      <c r="P44" t="s">
        <v>61</v>
      </c>
      <c r="Q44">
        <v>0</v>
      </c>
      <c r="R44" t="s">
        <v>89</v>
      </c>
      <c r="S44" t="s">
        <v>63</v>
      </c>
      <c r="T44">
        <v>-1</v>
      </c>
      <c r="U44" t="s">
        <v>64</v>
      </c>
      <c r="V44">
        <v>0</v>
      </c>
      <c r="W44">
        <v>-1</v>
      </c>
      <c r="X44" t="s">
        <v>65</v>
      </c>
      <c r="Y44">
        <v>0</v>
      </c>
      <c r="Z44">
        <v>0</v>
      </c>
      <c r="AA44">
        <v>1320</v>
      </c>
      <c r="AB44" t="b">
        <v>0</v>
      </c>
      <c r="AC44">
        <v>0</v>
      </c>
      <c r="AD44">
        <v>0</v>
      </c>
      <c r="AE44">
        <v>0</v>
      </c>
      <c r="AF44">
        <v>0</v>
      </c>
      <c r="AG44" t="s">
        <v>79</v>
      </c>
      <c r="AH44">
        <v>0</v>
      </c>
      <c r="AI44">
        <v>0</v>
      </c>
      <c r="AJ44">
        <v>0</v>
      </c>
      <c r="AK44">
        <v>0</v>
      </c>
      <c r="AL44" t="s">
        <v>80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 t="s">
        <v>68</v>
      </c>
      <c r="AW44" t="s">
        <v>69</v>
      </c>
      <c r="AX44" t="s">
        <v>69</v>
      </c>
      <c r="AY44" t="s">
        <v>69</v>
      </c>
      <c r="AZ44" t="s">
        <v>69</v>
      </c>
      <c r="BA44" t="s">
        <v>168</v>
      </c>
      <c r="BB44" t="s">
        <v>75</v>
      </c>
      <c r="BC44">
        <v>14</v>
      </c>
      <c r="BD44">
        <v>13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s">
        <v>72</v>
      </c>
      <c r="BN44" t="s">
        <v>68</v>
      </c>
    </row>
    <row r="45" spans="1:66" x14ac:dyDescent="0.25">
      <c r="A45" t="str">
        <f t="shared" si="0"/>
        <v>0010111100011110000000000</v>
      </c>
      <c r="B45" t="str">
        <f t="shared" si="1"/>
        <v>0010111100011110000000000</v>
      </c>
      <c r="C45" cm="1">
        <f t="array" ref="C45">_xlfn.XLOOKUP(_xlfn.XLOOKUP(E45,New!A:A,New!F:F,NONE),TeamIdentity!A:A,TeamIdentity!C:C,NONE)</f>
        <v>0</v>
      </c>
      <c r="D45" cm="1">
        <f t="array" ref="D45">_xlfn.XLOOKUP(_xlfn.XLOOKUP(E45,New!A:A,New!J:J,NONE),TeamIdentity!A:A,TeamIdentity!C:C,NONE)</f>
        <v>0</v>
      </c>
      <c r="F45" t="s">
        <v>61</v>
      </c>
      <c r="G45" t="s">
        <v>61</v>
      </c>
      <c r="H45" t="s">
        <v>61</v>
      </c>
      <c r="I45" t="s">
        <v>190</v>
      </c>
      <c r="J45" t="s">
        <v>61</v>
      </c>
      <c r="K45" t="s">
        <v>61</v>
      </c>
      <c r="L45" t="s">
        <v>61</v>
      </c>
      <c r="M45" t="s">
        <v>194</v>
      </c>
      <c r="N45" t="s">
        <v>61</v>
      </c>
      <c r="O45" t="s">
        <v>61</v>
      </c>
      <c r="P45" t="s">
        <v>61</v>
      </c>
      <c r="Q45">
        <v>0</v>
      </c>
      <c r="R45" t="s">
        <v>89</v>
      </c>
      <c r="S45" t="s">
        <v>63</v>
      </c>
      <c r="T45">
        <v>-1</v>
      </c>
      <c r="U45" t="s">
        <v>64</v>
      </c>
      <c r="V45">
        <v>0</v>
      </c>
      <c r="W45">
        <v>-1</v>
      </c>
      <c r="X45" t="s">
        <v>65</v>
      </c>
      <c r="Y45">
        <v>0</v>
      </c>
      <c r="Z45">
        <v>0</v>
      </c>
      <c r="AA45">
        <v>1145</v>
      </c>
      <c r="AB45" t="b">
        <v>0</v>
      </c>
      <c r="AC45">
        <v>0</v>
      </c>
      <c r="AD45">
        <v>0</v>
      </c>
      <c r="AE45">
        <v>0</v>
      </c>
      <c r="AF45">
        <v>0</v>
      </c>
      <c r="AG45" t="s">
        <v>79</v>
      </c>
      <c r="AH45">
        <v>0</v>
      </c>
      <c r="AI45">
        <v>0</v>
      </c>
      <c r="AJ45">
        <v>0</v>
      </c>
      <c r="AK45">
        <v>0</v>
      </c>
      <c r="AL45" t="s">
        <v>80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 t="s">
        <v>68</v>
      </c>
      <c r="AW45" t="s">
        <v>69</v>
      </c>
      <c r="AX45" t="s">
        <v>69</v>
      </c>
      <c r="AY45" t="s">
        <v>69</v>
      </c>
      <c r="AZ45" t="s">
        <v>69</v>
      </c>
      <c r="BA45" t="s">
        <v>168</v>
      </c>
      <c r="BB45" t="s">
        <v>71</v>
      </c>
      <c r="BC45">
        <v>14</v>
      </c>
      <c r="BD45">
        <v>14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s">
        <v>72</v>
      </c>
      <c r="BN45" t="s">
        <v>68</v>
      </c>
    </row>
    <row r="46" spans="1:66" x14ac:dyDescent="0.25">
      <c r="A46" t="str">
        <f t="shared" si="0"/>
        <v>0010111100011110000000000</v>
      </c>
      <c r="B46" t="str">
        <f t="shared" si="1"/>
        <v>0010111100011110000000000</v>
      </c>
      <c r="C46" cm="1">
        <f t="array" ref="C46">_xlfn.XLOOKUP(_xlfn.XLOOKUP(E46,New!A:A,New!F:F,NONE),TeamIdentity!A:A,TeamIdentity!C:C,NONE)</f>
        <v>0</v>
      </c>
      <c r="D46" cm="1">
        <f t="array" ref="D46">_xlfn.XLOOKUP(_xlfn.XLOOKUP(E46,New!A:A,New!J:J,NONE),TeamIdentity!A:A,TeamIdentity!C:C,NONE)</f>
        <v>0</v>
      </c>
      <c r="F46" t="s">
        <v>61</v>
      </c>
      <c r="G46" t="s">
        <v>61</v>
      </c>
      <c r="H46" t="s">
        <v>61</v>
      </c>
      <c r="I46" t="s">
        <v>139</v>
      </c>
      <c r="J46" t="s">
        <v>61</v>
      </c>
      <c r="K46" t="s">
        <v>61</v>
      </c>
      <c r="L46" t="s">
        <v>61</v>
      </c>
      <c r="M46" t="s">
        <v>178</v>
      </c>
      <c r="N46" t="s">
        <v>61</v>
      </c>
      <c r="O46" t="s">
        <v>61</v>
      </c>
      <c r="P46" t="s">
        <v>61</v>
      </c>
      <c r="Q46">
        <v>0</v>
      </c>
      <c r="R46" t="s">
        <v>89</v>
      </c>
      <c r="S46" t="s">
        <v>63</v>
      </c>
      <c r="T46">
        <v>-1</v>
      </c>
      <c r="U46" t="s">
        <v>64</v>
      </c>
      <c r="V46">
        <v>0</v>
      </c>
      <c r="W46">
        <v>-1</v>
      </c>
      <c r="X46" t="s">
        <v>65</v>
      </c>
      <c r="Y46">
        <v>0</v>
      </c>
      <c r="Z46">
        <v>0</v>
      </c>
      <c r="AA46">
        <v>1200</v>
      </c>
      <c r="AB46" t="b">
        <v>0</v>
      </c>
      <c r="AC46">
        <v>0</v>
      </c>
      <c r="AD46">
        <v>0</v>
      </c>
      <c r="AE46">
        <v>0</v>
      </c>
      <c r="AF46">
        <v>0</v>
      </c>
      <c r="AG46" t="s">
        <v>79</v>
      </c>
      <c r="AH46">
        <v>0</v>
      </c>
      <c r="AI46">
        <v>0</v>
      </c>
      <c r="AJ46">
        <v>0</v>
      </c>
      <c r="AK46">
        <v>0</v>
      </c>
      <c r="AL46" t="s">
        <v>80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 t="s">
        <v>68</v>
      </c>
      <c r="AW46" t="s">
        <v>69</v>
      </c>
      <c r="AX46" t="s">
        <v>69</v>
      </c>
      <c r="AY46" t="s">
        <v>69</v>
      </c>
      <c r="AZ46" t="s">
        <v>69</v>
      </c>
      <c r="BA46" t="s">
        <v>168</v>
      </c>
      <c r="BB46" t="s">
        <v>78</v>
      </c>
      <c r="BC46">
        <v>14</v>
      </c>
      <c r="BD46">
        <v>15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s">
        <v>72</v>
      </c>
      <c r="BN46" t="s">
        <v>68</v>
      </c>
    </row>
    <row r="47" spans="1:66" x14ac:dyDescent="0.25">
      <c r="A47" t="str">
        <f t="shared" si="0"/>
        <v>0010111100011110000000000</v>
      </c>
      <c r="B47" t="str">
        <f t="shared" si="1"/>
        <v>0010111100011110000000000</v>
      </c>
      <c r="C47" cm="1">
        <f t="array" ref="C47">_xlfn.XLOOKUP(_xlfn.XLOOKUP(E47,New!A:A,New!F:F,NONE),TeamIdentity!A:A,TeamIdentity!C:C,NONE)</f>
        <v>0</v>
      </c>
      <c r="D47" cm="1">
        <f t="array" ref="D47">_xlfn.XLOOKUP(_xlfn.XLOOKUP(E47,New!A:A,New!J:J,NONE),TeamIdentity!A:A,TeamIdentity!C:C,NONE)</f>
        <v>0</v>
      </c>
      <c r="F47" t="s">
        <v>61</v>
      </c>
      <c r="G47" t="s">
        <v>61</v>
      </c>
      <c r="H47" t="s">
        <v>61</v>
      </c>
      <c r="I47" t="s">
        <v>123</v>
      </c>
      <c r="J47" t="s">
        <v>61</v>
      </c>
      <c r="K47" t="s">
        <v>61</v>
      </c>
      <c r="L47" t="s">
        <v>61</v>
      </c>
      <c r="M47" t="s">
        <v>131</v>
      </c>
      <c r="N47" t="s">
        <v>61</v>
      </c>
      <c r="O47" t="s">
        <v>61</v>
      </c>
      <c r="P47" t="s">
        <v>61</v>
      </c>
      <c r="Q47">
        <v>0</v>
      </c>
      <c r="R47" t="s">
        <v>89</v>
      </c>
      <c r="S47" t="s">
        <v>63</v>
      </c>
      <c r="T47">
        <v>-1</v>
      </c>
      <c r="U47" t="s">
        <v>64</v>
      </c>
      <c r="V47">
        <v>0</v>
      </c>
      <c r="W47">
        <v>-1</v>
      </c>
      <c r="X47" t="s">
        <v>65</v>
      </c>
      <c r="Y47">
        <v>0</v>
      </c>
      <c r="Z47">
        <v>0</v>
      </c>
      <c r="AA47">
        <v>1170</v>
      </c>
      <c r="AB47" t="b">
        <v>0</v>
      </c>
      <c r="AC47">
        <v>0</v>
      </c>
      <c r="AD47">
        <v>0</v>
      </c>
      <c r="AE47">
        <v>0</v>
      </c>
      <c r="AF47">
        <v>0</v>
      </c>
      <c r="AG47" t="s">
        <v>79</v>
      </c>
      <c r="AH47">
        <v>0</v>
      </c>
      <c r="AI47">
        <v>0</v>
      </c>
      <c r="AJ47">
        <v>0</v>
      </c>
      <c r="AK47">
        <v>0</v>
      </c>
      <c r="AL47" t="s">
        <v>80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 t="s">
        <v>68</v>
      </c>
      <c r="AW47" t="s">
        <v>69</v>
      </c>
      <c r="AX47" t="s">
        <v>69</v>
      </c>
      <c r="AY47" t="s">
        <v>69</v>
      </c>
      <c r="AZ47" t="s">
        <v>69</v>
      </c>
      <c r="BA47" t="s">
        <v>168</v>
      </c>
      <c r="BB47" t="s">
        <v>91</v>
      </c>
      <c r="BC47">
        <v>14</v>
      </c>
      <c r="BD47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s">
        <v>72</v>
      </c>
      <c r="BN47" t="s">
        <v>68</v>
      </c>
    </row>
    <row r="48" spans="1:66" x14ac:dyDescent="0.25">
      <c r="A48" t="str">
        <f t="shared" si="0"/>
        <v>0010111100011110000000000</v>
      </c>
      <c r="B48" t="str">
        <f t="shared" si="1"/>
        <v>0010111100011110000000000</v>
      </c>
      <c r="C48" cm="1">
        <f t="array" ref="C48">_xlfn.XLOOKUP(_xlfn.XLOOKUP(E48,New!A:A,New!F:F,NONE),TeamIdentity!A:A,TeamIdentity!C:C,NONE)</f>
        <v>0</v>
      </c>
      <c r="D48" cm="1">
        <f t="array" ref="D48">_xlfn.XLOOKUP(_xlfn.XLOOKUP(E48,New!A:A,New!J:J,NONE),TeamIdentity!A:A,TeamIdentity!C:C,NONE)</f>
        <v>0</v>
      </c>
      <c r="F48" t="s">
        <v>61</v>
      </c>
      <c r="G48" t="s">
        <v>61</v>
      </c>
      <c r="H48" t="s">
        <v>61</v>
      </c>
      <c r="I48" t="s">
        <v>182</v>
      </c>
      <c r="J48" t="s">
        <v>61</v>
      </c>
      <c r="K48" t="s">
        <v>61</v>
      </c>
      <c r="L48" t="s">
        <v>61</v>
      </c>
      <c r="M48" t="s">
        <v>155</v>
      </c>
      <c r="N48" t="s">
        <v>61</v>
      </c>
      <c r="O48" t="s">
        <v>61</v>
      </c>
      <c r="P48" t="s">
        <v>61</v>
      </c>
      <c r="Q48">
        <v>0</v>
      </c>
      <c r="R48" t="s">
        <v>89</v>
      </c>
      <c r="S48" t="s">
        <v>63</v>
      </c>
      <c r="T48">
        <v>-1</v>
      </c>
      <c r="U48" t="s">
        <v>64</v>
      </c>
      <c r="V48">
        <v>0</v>
      </c>
      <c r="W48">
        <v>-1</v>
      </c>
      <c r="X48" t="s">
        <v>65</v>
      </c>
      <c r="Y48">
        <v>0</v>
      </c>
      <c r="Z48">
        <v>0</v>
      </c>
      <c r="AA48">
        <v>1200</v>
      </c>
      <c r="AB48" t="b">
        <v>0</v>
      </c>
      <c r="AC48">
        <v>0</v>
      </c>
      <c r="AD48">
        <v>0</v>
      </c>
      <c r="AE48">
        <v>0</v>
      </c>
      <c r="AF48">
        <v>0</v>
      </c>
      <c r="AG48" t="s">
        <v>79</v>
      </c>
      <c r="AH48">
        <v>0</v>
      </c>
      <c r="AI48">
        <v>0</v>
      </c>
      <c r="AJ48">
        <v>0</v>
      </c>
      <c r="AK48">
        <v>0</v>
      </c>
      <c r="AL48" t="s">
        <v>80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 t="s">
        <v>68</v>
      </c>
      <c r="AW48" t="s">
        <v>69</v>
      </c>
      <c r="AX48" t="s">
        <v>69</v>
      </c>
      <c r="AY48" t="s">
        <v>69</v>
      </c>
      <c r="AZ48" t="s">
        <v>69</v>
      </c>
      <c r="BA48" t="s">
        <v>168</v>
      </c>
      <c r="BB48" t="s">
        <v>91</v>
      </c>
      <c r="BC48">
        <v>14</v>
      </c>
      <c r="BD48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s">
        <v>72</v>
      </c>
      <c r="BN48" t="s">
        <v>68</v>
      </c>
    </row>
    <row r="49" spans="1:66" x14ac:dyDescent="0.25">
      <c r="A49" t="str">
        <f t="shared" si="0"/>
        <v>0010111100011110000000000</v>
      </c>
      <c r="B49" t="str">
        <f t="shared" si="1"/>
        <v>0010111100011110000000000</v>
      </c>
      <c r="C49" cm="1">
        <f t="array" ref="C49">_xlfn.XLOOKUP(_xlfn.XLOOKUP(E49,New!A:A,New!F:F,NONE),TeamIdentity!A:A,TeamIdentity!C:C,NONE)</f>
        <v>0</v>
      </c>
      <c r="D49" cm="1">
        <f t="array" ref="D49">_xlfn.XLOOKUP(_xlfn.XLOOKUP(E49,New!A:A,New!J:J,NONE),TeamIdentity!A:A,TeamIdentity!C:C,NONE)</f>
        <v>0</v>
      </c>
      <c r="F49" t="s">
        <v>61</v>
      </c>
      <c r="G49" t="s">
        <v>61</v>
      </c>
      <c r="H49" t="s">
        <v>61</v>
      </c>
      <c r="I49" t="s">
        <v>166</v>
      </c>
      <c r="J49" t="s">
        <v>61</v>
      </c>
      <c r="K49" t="s">
        <v>61</v>
      </c>
      <c r="L49" t="s">
        <v>61</v>
      </c>
      <c r="M49" t="s">
        <v>111</v>
      </c>
      <c r="N49" t="s">
        <v>61</v>
      </c>
      <c r="O49" t="s">
        <v>61</v>
      </c>
      <c r="P49" t="s">
        <v>61</v>
      </c>
      <c r="Q49">
        <v>0</v>
      </c>
      <c r="R49" t="s">
        <v>89</v>
      </c>
      <c r="S49" t="s">
        <v>63</v>
      </c>
      <c r="T49">
        <v>-1</v>
      </c>
      <c r="U49" t="s">
        <v>64</v>
      </c>
      <c r="V49">
        <v>0</v>
      </c>
      <c r="W49">
        <v>-1</v>
      </c>
      <c r="X49" t="s">
        <v>65</v>
      </c>
      <c r="Y49">
        <v>0</v>
      </c>
      <c r="Z49">
        <v>0</v>
      </c>
      <c r="AA49">
        <v>1200</v>
      </c>
      <c r="AB49" t="b">
        <v>0</v>
      </c>
      <c r="AC49">
        <v>0</v>
      </c>
      <c r="AD49">
        <v>0</v>
      </c>
      <c r="AE49">
        <v>0</v>
      </c>
      <c r="AF49">
        <v>0</v>
      </c>
      <c r="AG49" t="s">
        <v>79</v>
      </c>
      <c r="AH49">
        <v>0</v>
      </c>
      <c r="AI49">
        <v>0</v>
      </c>
      <c r="AJ49">
        <v>0</v>
      </c>
      <c r="AK49">
        <v>0</v>
      </c>
      <c r="AL49" t="s">
        <v>80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 t="s">
        <v>68</v>
      </c>
      <c r="AW49" t="s">
        <v>69</v>
      </c>
      <c r="AX49" t="s">
        <v>69</v>
      </c>
      <c r="AY49" t="s">
        <v>69</v>
      </c>
      <c r="AZ49" t="s">
        <v>69</v>
      </c>
      <c r="BA49" t="s">
        <v>168</v>
      </c>
      <c r="BB49" t="s">
        <v>109</v>
      </c>
      <c r="BC49">
        <v>14</v>
      </c>
      <c r="BD49">
        <v>2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s">
        <v>72</v>
      </c>
      <c r="BN49" t="s">
        <v>68</v>
      </c>
    </row>
    <row r="50" spans="1:66" x14ac:dyDescent="0.25">
      <c r="A50" t="str">
        <f t="shared" si="0"/>
        <v>0010111100011110000000000</v>
      </c>
      <c r="B50" t="str">
        <f t="shared" si="1"/>
        <v>0010111100011110000000000</v>
      </c>
      <c r="C50" cm="1">
        <f t="array" ref="C50">_xlfn.XLOOKUP(_xlfn.XLOOKUP(E50,New!A:A,New!F:F,NONE),TeamIdentity!A:A,TeamIdentity!C:C,NONE)</f>
        <v>0</v>
      </c>
      <c r="D50" cm="1">
        <f t="array" ref="D50">_xlfn.XLOOKUP(_xlfn.XLOOKUP(E50,New!A:A,New!J:J,NONE),TeamIdentity!A:A,TeamIdentity!C:C,NONE)</f>
        <v>0</v>
      </c>
      <c r="F50" t="s">
        <v>61</v>
      </c>
      <c r="G50" t="s">
        <v>61</v>
      </c>
      <c r="H50" t="s">
        <v>61</v>
      </c>
      <c r="I50" t="s">
        <v>163</v>
      </c>
      <c r="J50" t="s">
        <v>61</v>
      </c>
      <c r="K50" t="s">
        <v>61</v>
      </c>
      <c r="L50" t="s">
        <v>61</v>
      </c>
      <c r="M50" t="s">
        <v>82</v>
      </c>
      <c r="N50" t="s">
        <v>61</v>
      </c>
      <c r="O50" t="s">
        <v>61</v>
      </c>
      <c r="P50" t="s">
        <v>61</v>
      </c>
      <c r="Q50">
        <v>0</v>
      </c>
      <c r="R50" t="s">
        <v>89</v>
      </c>
      <c r="S50" t="s">
        <v>63</v>
      </c>
      <c r="T50">
        <v>-1</v>
      </c>
      <c r="U50" t="s">
        <v>64</v>
      </c>
      <c r="V50">
        <v>0</v>
      </c>
      <c r="W50">
        <v>-1</v>
      </c>
      <c r="X50" t="s">
        <v>65</v>
      </c>
      <c r="Y50">
        <v>0</v>
      </c>
      <c r="Z50">
        <v>0</v>
      </c>
      <c r="AA50">
        <v>1215</v>
      </c>
      <c r="AB50" t="b">
        <v>0</v>
      </c>
      <c r="AC50">
        <v>0</v>
      </c>
      <c r="AD50">
        <v>0</v>
      </c>
      <c r="AE50">
        <v>0</v>
      </c>
      <c r="AF50">
        <v>0</v>
      </c>
      <c r="AG50" t="s">
        <v>79</v>
      </c>
      <c r="AH50">
        <v>0</v>
      </c>
      <c r="AI50">
        <v>0</v>
      </c>
      <c r="AJ50">
        <v>0</v>
      </c>
      <c r="AK50">
        <v>0</v>
      </c>
      <c r="AL50" t="s">
        <v>80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 t="s">
        <v>68</v>
      </c>
      <c r="AW50" t="s">
        <v>69</v>
      </c>
      <c r="AX50" t="s">
        <v>69</v>
      </c>
      <c r="AY50" t="s">
        <v>69</v>
      </c>
      <c r="AZ50" t="s">
        <v>69</v>
      </c>
      <c r="BA50" t="s">
        <v>168</v>
      </c>
      <c r="BB50" t="s">
        <v>109</v>
      </c>
      <c r="BC50">
        <v>14</v>
      </c>
      <c r="BD50">
        <v>3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s">
        <v>72</v>
      </c>
      <c r="BN50" t="s">
        <v>68</v>
      </c>
    </row>
    <row r="51" spans="1:66" x14ac:dyDescent="0.25">
      <c r="A51" t="str">
        <f t="shared" si="0"/>
        <v>0010111100011110000000000</v>
      </c>
      <c r="B51" t="str">
        <f t="shared" si="1"/>
        <v>0010111100011110000000000</v>
      </c>
      <c r="C51" cm="1">
        <f t="array" ref="C51">_xlfn.XLOOKUP(_xlfn.XLOOKUP(E51,New!A:A,New!F:F,NONE),TeamIdentity!A:A,TeamIdentity!C:C,NONE)</f>
        <v>0</v>
      </c>
      <c r="D51" cm="1">
        <f t="array" ref="D51">_xlfn.XLOOKUP(_xlfn.XLOOKUP(E51,New!A:A,New!J:J,NONE),TeamIdentity!A:A,TeamIdentity!C:C,NONE)</f>
        <v>0</v>
      </c>
      <c r="F51" t="s">
        <v>61</v>
      </c>
      <c r="G51" t="s">
        <v>61</v>
      </c>
      <c r="H51" t="s">
        <v>61</v>
      </c>
      <c r="I51" t="s">
        <v>206</v>
      </c>
      <c r="J51" t="s">
        <v>61</v>
      </c>
      <c r="K51" t="s">
        <v>61</v>
      </c>
      <c r="L51" t="s">
        <v>61</v>
      </c>
      <c r="M51" t="s">
        <v>190</v>
      </c>
      <c r="N51" t="s">
        <v>61</v>
      </c>
      <c r="O51" t="s">
        <v>61</v>
      </c>
      <c r="P51" t="s">
        <v>61</v>
      </c>
      <c r="Q51">
        <v>0</v>
      </c>
      <c r="R51" t="s">
        <v>89</v>
      </c>
      <c r="S51" t="s">
        <v>63</v>
      </c>
      <c r="T51">
        <v>-1</v>
      </c>
      <c r="U51" t="s">
        <v>64</v>
      </c>
      <c r="V51">
        <v>0</v>
      </c>
      <c r="W51">
        <v>-1</v>
      </c>
      <c r="X51" t="s">
        <v>65</v>
      </c>
      <c r="Y51">
        <v>0</v>
      </c>
      <c r="Z51">
        <v>0</v>
      </c>
      <c r="AA51">
        <v>1320</v>
      </c>
      <c r="AB51" t="b">
        <v>0</v>
      </c>
      <c r="AC51">
        <v>0</v>
      </c>
      <c r="AD51">
        <v>0</v>
      </c>
      <c r="AE51">
        <v>0</v>
      </c>
      <c r="AF51">
        <v>0</v>
      </c>
      <c r="AG51" t="s">
        <v>79</v>
      </c>
      <c r="AH51">
        <v>0</v>
      </c>
      <c r="AI51">
        <v>0</v>
      </c>
      <c r="AJ51">
        <v>0</v>
      </c>
      <c r="AK51">
        <v>0</v>
      </c>
      <c r="AL51" t="s">
        <v>80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 t="s">
        <v>68</v>
      </c>
      <c r="AW51" t="s">
        <v>69</v>
      </c>
      <c r="AX51" t="s">
        <v>69</v>
      </c>
      <c r="AY51" t="s">
        <v>69</v>
      </c>
      <c r="AZ51" t="s">
        <v>69</v>
      </c>
      <c r="BA51" t="s">
        <v>168</v>
      </c>
      <c r="BB51" t="s">
        <v>109</v>
      </c>
      <c r="BC51">
        <v>14</v>
      </c>
      <c r="BD51">
        <v>4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s">
        <v>72</v>
      </c>
      <c r="BN51" t="s">
        <v>68</v>
      </c>
    </row>
    <row r="52" spans="1:66" x14ac:dyDescent="0.25">
      <c r="A52" t="str">
        <f t="shared" si="0"/>
        <v>0010111100011110000000000</v>
      </c>
      <c r="B52" t="str">
        <f t="shared" si="1"/>
        <v>0010111100011110000000000</v>
      </c>
      <c r="C52" cm="1">
        <f t="array" ref="C52">_xlfn.XLOOKUP(_xlfn.XLOOKUP(E52,New!A:A,New!F:F,NONE),TeamIdentity!A:A,TeamIdentity!C:C,NONE)</f>
        <v>0</v>
      </c>
      <c r="D52" cm="1">
        <f t="array" ref="D52">_xlfn.XLOOKUP(_xlfn.XLOOKUP(E52,New!A:A,New!J:J,NONE),TeamIdentity!A:A,TeamIdentity!C:C,NONE)</f>
        <v>0</v>
      </c>
      <c r="F52" t="s">
        <v>61</v>
      </c>
      <c r="G52" t="s">
        <v>61</v>
      </c>
      <c r="H52" t="s">
        <v>61</v>
      </c>
      <c r="I52" t="s">
        <v>159</v>
      </c>
      <c r="J52" t="s">
        <v>61</v>
      </c>
      <c r="K52" t="s">
        <v>61</v>
      </c>
      <c r="L52" t="s">
        <v>61</v>
      </c>
      <c r="M52" t="s">
        <v>151</v>
      </c>
      <c r="N52" t="s">
        <v>61</v>
      </c>
      <c r="O52" t="s">
        <v>61</v>
      </c>
      <c r="P52" t="s">
        <v>61</v>
      </c>
      <c r="Q52">
        <v>0</v>
      </c>
      <c r="R52" t="s">
        <v>89</v>
      </c>
      <c r="S52" t="s">
        <v>63</v>
      </c>
      <c r="T52">
        <v>-1</v>
      </c>
      <c r="U52" t="s">
        <v>64</v>
      </c>
      <c r="V52">
        <v>0</v>
      </c>
      <c r="W52">
        <v>-1</v>
      </c>
      <c r="X52" t="s">
        <v>65</v>
      </c>
      <c r="Y52">
        <v>0</v>
      </c>
      <c r="Z52">
        <v>0</v>
      </c>
      <c r="AA52">
        <v>780</v>
      </c>
      <c r="AB52" t="b">
        <v>0</v>
      </c>
      <c r="AC52">
        <v>0</v>
      </c>
      <c r="AD52">
        <v>0</v>
      </c>
      <c r="AE52">
        <v>0</v>
      </c>
      <c r="AF52">
        <v>0</v>
      </c>
      <c r="AG52" t="s">
        <v>79</v>
      </c>
      <c r="AH52">
        <v>0</v>
      </c>
      <c r="AI52">
        <v>0</v>
      </c>
      <c r="AJ52">
        <v>0</v>
      </c>
      <c r="AK52">
        <v>0</v>
      </c>
      <c r="AL52" t="s">
        <v>80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 t="s">
        <v>68</v>
      </c>
      <c r="AW52" t="s">
        <v>69</v>
      </c>
      <c r="AX52" t="s">
        <v>69</v>
      </c>
      <c r="AY52" t="s">
        <v>69</v>
      </c>
      <c r="AZ52" t="s">
        <v>69</v>
      </c>
      <c r="BA52" t="s">
        <v>168</v>
      </c>
      <c r="BB52" t="s">
        <v>75</v>
      </c>
      <c r="BC52">
        <v>14</v>
      </c>
      <c r="BD52">
        <v>5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s">
        <v>72</v>
      </c>
      <c r="BN52" t="s">
        <v>68</v>
      </c>
    </row>
    <row r="53" spans="1:66" x14ac:dyDescent="0.25">
      <c r="A53" t="str">
        <f t="shared" si="0"/>
        <v>0010111100011110000000000</v>
      </c>
      <c r="B53" t="str">
        <f t="shared" si="1"/>
        <v>0010111100011110000000000</v>
      </c>
      <c r="C53" cm="1">
        <f t="array" ref="C53">_xlfn.XLOOKUP(_xlfn.XLOOKUP(E53,New!A:A,New!F:F,NONE),TeamIdentity!A:A,TeamIdentity!C:C,NONE)</f>
        <v>0</v>
      </c>
      <c r="D53" cm="1">
        <f t="array" ref="D53">_xlfn.XLOOKUP(_xlfn.XLOOKUP(E53,New!A:A,New!J:J,NONE),TeamIdentity!A:A,TeamIdentity!C:C,NONE)</f>
        <v>0</v>
      </c>
      <c r="F53" t="s">
        <v>61</v>
      </c>
      <c r="G53" t="s">
        <v>61</v>
      </c>
      <c r="H53" t="s">
        <v>61</v>
      </c>
      <c r="I53" t="s">
        <v>105</v>
      </c>
      <c r="J53" t="s">
        <v>61</v>
      </c>
      <c r="K53" t="s">
        <v>61</v>
      </c>
      <c r="L53" t="s">
        <v>61</v>
      </c>
      <c r="M53" t="s">
        <v>93</v>
      </c>
      <c r="N53" t="s">
        <v>61</v>
      </c>
      <c r="O53" t="s">
        <v>61</v>
      </c>
      <c r="P53" t="s">
        <v>61</v>
      </c>
      <c r="Q53">
        <v>0</v>
      </c>
      <c r="R53" t="s">
        <v>89</v>
      </c>
      <c r="S53" t="s">
        <v>63</v>
      </c>
      <c r="T53">
        <v>-1</v>
      </c>
      <c r="U53" t="s">
        <v>64</v>
      </c>
      <c r="V53">
        <v>0</v>
      </c>
      <c r="W53">
        <v>-1</v>
      </c>
      <c r="X53" t="s">
        <v>65</v>
      </c>
      <c r="Y53">
        <v>0</v>
      </c>
      <c r="Z53">
        <v>0</v>
      </c>
      <c r="AA53">
        <v>780</v>
      </c>
      <c r="AB53" t="b">
        <v>0</v>
      </c>
      <c r="AC53">
        <v>0</v>
      </c>
      <c r="AD53">
        <v>0</v>
      </c>
      <c r="AE53">
        <v>0</v>
      </c>
      <c r="AF53">
        <v>0</v>
      </c>
      <c r="AG53" t="s">
        <v>79</v>
      </c>
      <c r="AH53">
        <v>0</v>
      </c>
      <c r="AI53">
        <v>0</v>
      </c>
      <c r="AJ53">
        <v>0</v>
      </c>
      <c r="AK53">
        <v>0</v>
      </c>
      <c r="AL53" t="s">
        <v>80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 t="s">
        <v>68</v>
      </c>
      <c r="AW53" t="s">
        <v>69</v>
      </c>
      <c r="AX53" t="s">
        <v>69</v>
      </c>
      <c r="AY53" t="s">
        <v>69</v>
      </c>
      <c r="AZ53" t="s">
        <v>69</v>
      </c>
      <c r="BA53" t="s">
        <v>168</v>
      </c>
      <c r="BB53" t="s">
        <v>75</v>
      </c>
      <c r="BC53">
        <v>14</v>
      </c>
      <c r="BD53">
        <v>6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s">
        <v>72</v>
      </c>
      <c r="BN53" t="s">
        <v>68</v>
      </c>
    </row>
    <row r="54" spans="1:66" x14ac:dyDescent="0.25">
      <c r="A54" t="str">
        <f t="shared" si="0"/>
        <v>0010111100011110000000000</v>
      </c>
      <c r="B54" t="str">
        <f t="shared" si="1"/>
        <v>0010111100011110000000000</v>
      </c>
      <c r="C54" cm="1">
        <f t="array" ref="C54">_xlfn.XLOOKUP(_xlfn.XLOOKUP(E54,New!A:A,New!F:F,NONE),TeamIdentity!A:A,TeamIdentity!C:C,NONE)</f>
        <v>0</v>
      </c>
      <c r="D54" cm="1">
        <f t="array" ref="D54">_xlfn.XLOOKUP(_xlfn.XLOOKUP(E54,New!A:A,New!J:J,NONE),TeamIdentity!A:A,TeamIdentity!C:C,NONE)</f>
        <v>0</v>
      </c>
      <c r="F54" t="s">
        <v>61</v>
      </c>
      <c r="G54" t="s">
        <v>61</v>
      </c>
      <c r="H54" t="s">
        <v>61</v>
      </c>
      <c r="I54" t="s">
        <v>198</v>
      </c>
      <c r="J54" t="s">
        <v>61</v>
      </c>
      <c r="K54" t="s">
        <v>61</v>
      </c>
      <c r="L54" t="s">
        <v>61</v>
      </c>
      <c r="M54" t="s">
        <v>135</v>
      </c>
      <c r="N54" t="s">
        <v>61</v>
      </c>
      <c r="O54" t="s">
        <v>61</v>
      </c>
      <c r="P54" t="s">
        <v>61</v>
      </c>
      <c r="Q54">
        <v>0</v>
      </c>
      <c r="R54" t="s">
        <v>89</v>
      </c>
      <c r="S54" t="s">
        <v>63</v>
      </c>
      <c r="T54">
        <v>-1</v>
      </c>
      <c r="U54" t="s">
        <v>64</v>
      </c>
      <c r="V54">
        <v>0</v>
      </c>
      <c r="W54">
        <v>-1</v>
      </c>
      <c r="X54" t="s">
        <v>65</v>
      </c>
      <c r="Y54">
        <v>0</v>
      </c>
      <c r="Z54">
        <v>0</v>
      </c>
      <c r="AA54">
        <v>780</v>
      </c>
      <c r="AB54" t="b">
        <v>0</v>
      </c>
      <c r="AC54">
        <v>0</v>
      </c>
      <c r="AD54">
        <v>0</v>
      </c>
      <c r="AE54">
        <v>0</v>
      </c>
      <c r="AF54">
        <v>0</v>
      </c>
      <c r="AG54" t="s">
        <v>79</v>
      </c>
      <c r="AH54">
        <v>0</v>
      </c>
      <c r="AI54">
        <v>0</v>
      </c>
      <c r="AJ54">
        <v>0</v>
      </c>
      <c r="AK54">
        <v>0</v>
      </c>
      <c r="AL54" t="s">
        <v>80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 t="s">
        <v>68</v>
      </c>
      <c r="AW54" t="s">
        <v>69</v>
      </c>
      <c r="AX54" t="s">
        <v>69</v>
      </c>
      <c r="AY54" t="s">
        <v>69</v>
      </c>
      <c r="AZ54" t="s">
        <v>69</v>
      </c>
      <c r="BA54" t="s">
        <v>168</v>
      </c>
      <c r="BB54" t="s">
        <v>75</v>
      </c>
      <c r="BC54">
        <v>14</v>
      </c>
      <c r="BD54">
        <v>7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s">
        <v>72</v>
      </c>
      <c r="BN54" t="s">
        <v>68</v>
      </c>
    </row>
    <row r="55" spans="1:66" x14ac:dyDescent="0.25">
      <c r="A55" t="str">
        <f t="shared" si="0"/>
        <v>0010111100011110000000000</v>
      </c>
      <c r="B55" t="str">
        <f t="shared" si="1"/>
        <v>0010111100011110000000000</v>
      </c>
      <c r="C55" cm="1">
        <f t="array" ref="C55">_xlfn.XLOOKUP(_xlfn.XLOOKUP(E55,New!A:A,New!F:F,NONE),TeamIdentity!A:A,TeamIdentity!C:C,NONE)</f>
        <v>0</v>
      </c>
      <c r="D55" cm="1">
        <f t="array" ref="D55">_xlfn.XLOOKUP(_xlfn.XLOOKUP(E55,New!A:A,New!J:J,NONE),TeamIdentity!A:A,TeamIdentity!C:C,NONE)</f>
        <v>0</v>
      </c>
      <c r="F55" t="s">
        <v>61</v>
      </c>
      <c r="G55" t="s">
        <v>61</v>
      </c>
      <c r="H55" t="s">
        <v>61</v>
      </c>
      <c r="I55" t="s">
        <v>97</v>
      </c>
      <c r="J55" t="s">
        <v>61</v>
      </c>
      <c r="K55" t="s">
        <v>61</v>
      </c>
      <c r="L55" t="s">
        <v>61</v>
      </c>
      <c r="M55" t="s">
        <v>143</v>
      </c>
      <c r="N55" t="s">
        <v>61</v>
      </c>
      <c r="O55" t="s">
        <v>61</v>
      </c>
      <c r="P55" t="s">
        <v>61</v>
      </c>
      <c r="Q55">
        <v>0</v>
      </c>
      <c r="R55" t="s">
        <v>89</v>
      </c>
      <c r="S55" t="s">
        <v>63</v>
      </c>
      <c r="T55">
        <v>-1</v>
      </c>
      <c r="U55" t="s">
        <v>64</v>
      </c>
      <c r="V55">
        <v>0</v>
      </c>
      <c r="W55">
        <v>-1</v>
      </c>
      <c r="X55" t="s">
        <v>65</v>
      </c>
      <c r="Y55">
        <v>0</v>
      </c>
      <c r="Z55">
        <v>0</v>
      </c>
      <c r="AA55">
        <v>780</v>
      </c>
      <c r="AB55" t="b">
        <v>0</v>
      </c>
      <c r="AC55">
        <v>0</v>
      </c>
      <c r="AD55">
        <v>0</v>
      </c>
      <c r="AE55">
        <v>0</v>
      </c>
      <c r="AF55">
        <v>0</v>
      </c>
      <c r="AG55" t="s">
        <v>79</v>
      </c>
      <c r="AH55">
        <v>0</v>
      </c>
      <c r="AI55">
        <v>0</v>
      </c>
      <c r="AJ55">
        <v>0</v>
      </c>
      <c r="AK55">
        <v>0</v>
      </c>
      <c r="AL55" t="s">
        <v>80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 t="s">
        <v>68</v>
      </c>
      <c r="AW55" t="s">
        <v>69</v>
      </c>
      <c r="AX55" t="s">
        <v>69</v>
      </c>
      <c r="AY55" t="s">
        <v>69</v>
      </c>
      <c r="AZ55" t="s">
        <v>69</v>
      </c>
      <c r="BA55" t="s">
        <v>168</v>
      </c>
      <c r="BB55" t="s">
        <v>75</v>
      </c>
      <c r="BC55">
        <v>14</v>
      </c>
      <c r="BD55">
        <v>8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s">
        <v>72</v>
      </c>
      <c r="BN55" t="s">
        <v>68</v>
      </c>
    </row>
    <row r="56" spans="1:66" x14ac:dyDescent="0.25">
      <c r="A56" t="str">
        <f t="shared" si="0"/>
        <v>0010111100011110000000000</v>
      </c>
      <c r="B56" t="str">
        <f t="shared" si="1"/>
        <v>0010111100011110000000000</v>
      </c>
      <c r="C56" cm="1">
        <f t="array" ref="C56">_xlfn.XLOOKUP(_xlfn.XLOOKUP(E56,New!A:A,New!F:F,NONE),TeamIdentity!A:A,TeamIdentity!C:C,NONE)</f>
        <v>0</v>
      </c>
      <c r="D56" cm="1">
        <f t="array" ref="D56">_xlfn.XLOOKUP(_xlfn.XLOOKUP(E56,New!A:A,New!J:J,NONE),TeamIdentity!A:A,TeamIdentity!C:C,NONE)</f>
        <v>0</v>
      </c>
      <c r="F56" t="s">
        <v>61</v>
      </c>
      <c r="G56" t="s">
        <v>61</v>
      </c>
      <c r="H56" t="s">
        <v>61</v>
      </c>
      <c r="I56" t="s">
        <v>139</v>
      </c>
      <c r="J56" t="s">
        <v>61</v>
      </c>
      <c r="K56" t="s">
        <v>61</v>
      </c>
      <c r="L56" t="s">
        <v>61</v>
      </c>
      <c r="M56" t="s">
        <v>101</v>
      </c>
      <c r="N56" t="s">
        <v>61</v>
      </c>
      <c r="O56" t="s">
        <v>61</v>
      </c>
      <c r="P56" t="s">
        <v>61</v>
      </c>
      <c r="Q56">
        <v>0</v>
      </c>
      <c r="R56" t="s">
        <v>89</v>
      </c>
      <c r="S56" t="s">
        <v>63</v>
      </c>
      <c r="T56">
        <v>-1</v>
      </c>
      <c r="U56" t="s">
        <v>64</v>
      </c>
      <c r="V56">
        <v>0</v>
      </c>
      <c r="W56">
        <v>-1</v>
      </c>
      <c r="X56" t="s">
        <v>65</v>
      </c>
      <c r="Y56">
        <v>0</v>
      </c>
      <c r="Z56">
        <v>0</v>
      </c>
      <c r="AA56">
        <v>780</v>
      </c>
      <c r="AB56" t="b">
        <v>0</v>
      </c>
      <c r="AC56">
        <v>0</v>
      </c>
      <c r="AD56">
        <v>0</v>
      </c>
      <c r="AE56">
        <v>0</v>
      </c>
      <c r="AF56">
        <v>0</v>
      </c>
      <c r="AG56" t="s">
        <v>79</v>
      </c>
      <c r="AH56">
        <v>0</v>
      </c>
      <c r="AI56">
        <v>0</v>
      </c>
      <c r="AJ56">
        <v>0</v>
      </c>
      <c r="AK56">
        <v>0</v>
      </c>
      <c r="AL56" t="s">
        <v>80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 t="s">
        <v>68</v>
      </c>
      <c r="AW56" t="s">
        <v>69</v>
      </c>
      <c r="AX56" t="s">
        <v>69</v>
      </c>
      <c r="AY56" t="s">
        <v>69</v>
      </c>
      <c r="AZ56" t="s">
        <v>69</v>
      </c>
      <c r="BA56" t="s">
        <v>168</v>
      </c>
      <c r="BB56" t="s">
        <v>75</v>
      </c>
      <c r="BC56">
        <v>14</v>
      </c>
      <c r="BD56">
        <v>9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s">
        <v>72</v>
      </c>
      <c r="BN56" t="s">
        <v>68</v>
      </c>
    </row>
    <row r="57" spans="1:66" x14ac:dyDescent="0.25">
      <c r="A57" t="str">
        <f t="shared" si="0"/>
        <v>0010111100011110000000000</v>
      </c>
      <c r="B57" t="str">
        <f t="shared" si="1"/>
        <v>0010111100011110000000000</v>
      </c>
      <c r="C57" cm="1">
        <f t="array" ref="C57">_xlfn.XLOOKUP(_xlfn.XLOOKUP(E57,New!A:A,New!F:F,NONE),TeamIdentity!A:A,TeamIdentity!C:C,NONE)</f>
        <v>0</v>
      </c>
      <c r="D57" cm="1">
        <f t="array" ref="D57">_xlfn.XLOOKUP(_xlfn.XLOOKUP(E57,New!A:A,New!J:J,NONE),TeamIdentity!A:A,TeamIdentity!C:C,NONE)</f>
        <v>0</v>
      </c>
      <c r="F57" t="s">
        <v>61</v>
      </c>
      <c r="G57" t="s">
        <v>61</v>
      </c>
      <c r="H57" t="s">
        <v>61</v>
      </c>
      <c r="I57" t="s">
        <v>115</v>
      </c>
      <c r="J57" t="s">
        <v>61</v>
      </c>
      <c r="K57" t="s">
        <v>61</v>
      </c>
      <c r="L57" t="s">
        <v>61</v>
      </c>
      <c r="M57" t="s">
        <v>167</v>
      </c>
      <c r="N57" t="s">
        <v>61</v>
      </c>
      <c r="O57" t="s">
        <v>61</v>
      </c>
      <c r="P57" t="s">
        <v>61</v>
      </c>
      <c r="Q57">
        <v>0</v>
      </c>
      <c r="R57" t="s">
        <v>89</v>
      </c>
      <c r="S57" t="s">
        <v>63</v>
      </c>
      <c r="T57">
        <v>-1</v>
      </c>
      <c r="U57" t="s">
        <v>64</v>
      </c>
      <c r="V57">
        <v>0</v>
      </c>
      <c r="W57">
        <v>-1</v>
      </c>
      <c r="X57" t="s">
        <v>65</v>
      </c>
      <c r="Y57">
        <v>0</v>
      </c>
      <c r="Z57">
        <v>0</v>
      </c>
      <c r="AA57">
        <v>1080</v>
      </c>
      <c r="AB57" t="b">
        <v>0</v>
      </c>
      <c r="AC57">
        <v>0</v>
      </c>
      <c r="AD57">
        <v>0</v>
      </c>
      <c r="AE57">
        <v>0</v>
      </c>
      <c r="AF57">
        <v>0</v>
      </c>
      <c r="AG57" t="s">
        <v>79</v>
      </c>
      <c r="AH57">
        <v>0</v>
      </c>
      <c r="AI57">
        <v>0</v>
      </c>
      <c r="AJ57">
        <v>0</v>
      </c>
      <c r="AK57">
        <v>0</v>
      </c>
      <c r="AL57" t="s">
        <v>80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 t="s">
        <v>68</v>
      </c>
      <c r="AW57" t="s">
        <v>69</v>
      </c>
      <c r="AX57" t="s">
        <v>69</v>
      </c>
      <c r="AY57" t="s">
        <v>69</v>
      </c>
      <c r="AZ57" t="s">
        <v>69</v>
      </c>
      <c r="BA57" t="s">
        <v>168</v>
      </c>
      <c r="BB57" t="s">
        <v>75</v>
      </c>
      <c r="BC57">
        <v>14</v>
      </c>
      <c r="BD57">
        <v>10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s">
        <v>72</v>
      </c>
      <c r="BN57" t="s">
        <v>68</v>
      </c>
    </row>
    <row r="58" spans="1:66" x14ac:dyDescent="0.25">
      <c r="A58" t="str">
        <f t="shared" si="0"/>
        <v>0010111100011110000000000</v>
      </c>
      <c r="B58" t="str">
        <f t="shared" si="1"/>
        <v>0010111100011110000000000</v>
      </c>
      <c r="C58" cm="1">
        <f t="array" ref="C58">_xlfn.XLOOKUP(_xlfn.XLOOKUP(E58,New!A:A,New!F:F,NONE),TeamIdentity!A:A,TeamIdentity!C:C,NONE)</f>
        <v>0</v>
      </c>
      <c r="D58" cm="1">
        <f t="array" ref="D58">_xlfn.XLOOKUP(_xlfn.XLOOKUP(E58,New!A:A,New!J:J,NONE),TeamIdentity!A:A,TeamIdentity!C:C,NONE)</f>
        <v>0</v>
      </c>
      <c r="F58" t="s">
        <v>61</v>
      </c>
      <c r="G58" t="s">
        <v>61</v>
      </c>
      <c r="H58" t="s">
        <v>61</v>
      </c>
      <c r="I58" t="s">
        <v>127</v>
      </c>
      <c r="J58" t="s">
        <v>61</v>
      </c>
      <c r="K58" t="s">
        <v>61</v>
      </c>
      <c r="L58" t="s">
        <v>61</v>
      </c>
      <c r="M58" t="s">
        <v>178</v>
      </c>
      <c r="N58" t="s">
        <v>61</v>
      </c>
      <c r="O58" t="s">
        <v>61</v>
      </c>
      <c r="P58" t="s">
        <v>61</v>
      </c>
      <c r="Q58">
        <v>0</v>
      </c>
      <c r="R58" t="s">
        <v>89</v>
      </c>
      <c r="S58" t="s">
        <v>63</v>
      </c>
      <c r="T58">
        <v>-1</v>
      </c>
      <c r="U58" t="s">
        <v>64</v>
      </c>
      <c r="V58">
        <v>0</v>
      </c>
      <c r="W58">
        <v>-1</v>
      </c>
      <c r="X58" t="s">
        <v>65</v>
      </c>
      <c r="Y58">
        <v>0</v>
      </c>
      <c r="Z58">
        <v>0</v>
      </c>
      <c r="AA58">
        <v>1140</v>
      </c>
      <c r="AB58" t="b">
        <v>0</v>
      </c>
      <c r="AC58">
        <v>0</v>
      </c>
      <c r="AD58">
        <v>0</v>
      </c>
      <c r="AE58">
        <v>0</v>
      </c>
      <c r="AF58">
        <v>0</v>
      </c>
      <c r="AG58" t="s">
        <v>79</v>
      </c>
      <c r="AH58">
        <v>0</v>
      </c>
      <c r="AI58">
        <v>0</v>
      </c>
      <c r="AJ58">
        <v>0</v>
      </c>
      <c r="AK58">
        <v>0</v>
      </c>
      <c r="AL58" t="s">
        <v>80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 t="s">
        <v>68</v>
      </c>
      <c r="AW58" t="s">
        <v>69</v>
      </c>
      <c r="AX58" t="s">
        <v>69</v>
      </c>
      <c r="AY58" t="s">
        <v>69</v>
      </c>
      <c r="AZ58" t="s">
        <v>69</v>
      </c>
      <c r="BA58" t="s">
        <v>168</v>
      </c>
      <c r="BB58" t="s">
        <v>75</v>
      </c>
      <c r="BC58">
        <v>14</v>
      </c>
      <c r="BD58">
        <v>11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s">
        <v>72</v>
      </c>
      <c r="BN58" t="s">
        <v>68</v>
      </c>
    </row>
    <row r="59" spans="1:66" x14ac:dyDescent="0.25">
      <c r="A59" t="str">
        <f t="shared" si="0"/>
        <v>0010111100011110000000000</v>
      </c>
      <c r="B59" t="str">
        <f t="shared" si="1"/>
        <v>0010111100011110000000000</v>
      </c>
      <c r="C59" cm="1">
        <f t="array" ref="C59">_xlfn.XLOOKUP(_xlfn.XLOOKUP(E59,New!A:A,New!F:F,NONE),TeamIdentity!A:A,TeamIdentity!C:C,NONE)</f>
        <v>0</v>
      </c>
      <c r="D59" cm="1">
        <f t="array" ref="D59">_xlfn.XLOOKUP(_xlfn.XLOOKUP(E59,New!A:A,New!J:J,NONE),TeamIdentity!A:A,TeamIdentity!C:C,NONE)</f>
        <v>0</v>
      </c>
      <c r="F59" t="s">
        <v>61</v>
      </c>
      <c r="G59" t="s">
        <v>61</v>
      </c>
      <c r="H59" t="s">
        <v>61</v>
      </c>
      <c r="I59" t="s">
        <v>174</v>
      </c>
      <c r="J59" t="s">
        <v>61</v>
      </c>
      <c r="K59" t="s">
        <v>61</v>
      </c>
      <c r="L59" t="s">
        <v>61</v>
      </c>
      <c r="M59" t="s">
        <v>119</v>
      </c>
      <c r="N59" t="s">
        <v>61</v>
      </c>
      <c r="O59" t="s">
        <v>61</v>
      </c>
      <c r="P59" t="s">
        <v>61</v>
      </c>
      <c r="Q59">
        <v>0</v>
      </c>
      <c r="R59" t="s">
        <v>89</v>
      </c>
      <c r="S59" t="s">
        <v>63</v>
      </c>
      <c r="T59">
        <v>-1</v>
      </c>
      <c r="U59" t="s">
        <v>64</v>
      </c>
      <c r="V59">
        <v>0</v>
      </c>
      <c r="W59">
        <v>-1</v>
      </c>
      <c r="X59" t="s">
        <v>65</v>
      </c>
      <c r="Y59">
        <v>0</v>
      </c>
      <c r="Z59">
        <v>0</v>
      </c>
      <c r="AA59">
        <v>1140</v>
      </c>
      <c r="AB59" t="b">
        <v>0</v>
      </c>
      <c r="AC59">
        <v>0</v>
      </c>
      <c r="AD59">
        <v>0</v>
      </c>
      <c r="AE59">
        <v>0</v>
      </c>
      <c r="AF59">
        <v>0</v>
      </c>
      <c r="AG59" t="s">
        <v>79</v>
      </c>
      <c r="AH59">
        <v>0</v>
      </c>
      <c r="AI59">
        <v>0</v>
      </c>
      <c r="AJ59">
        <v>0</v>
      </c>
      <c r="AK59">
        <v>0</v>
      </c>
      <c r="AL59" t="s">
        <v>80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 t="s">
        <v>68</v>
      </c>
      <c r="AW59" t="s">
        <v>69</v>
      </c>
      <c r="AX59" t="s">
        <v>69</v>
      </c>
      <c r="AY59" t="s">
        <v>69</v>
      </c>
      <c r="AZ59" t="s">
        <v>69</v>
      </c>
      <c r="BA59" t="s">
        <v>168</v>
      </c>
      <c r="BB59" t="s">
        <v>75</v>
      </c>
      <c r="BC59">
        <v>14</v>
      </c>
      <c r="BD59">
        <v>12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s">
        <v>72</v>
      </c>
      <c r="BN59" t="s">
        <v>68</v>
      </c>
    </row>
    <row r="60" spans="1:66" x14ac:dyDescent="0.25">
      <c r="A60" t="str">
        <f t="shared" si="0"/>
        <v>0010111100011110000000000</v>
      </c>
      <c r="B60" t="str">
        <f t="shared" si="1"/>
        <v>0010111100011110000000000</v>
      </c>
      <c r="C60" cm="1">
        <f t="array" ref="C60">_xlfn.XLOOKUP(_xlfn.XLOOKUP(E60,New!A:A,New!F:F,NONE),TeamIdentity!A:A,TeamIdentity!C:C,NONE)</f>
        <v>0</v>
      </c>
      <c r="D60" cm="1">
        <f t="array" ref="D60">_xlfn.XLOOKUP(_xlfn.XLOOKUP(E60,New!A:A,New!J:J,NONE),TeamIdentity!A:A,TeamIdentity!C:C,NONE)</f>
        <v>0</v>
      </c>
      <c r="F60" t="s">
        <v>61</v>
      </c>
      <c r="G60" t="s">
        <v>61</v>
      </c>
      <c r="H60" t="s">
        <v>61</v>
      </c>
      <c r="I60" t="s">
        <v>170</v>
      </c>
      <c r="J60" t="s">
        <v>61</v>
      </c>
      <c r="K60" t="s">
        <v>61</v>
      </c>
      <c r="L60" t="s">
        <v>61</v>
      </c>
      <c r="M60" t="s">
        <v>202</v>
      </c>
      <c r="N60" t="s">
        <v>61</v>
      </c>
      <c r="O60" t="s">
        <v>61</v>
      </c>
      <c r="P60" t="s">
        <v>61</v>
      </c>
      <c r="Q60">
        <v>0</v>
      </c>
      <c r="R60" t="s">
        <v>89</v>
      </c>
      <c r="S60" t="s">
        <v>63</v>
      </c>
      <c r="T60">
        <v>-1</v>
      </c>
      <c r="U60" t="s">
        <v>64</v>
      </c>
      <c r="V60">
        <v>0</v>
      </c>
      <c r="W60">
        <v>-1</v>
      </c>
      <c r="X60" t="s">
        <v>65</v>
      </c>
      <c r="Y60">
        <v>0</v>
      </c>
      <c r="Z60">
        <v>0</v>
      </c>
      <c r="AA60">
        <v>1200</v>
      </c>
      <c r="AB60" t="b">
        <v>0</v>
      </c>
      <c r="AC60">
        <v>0</v>
      </c>
      <c r="AD60">
        <v>0</v>
      </c>
      <c r="AE60">
        <v>0</v>
      </c>
      <c r="AF60">
        <v>0</v>
      </c>
      <c r="AG60" t="s">
        <v>79</v>
      </c>
      <c r="AH60">
        <v>0</v>
      </c>
      <c r="AI60">
        <v>0</v>
      </c>
      <c r="AJ60">
        <v>0</v>
      </c>
      <c r="AK60">
        <v>0</v>
      </c>
      <c r="AL60" t="s">
        <v>80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 t="s">
        <v>68</v>
      </c>
      <c r="AW60" t="s">
        <v>69</v>
      </c>
      <c r="AX60" t="s">
        <v>69</v>
      </c>
      <c r="AY60" t="s">
        <v>69</v>
      </c>
      <c r="AZ60" t="s">
        <v>69</v>
      </c>
      <c r="BA60" t="s">
        <v>168</v>
      </c>
      <c r="BB60" t="s">
        <v>75</v>
      </c>
      <c r="BC60">
        <v>14</v>
      </c>
      <c r="BD60">
        <v>13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s">
        <v>72</v>
      </c>
      <c r="BN60" t="s">
        <v>68</v>
      </c>
    </row>
    <row r="61" spans="1:66" x14ac:dyDescent="0.25">
      <c r="A61" t="str">
        <f t="shared" si="0"/>
        <v>0010111100011110000000000</v>
      </c>
      <c r="B61" t="str">
        <f t="shared" si="1"/>
        <v>0010111100011110000000000</v>
      </c>
      <c r="C61" cm="1">
        <f t="array" ref="C61">_xlfn.XLOOKUP(_xlfn.XLOOKUP(E61,New!A:A,New!F:F,NONE),TeamIdentity!A:A,TeamIdentity!C:C,NONE)</f>
        <v>0</v>
      </c>
      <c r="D61" cm="1">
        <f t="array" ref="D61">_xlfn.XLOOKUP(_xlfn.XLOOKUP(E61,New!A:A,New!J:J,NONE),TeamIdentity!A:A,TeamIdentity!C:C,NONE)</f>
        <v>0</v>
      </c>
      <c r="F61" t="s">
        <v>61</v>
      </c>
      <c r="G61" t="s">
        <v>61</v>
      </c>
      <c r="H61" t="s">
        <v>61</v>
      </c>
      <c r="I61" t="s">
        <v>147</v>
      </c>
      <c r="J61" t="s">
        <v>61</v>
      </c>
      <c r="K61" t="s">
        <v>61</v>
      </c>
      <c r="L61" t="s">
        <v>61</v>
      </c>
      <c r="M61" t="s">
        <v>186</v>
      </c>
      <c r="N61" t="s">
        <v>61</v>
      </c>
      <c r="O61" t="s">
        <v>61</v>
      </c>
      <c r="P61" t="s">
        <v>61</v>
      </c>
      <c r="Q61">
        <v>0</v>
      </c>
      <c r="R61" t="s">
        <v>89</v>
      </c>
      <c r="S61" t="s">
        <v>63</v>
      </c>
      <c r="T61">
        <v>-1</v>
      </c>
      <c r="U61" t="s">
        <v>64</v>
      </c>
      <c r="V61">
        <v>0</v>
      </c>
      <c r="W61">
        <v>-1</v>
      </c>
      <c r="X61" t="s">
        <v>65</v>
      </c>
      <c r="Y61">
        <v>0</v>
      </c>
      <c r="Z61">
        <v>0</v>
      </c>
      <c r="AA61">
        <v>1260</v>
      </c>
      <c r="AB61" t="b">
        <v>0</v>
      </c>
      <c r="AC61">
        <v>0</v>
      </c>
      <c r="AD61">
        <v>0</v>
      </c>
      <c r="AE61">
        <v>0</v>
      </c>
      <c r="AF61">
        <v>0</v>
      </c>
      <c r="AG61" t="s">
        <v>79</v>
      </c>
      <c r="AH61">
        <v>0</v>
      </c>
      <c r="AI61">
        <v>0</v>
      </c>
      <c r="AJ61">
        <v>0</v>
      </c>
      <c r="AK61">
        <v>0</v>
      </c>
      <c r="AL61" t="s">
        <v>80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 t="s">
        <v>68</v>
      </c>
      <c r="AW61" t="s">
        <v>69</v>
      </c>
      <c r="AX61" t="s">
        <v>69</v>
      </c>
      <c r="AY61" t="s">
        <v>69</v>
      </c>
      <c r="AZ61" t="s">
        <v>69</v>
      </c>
      <c r="BA61" t="s">
        <v>168</v>
      </c>
      <c r="BB61" t="s">
        <v>75</v>
      </c>
      <c r="BC61">
        <v>14</v>
      </c>
      <c r="BD61">
        <v>14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s">
        <v>72</v>
      </c>
      <c r="BN61" t="s">
        <v>68</v>
      </c>
    </row>
    <row r="62" spans="1:66" x14ac:dyDescent="0.25">
      <c r="A62" t="str">
        <f t="shared" si="0"/>
        <v>0010111100011110000000000</v>
      </c>
      <c r="B62" t="str">
        <f t="shared" si="1"/>
        <v>0010111100011110000000000</v>
      </c>
      <c r="C62" cm="1">
        <f t="array" ref="C62">_xlfn.XLOOKUP(_xlfn.XLOOKUP(E62,New!A:A,New!F:F,NONE),TeamIdentity!A:A,TeamIdentity!C:C,NONE)</f>
        <v>0</v>
      </c>
      <c r="D62" cm="1">
        <f t="array" ref="D62">_xlfn.XLOOKUP(_xlfn.XLOOKUP(E62,New!A:A,New!J:J,NONE),TeamIdentity!A:A,TeamIdentity!C:C,NONE)</f>
        <v>0</v>
      </c>
      <c r="F62" t="s">
        <v>61</v>
      </c>
      <c r="G62" t="s">
        <v>61</v>
      </c>
      <c r="H62" t="s">
        <v>61</v>
      </c>
      <c r="I62" t="s">
        <v>194</v>
      </c>
      <c r="J62" t="s">
        <v>61</v>
      </c>
      <c r="K62" t="s">
        <v>61</v>
      </c>
      <c r="L62" t="s">
        <v>61</v>
      </c>
      <c r="M62" t="s">
        <v>86</v>
      </c>
      <c r="N62" t="s">
        <v>61</v>
      </c>
      <c r="O62" t="s">
        <v>61</v>
      </c>
      <c r="P62" t="s">
        <v>61</v>
      </c>
      <c r="Q62">
        <v>0</v>
      </c>
      <c r="R62" t="s">
        <v>89</v>
      </c>
      <c r="S62" t="s">
        <v>63</v>
      </c>
      <c r="T62">
        <v>-1</v>
      </c>
      <c r="U62" t="s">
        <v>64</v>
      </c>
      <c r="V62">
        <v>0</v>
      </c>
      <c r="W62">
        <v>-1</v>
      </c>
      <c r="X62" t="s">
        <v>65</v>
      </c>
      <c r="Y62">
        <v>0</v>
      </c>
      <c r="Z62">
        <v>0</v>
      </c>
      <c r="AA62">
        <v>1200</v>
      </c>
      <c r="AB62" t="b">
        <v>0</v>
      </c>
      <c r="AC62">
        <v>0</v>
      </c>
      <c r="AD62">
        <v>0</v>
      </c>
      <c r="AE62">
        <v>0</v>
      </c>
      <c r="AF62">
        <v>0</v>
      </c>
      <c r="AG62" t="s">
        <v>79</v>
      </c>
      <c r="AH62">
        <v>0</v>
      </c>
      <c r="AI62">
        <v>0</v>
      </c>
      <c r="AJ62">
        <v>0</v>
      </c>
      <c r="AK62">
        <v>0</v>
      </c>
      <c r="AL62" t="s">
        <v>80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 t="s">
        <v>68</v>
      </c>
      <c r="AW62" t="s">
        <v>69</v>
      </c>
      <c r="AX62" t="s">
        <v>69</v>
      </c>
      <c r="AY62" t="s">
        <v>69</v>
      </c>
      <c r="AZ62" t="s">
        <v>69</v>
      </c>
      <c r="BA62" t="s">
        <v>168</v>
      </c>
      <c r="BB62" t="s">
        <v>71</v>
      </c>
      <c r="BC62">
        <v>14</v>
      </c>
      <c r="BD62">
        <v>15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s">
        <v>72</v>
      </c>
      <c r="BN62" t="s">
        <v>68</v>
      </c>
    </row>
    <row r="63" spans="1:66" x14ac:dyDescent="0.25">
      <c r="A63" t="str">
        <f t="shared" si="0"/>
        <v>00101111000111100000000000001011</v>
      </c>
      <c r="B63" t="str">
        <f t="shared" si="1"/>
        <v>00101111000111100000000000001111</v>
      </c>
      <c r="C63" t="str" cm="1">
        <f t="array" ref="C63">_xlfn.XLOOKUP(_xlfn.XLOOKUP(E63,New!A:A,New!F:F,NONE),TeamIdentity!A:A,TeamIdentity!C:C,NONE)</f>
        <v>00001011</v>
      </c>
      <c r="D63" t="str" cm="1">
        <f t="array" ref="D63">_xlfn.XLOOKUP(_xlfn.XLOOKUP(E63,New!A:A,New!J:J,NONE),TeamIdentity!A:A,TeamIdentity!C:C,NONE)</f>
        <v>00001111</v>
      </c>
      <c r="E63" t="str">
        <f>_xlfn.CONCAT(AQ63,"-",BD63)</f>
        <v>0-0</v>
      </c>
      <c r="F63" t="s">
        <v>61</v>
      </c>
      <c r="G63" t="s">
        <v>61</v>
      </c>
      <c r="H63" t="s">
        <v>61</v>
      </c>
      <c r="I63" t="s">
        <v>198</v>
      </c>
      <c r="J63" t="s">
        <v>61</v>
      </c>
      <c r="K63" t="s">
        <v>61</v>
      </c>
      <c r="L63" t="s">
        <v>61</v>
      </c>
      <c r="M63" t="s">
        <v>119</v>
      </c>
      <c r="N63" t="s">
        <v>61</v>
      </c>
      <c r="O63" t="s">
        <v>61</v>
      </c>
      <c r="P63" t="s">
        <v>61</v>
      </c>
      <c r="Q63">
        <v>0</v>
      </c>
      <c r="R63" t="s">
        <v>89</v>
      </c>
      <c r="S63" t="s">
        <v>209</v>
      </c>
      <c r="T63">
        <v>0</v>
      </c>
      <c r="U63" t="s">
        <v>64</v>
      </c>
      <c r="V63">
        <v>0</v>
      </c>
      <c r="W63">
        <v>0</v>
      </c>
      <c r="X63" t="s">
        <v>65</v>
      </c>
      <c r="Y63">
        <v>0</v>
      </c>
      <c r="Z63">
        <v>99</v>
      </c>
      <c r="AA63">
        <v>1220</v>
      </c>
      <c r="AB63" t="b">
        <v>0</v>
      </c>
      <c r="AC63">
        <v>0</v>
      </c>
      <c r="AD63">
        <v>0</v>
      </c>
      <c r="AE63">
        <v>0</v>
      </c>
      <c r="AF63">
        <v>0</v>
      </c>
      <c r="AG63" t="s">
        <v>210</v>
      </c>
      <c r="AH63">
        <v>0</v>
      </c>
      <c r="AI63">
        <v>0</v>
      </c>
      <c r="AJ63">
        <v>0</v>
      </c>
      <c r="AK63">
        <v>0</v>
      </c>
      <c r="AL63" t="s">
        <v>91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68</v>
      </c>
      <c r="AW63" t="s">
        <v>69</v>
      </c>
      <c r="AX63" t="s">
        <v>69</v>
      </c>
      <c r="AY63" t="s">
        <v>69</v>
      </c>
      <c r="AZ63" t="s">
        <v>69</v>
      </c>
      <c r="BA63" t="s">
        <v>168</v>
      </c>
      <c r="BB63" t="s">
        <v>91</v>
      </c>
      <c r="BC63">
        <v>14</v>
      </c>
      <c r="BD63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s">
        <v>72</v>
      </c>
      <c r="BN63" t="s">
        <v>68</v>
      </c>
    </row>
    <row r="64" spans="1:66" x14ac:dyDescent="0.25">
      <c r="A64" t="str">
        <f t="shared" si="0"/>
        <v>00101111000111100000000000011011</v>
      </c>
      <c r="B64" t="str">
        <f t="shared" si="1"/>
        <v>00101111000111100000000000010000</v>
      </c>
      <c r="C64" t="str" cm="1">
        <f t="array" ref="C64">_xlfn.XLOOKUP(_xlfn.XLOOKUP(E64,New!A:A,New!F:F,NONE),TeamIdentity!A:A,TeamIdentity!C:C,NONE)</f>
        <v>00011011</v>
      </c>
      <c r="D64" t="str" cm="1">
        <f t="array" ref="D64">_xlfn.XLOOKUP(_xlfn.XLOOKUP(E64,New!A:A,New!J:J,NONE),TeamIdentity!A:A,TeamIdentity!C:C,NONE)</f>
        <v>00010000</v>
      </c>
      <c r="E64" t="str">
        <f t="shared" ref="E64:E127" si="2">_xlfn.CONCAT(AQ64,"-",BD64)</f>
        <v>0-1</v>
      </c>
      <c r="F64" t="s">
        <v>61</v>
      </c>
      <c r="G64" t="s">
        <v>61</v>
      </c>
      <c r="H64" t="s">
        <v>61</v>
      </c>
      <c r="I64" t="s">
        <v>82</v>
      </c>
      <c r="J64" t="s">
        <v>61</v>
      </c>
      <c r="K64" t="s">
        <v>61</v>
      </c>
      <c r="L64" t="s">
        <v>61</v>
      </c>
      <c r="M64" t="s">
        <v>182</v>
      </c>
      <c r="N64" t="s">
        <v>61</v>
      </c>
      <c r="O64" t="s">
        <v>61</v>
      </c>
      <c r="P64" t="s">
        <v>61</v>
      </c>
      <c r="Q64">
        <v>0</v>
      </c>
      <c r="R64" t="s">
        <v>89</v>
      </c>
      <c r="S64" t="s">
        <v>63</v>
      </c>
      <c r="T64">
        <v>-1</v>
      </c>
      <c r="U64" t="s">
        <v>64</v>
      </c>
      <c r="V64">
        <v>0</v>
      </c>
      <c r="W64">
        <v>-1</v>
      </c>
      <c r="X64" t="s">
        <v>65</v>
      </c>
      <c r="Y64">
        <v>0</v>
      </c>
      <c r="Z64">
        <v>0</v>
      </c>
      <c r="AA64">
        <v>780</v>
      </c>
      <c r="AB64" t="b">
        <v>0</v>
      </c>
      <c r="AC64">
        <v>0</v>
      </c>
      <c r="AD64">
        <v>0</v>
      </c>
      <c r="AE64">
        <v>0</v>
      </c>
      <c r="AF64">
        <v>0</v>
      </c>
      <c r="AG64" t="s">
        <v>210</v>
      </c>
      <c r="AH64">
        <v>0</v>
      </c>
      <c r="AI64">
        <v>0</v>
      </c>
      <c r="AJ64">
        <v>0</v>
      </c>
      <c r="AK64">
        <v>0</v>
      </c>
      <c r="AL64" t="s">
        <v>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68</v>
      </c>
      <c r="AW64" t="s">
        <v>69</v>
      </c>
      <c r="AX64" t="s">
        <v>69</v>
      </c>
      <c r="AY64" t="s">
        <v>69</v>
      </c>
      <c r="AZ64" t="s">
        <v>69</v>
      </c>
      <c r="BA64" t="s">
        <v>168</v>
      </c>
      <c r="BB64" t="s">
        <v>71</v>
      </c>
      <c r="BC64">
        <v>14</v>
      </c>
      <c r="BD64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s">
        <v>72</v>
      </c>
      <c r="BN64" t="s">
        <v>68</v>
      </c>
    </row>
    <row r="65" spans="1:66" x14ac:dyDescent="0.25">
      <c r="A65" t="str">
        <f t="shared" si="0"/>
        <v>00101111000111100000000000011010</v>
      </c>
      <c r="B65" t="str">
        <f t="shared" si="1"/>
        <v>00101111000111100000000000011111</v>
      </c>
      <c r="C65" t="str" cm="1">
        <f t="array" ref="C65">_xlfn.XLOOKUP(_xlfn.XLOOKUP(E65,New!A:A,New!F:F,NONE),TeamIdentity!A:A,TeamIdentity!C:C,NONE)</f>
        <v>00011010</v>
      </c>
      <c r="D65" t="str" cm="1">
        <f t="array" ref="D65">_xlfn.XLOOKUP(_xlfn.XLOOKUP(E65,New!A:A,New!J:J,NONE),TeamIdentity!A:A,TeamIdentity!C:C,NONE)</f>
        <v>00011111</v>
      </c>
      <c r="E65" t="str">
        <f t="shared" si="2"/>
        <v>0-2</v>
      </c>
      <c r="F65" t="s">
        <v>61</v>
      </c>
      <c r="G65" t="s">
        <v>61</v>
      </c>
      <c r="H65" t="s">
        <v>61</v>
      </c>
      <c r="I65" t="s">
        <v>166</v>
      </c>
      <c r="J65" t="s">
        <v>61</v>
      </c>
      <c r="K65" t="s">
        <v>61</v>
      </c>
      <c r="L65" t="s">
        <v>61</v>
      </c>
      <c r="M65" t="s">
        <v>194</v>
      </c>
      <c r="N65" t="s">
        <v>61</v>
      </c>
      <c r="O65" t="s">
        <v>61</v>
      </c>
      <c r="P65" t="s">
        <v>61</v>
      </c>
      <c r="Q65">
        <v>0</v>
      </c>
      <c r="R65" t="s">
        <v>89</v>
      </c>
      <c r="S65" t="s">
        <v>63</v>
      </c>
      <c r="T65">
        <v>-1</v>
      </c>
      <c r="U65" t="s">
        <v>64</v>
      </c>
      <c r="V65">
        <v>0</v>
      </c>
      <c r="W65">
        <v>-1</v>
      </c>
      <c r="X65" t="s">
        <v>65</v>
      </c>
      <c r="Y65">
        <v>0</v>
      </c>
      <c r="Z65">
        <v>0</v>
      </c>
      <c r="AA65">
        <v>780</v>
      </c>
      <c r="AB65" t="b">
        <v>0</v>
      </c>
      <c r="AC65">
        <v>0</v>
      </c>
      <c r="AD65">
        <v>0</v>
      </c>
      <c r="AE65">
        <v>0</v>
      </c>
      <c r="AF65">
        <v>0</v>
      </c>
      <c r="AG65" t="s">
        <v>210</v>
      </c>
      <c r="AH65">
        <v>0</v>
      </c>
      <c r="AI65">
        <v>0</v>
      </c>
      <c r="AJ65">
        <v>0</v>
      </c>
      <c r="AK65">
        <v>0</v>
      </c>
      <c r="AL65" t="s">
        <v>80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68</v>
      </c>
      <c r="AW65" t="s">
        <v>69</v>
      </c>
      <c r="AX65" t="s">
        <v>69</v>
      </c>
      <c r="AY65" t="s">
        <v>69</v>
      </c>
      <c r="AZ65" t="s">
        <v>69</v>
      </c>
      <c r="BA65" t="s">
        <v>168</v>
      </c>
      <c r="BB65" t="s">
        <v>71</v>
      </c>
      <c r="BC65">
        <v>14</v>
      </c>
      <c r="BD65">
        <v>2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s">
        <v>72</v>
      </c>
      <c r="BN65" t="s">
        <v>68</v>
      </c>
    </row>
    <row r="66" spans="1:66" x14ac:dyDescent="0.25">
      <c r="A66" t="str">
        <f t="shared" si="0"/>
        <v>00101111000111100000000000000001</v>
      </c>
      <c r="B66" t="str">
        <f t="shared" si="1"/>
        <v>00101111000111100000000000000100</v>
      </c>
      <c r="C66" t="str" cm="1">
        <f t="array" ref="C66">_xlfn.XLOOKUP(_xlfn.XLOOKUP(E66,New!A:A,New!F:F,NONE),TeamIdentity!A:A,TeamIdentity!C:C,NONE)</f>
        <v>00000001</v>
      </c>
      <c r="D66" t="str" cm="1">
        <f t="array" ref="D66">_xlfn.XLOOKUP(_xlfn.XLOOKUP(E66,New!A:A,New!J:J,NONE),TeamIdentity!A:A,TeamIdentity!C:C,NONE)</f>
        <v>00000100</v>
      </c>
      <c r="E66" t="str">
        <f t="shared" si="2"/>
        <v>0-3</v>
      </c>
      <c r="F66" t="s">
        <v>61</v>
      </c>
      <c r="G66" t="s">
        <v>61</v>
      </c>
      <c r="H66" t="s">
        <v>61</v>
      </c>
      <c r="I66" t="s">
        <v>159</v>
      </c>
      <c r="J66" t="s">
        <v>61</v>
      </c>
      <c r="K66" t="s">
        <v>61</v>
      </c>
      <c r="L66" t="s">
        <v>61</v>
      </c>
      <c r="M66" t="s">
        <v>147</v>
      </c>
      <c r="N66" t="s">
        <v>61</v>
      </c>
      <c r="O66" t="s">
        <v>61</v>
      </c>
      <c r="P66" t="s">
        <v>61</v>
      </c>
      <c r="Q66">
        <v>0</v>
      </c>
      <c r="R66" t="s">
        <v>89</v>
      </c>
      <c r="S66" t="s">
        <v>63</v>
      </c>
      <c r="T66">
        <v>-1</v>
      </c>
      <c r="U66" t="s">
        <v>64</v>
      </c>
      <c r="V66">
        <v>0</v>
      </c>
      <c r="W66">
        <v>-1</v>
      </c>
      <c r="X66" t="s">
        <v>65</v>
      </c>
      <c r="Y66">
        <v>0</v>
      </c>
      <c r="Z66">
        <v>0</v>
      </c>
      <c r="AA66">
        <v>780</v>
      </c>
      <c r="AB66" t="b">
        <v>0</v>
      </c>
      <c r="AC66">
        <v>0</v>
      </c>
      <c r="AD66">
        <v>0</v>
      </c>
      <c r="AE66">
        <v>0</v>
      </c>
      <c r="AF66">
        <v>0</v>
      </c>
      <c r="AG66" t="s">
        <v>210</v>
      </c>
      <c r="AH66">
        <v>0</v>
      </c>
      <c r="AI66">
        <v>0</v>
      </c>
      <c r="AJ66">
        <v>0</v>
      </c>
      <c r="AK66">
        <v>0</v>
      </c>
      <c r="AL66" t="s">
        <v>80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68</v>
      </c>
      <c r="AW66" t="s">
        <v>69</v>
      </c>
      <c r="AX66" t="s">
        <v>69</v>
      </c>
      <c r="AY66" t="s">
        <v>69</v>
      </c>
      <c r="AZ66" t="s">
        <v>69</v>
      </c>
      <c r="BA66" t="s">
        <v>168</v>
      </c>
      <c r="BB66" t="s">
        <v>71</v>
      </c>
      <c r="BC66">
        <v>14</v>
      </c>
      <c r="BD66">
        <v>3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s">
        <v>72</v>
      </c>
      <c r="BN66" t="s">
        <v>68</v>
      </c>
    </row>
    <row r="67" spans="1:66" x14ac:dyDescent="0.25">
      <c r="A67" t="str">
        <f t="shared" ref="A67:A130" si="3">_xlfn.CONCAT(LEFT(I67,24),C67)</f>
        <v>00101111000111100000000000100000</v>
      </c>
      <c r="B67" t="str">
        <f t="shared" ref="B67:B130" si="4">_xlfn.CONCAT(LEFT(M67,24),D67)</f>
        <v>00101111000111100000000000000111</v>
      </c>
      <c r="C67" t="str" cm="1">
        <f t="array" ref="C67">_xlfn.XLOOKUP(_xlfn.XLOOKUP(E67,New!A:A,New!F:F,NONE),TeamIdentity!A:A,TeamIdentity!C:C,NONE)</f>
        <v>00100000</v>
      </c>
      <c r="D67" t="str" cm="1">
        <f t="array" ref="D67">_xlfn.XLOOKUP(_xlfn.XLOOKUP(E67,New!A:A,New!J:J,NONE),TeamIdentity!A:A,TeamIdentity!C:C,NONE)</f>
        <v>00000111</v>
      </c>
      <c r="E67" t="str">
        <f t="shared" si="2"/>
        <v>0-4</v>
      </c>
      <c r="F67" t="s">
        <v>61</v>
      </c>
      <c r="G67" t="s">
        <v>61</v>
      </c>
      <c r="H67" t="s">
        <v>61</v>
      </c>
      <c r="I67" t="s">
        <v>93</v>
      </c>
      <c r="J67" t="s">
        <v>61</v>
      </c>
      <c r="K67" t="s">
        <v>61</v>
      </c>
      <c r="L67" t="s">
        <v>61</v>
      </c>
      <c r="M67" t="s">
        <v>143</v>
      </c>
      <c r="N67" t="s">
        <v>61</v>
      </c>
      <c r="O67" t="s">
        <v>61</v>
      </c>
      <c r="P67" t="s">
        <v>61</v>
      </c>
      <c r="Q67">
        <v>0</v>
      </c>
      <c r="R67" t="s">
        <v>89</v>
      </c>
      <c r="S67" t="s">
        <v>63</v>
      </c>
      <c r="T67">
        <v>-1</v>
      </c>
      <c r="U67" t="s">
        <v>64</v>
      </c>
      <c r="V67">
        <v>0</v>
      </c>
      <c r="W67">
        <v>-1</v>
      </c>
      <c r="X67" t="s">
        <v>65</v>
      </c>
      <c r="Y67">
        <v>0</v>
      </c>
      <c r="Z67">
        <v>0</v>
      </c>
      <c r="AA67">
        <v>780</v>
      </c>
      <c r="AB67" t="b">
        <v>0</v>
      </c>
      <c r="AC67">
        <v>0</v>
      </c>
      <c r="AD67">
        <v>0</v>
      </c>
      <c r="AE67">
        <v>0</v>
      </c>
      <c r="AF67">
        <v>0</v>
      </c>
      <c r="AG67" t="s">
        <v>210</v>
      </c>
      <c r="AH67">
        <v>0</v>
      </c>
      <c r="AI67">
        <v>0</v>
      </c>
      <c r="AJ67">
        <v>0</v>
      </c>
      <c r="AK67">
        <v>0</v>
      </c>
      <c r="AL67" t="s">
        <v>80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68</v>
      </c>
      <c r="AW67" t="s">
        <v>69</v>
      </c>
      <c r="AX67" t="s">
        <v>69</v>
      </c>
      <c r="AY67" t="s">
        <v>69</v>
      </c>
      <c r="AZ67" t="s">
        <v>69</v>
      </c>
      <c r="BA67" t="s">
        <v>168</v>
      </c>
      <c r="BB67" t="s">
        <v>71</v>
      </c>
      <c r="BC67">
        <v>14</v>
      </c>
      <c r="BD67">
        <v>4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s">
        <v>72</v>
      </c>
      <c r="BN67" t="s">
        <v>68</v>
      </c>
    </row>
    <row r="68" spans="1:66" x14ac:dyDescent="0.25">
      <c r="A68" t="str">
        <f t="shared" si="3"/>
        <v>00101111000111100000000000000011</v>
      </c>
      <c r="B68" t="str">
        <f t="shared" si="4"/>
        <v>00101111000111100000000000000110</v>
      </c>
      <c r="C68" t="str" cm="1">
        <f t="array" ref="C68">_xlfn.XLOOKUP(_xlfn.XLOOKUP(E68,New!A:A,New!F:F,NONE),TeamIdentity!A:A,TeamIdentity!C:C,NONE)</f>
        <v>00000011</v>
      </c>
      <c r="D68" t="str" cm="1">
        <f t="array" ref="D68">_xlfn.XLOOKUP(_xlfn.XLOOKUP(E68,New!A:A,New!J:J,NONE),TeamIdentity!A:A,TeamIdentity!C:C,NONE)</f>
        <v>00000110</v>
      </c>
      <c r="E68" t="str">
        <f t="shared" si="2"/>
        <v>0-5</v>
      </c>
      <c r="F68" t="s">
        <v>61</v>
      </c>
      <c r="G68" t="s">
        <v>61</v>
      </c>
      <c r="H68" t="s">
        <v>61</v>
      </c>
      <c r="I68" t="s">
        <v>151</v>
      </c>
      <c r="J68" t="s">
        <v>61</v>
      </c>
      <c r="K68" t="s">
        <v>61</v>
      </c>
      <c r="L68" t="s">
        <v>61</v>
      </c>
      <c r="M68" t="s">
        <v>127</v>
      </c>
      <c r="N68" t="s">
        <v>61</v>
      </c>
      <c r="O68" t="s">
        <v>61</v>
      </c>
      <c r="P68" t="s">
        <v>61</v>
      </c>
      <c r="Q68">
        <v>0</v>
      </c>
      <c r="R68" t="s">
        <v>89</v>
      </c>
      <c r="S68" t="s">
        <v>63</v>
      </c>
      <c r="T68">
        <v>-1</v>
      </c>
      <c r="U68" t="s">
        <v>64</v>
      </c>
      <c r="V68">
        <v>0</v>
      </c>
      <c r="W68">
        <v>-1</v>
      </c>
      <c r="X68" t="s">
        <v>65</v>
      </c>
      <c r="Y68">
        <v>0</v>
      </c>
      <c r="Z68">
        <v>0</v>
      </c>
      <c r="AA68">
        <v>780</v>
      </c>
      <c r="AB68" t="b">
        <v>0</v>
      </c>
      <c r="AC68">
        <v>0</v>
      </c>
      <c r="AD68">
        <v>0</v>
      </c>
      <c r="AE68">
        <v>0</v>
      </c>
      <c r="AF68">
        <v>0</v>
      </c>
      <c r="AG68" t="s">
        <v>210</v>
      </c>
      <c r="AH68">
        <v>0</v>
      </c>
      <c r="AI68">
        <v>0</v>
      </c>
      <c r="AJ68">
        <v>0</v>
      </c>
      <c r="AK68">
        <v>0</v>
      </c>
      <c r="AL68" t="s">
        <v>80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68</v>
      </c>
      <c r="AW68" t="s">
        <v>69</v>
      </c>
      <c r="AX68" t="s">
        <v>69</v>
      </c>
      <c r="AY68" t="s">
        <v>69</v>
      </c>
      <c r="AZ68" t="s">
        <v>69</v>
      </c>
      <c r="BA68" t="s">
        <v>168</v>
      </c>
      <c r="BB68" t="s">
        <v>71</v>
      </c>
      <c r="BC68">
        <v>14</v>
      </c>
      <c r="BD68">
        <v>5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s">
        <v>72</v>
      </c>
      <c r="BN68" t="s">
        <v>68</v>
      </c>
    </row>
    <row r="69" spans="1:66" x14ac:dyDescent="0.25">
      <c r="A69" t="str">
        <f t="shared" si="3"/>
        <v>00101111000111100000000000011110</v>
      </c>
      <c r="B69" t="str">
        <f t="shared" si="4"/>
        <v>00101111000111100000000000100010</v>
      </c>
      <c r="C69" t="str" cm="1">
        <f t="array" ref="C69">_xlfn.XLOOKUP(_xlfn.XLOOKUP(E69,New!A:A,New!F:F,NONE),TeamIdentity!A:A,TeamIdentity!C:C,NONE)</f>
        <v>00011110</v>
      </c>
      <c r="D69" t="str" cm="1">
        <f t="array" ref="D69">_xlfn.XLOOKUP(_xlfn.XLOOKUP(E69,New!A:A,New!J:J,NONE),TeamIdentity!A:A,TeamIdentity!C:C,NONE)</f>
        <v>00100010</v>
      </c>
      <c r="E69" t="str">
        <f t="shared" si="2"/>
        <v>0-6</v>
      </c>
      <c r="F69" t="s">
        <v>61</v>
      </c>
      <c r="G69" t="s">
        <v>61</v>
      </c>
      <c r="H69" t="s">
        <v>61</v>
      </c>
      <c r="I69" t="s">
        <v>178</v>
      </c>
      <c r="J69" t="s">
        <v>61</v>
      </c>
      <c r="K69" t="s">
        <v>61</v>
      </c>
      <c r="L69" t="s">
        <v>61</v>
      </c>
      <c r="M69" t="s">
        <v>86</v>
      </c>
      <c r="N69" t="s">
        <v>61</v>
      </c>
      <c r="O69" t="s">
        <v>61</v>
      </c>
      <c r="P69" t="s">
        <v>61</v>
      </c>
      <c r="Q69">
        <v>0</v>
      </c>
      <c r="R69" t="s">
        <v>89</v>
      </c>
      <c r="S69" t="s">
        <v>63</v>
      </c>
      <c r="T69">
        <v>-1</v>
      </c>
      <c r="U69" t="s">
        <v>64</v>
      </c>
      <c r="V69">
        <v>0</v>
      </c>
      <c r="W69">
        <v>-1</v>
      </c>
      <c r="X69" t="s">
        <v>65</v>
      </c>
      <c r="Y69">
        <v>0</v>
      </c>
      <c r="Z69">
        <v>0</v>
      </c>
      <c r="AA69">
        <v>780</v>
      </c>
      <c r="AB69" t="b">
        <v>0</v>
      </c>
      <c r="AC69">
        <v>0</v>
      </c>
      <c r="AD69">
        <v>0</v>
      </c>
      <c r="AE69">
        <v>0</v>
      </c>
      <c r="AF69">
        <v>0</v>
      </c>
      <c r="AG69" t="s">
        <v>210</v>
      </c>
      <c r="AH69">
        <v>0</v>
      </c>
      <c r="AI69">
        <v>0</v>
      </c>
      <c r="AJ69">
        <v>0</v>
      </c>
      <c r="AK69">
        <v>0</v>
      </c>
      <c r="AL69" t="s">
        <v>80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68</v>
      </c>
      <c r="AW69" t="s">
        <v>69</v>
      </c>
      <c r="AX69" t="s">
        <v>69</v>
      </c>
      <c r="AY69" t="s">
        <v>69</v>
      </c>
      <c r="AZ69" t="s">
        <v>69</v>
      </c>
      <c r="BA69" t="s">
        <v>168</v>
      </c>
      <c r="BB69" t="s">
        <v>71</v>
      </c>
      <c r="BC69">
        <v>14</v>
      </c>
      <c r="BD69">
        <v>6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s">
        <v>72</v>
      </c>
      <c r="BN69" t="s">
        <v>68</v>
      </c>
    </row>
    <row r="70" spans="1:66" x14ac:dyDescent="0.25">
      <c r="A70" t="str">
        <f t="shared" si="3"/>
        <v>00101111000111100000000000010001</v>
      </c>
      <c r="B70" t="str">
        <f t="shared" si="4"/>
        <v>00101111000111100000000000100100</v>
      </c>
      <c r="C70" t="str" cm="1">
        <f t="array" ref="C70">_xlfn.XLOOKUP(_xlfn.XLOOKUP(E70,New!A:A,New!F:F,NONE),TeamIdentity!A:A,TeamIdentity!C:C,NONE)</f>
        <v>00010001</v>
      </c>
      <c r="D70" t="str" cm="1">
        <f t="array" ref="D70">_xlfn.XLOOKUP(_xlfn.XLOOKUP(E70,New!A:A,New!J:J,NONE),TeamIdentity!A:A,TeamIdentity!C:C,NONE)</f>
        <v>00100100</v>
      </c>
      <c r="E70" t="str">
        <f t="shared" si="2"/>
        <v>0-7</v>
      </c>
      <c r="F70" t="s">
        <v>61</v>
      </c>
      <c r="G70" t="s">
        <v>61</v>
      </c>
      <c r="H70" t="s">
        <v>61</v>
      </c>
      <c r="I70" t="s">
        <v>123</v>
      </c>
      <c r="J70" t="s">
        <v>61</v>
      </c>
      <c r="K70" t="s">
        <v>61</v>
      </c>
      <c r="L70" t="s">
        <v>61</v>
      </c>
      <c r="M70" t="s">
        <v>97</v>
      </c>
      <c r="N70" t="s">
        <v>61</v>
      </c>
      <c r="O70" t="s">
        <v>61</v>
      </c>
      <c r="P70" t="s">
        <v>61</v>
      </c>
      <c r="Q70">
        <v>0</v>
      </c>
      <c r="R70" t="s">
        <v>89</v>
      </c>
      <c r="S70" t="s">
        <v>63</v>
      </c>
      <c r="T70">
        <v>-1</v>
      </c>
      <c r="U70" t="s">
        <v>64</v>
      </c>
      <c r="V70">
        <v>0</v>
      </c>
      <c r="W70">
        <v>-1</v>
      </c>
      <c r="X70" t="s">
        <v>65</v>
      </c>
      <c r="Y70">
        <v>0</v>
      </c>
      <c r="Z70">
        <v>0</v>
      </c>
      <c r="AA70">
        <v>780</v>
      </c>
      <c r="AB70" t="b">
        <v>0</v>
      </c>
      <c r="AC70">
        <v>0</v>
      </c>
      <c r="AD70">
        <v>0</v>
      </c>
      <c r="AE70">
        <v>0</v>
      </c>
      <c r="AF70">
        <v>0</v>
      </c>
      <c r="AG70" t="s">
        <v>210</v>
      </c>
      <c r="AH70">
        <v>0</v>
      </c>
      <c r="AI70">
        <v>0</v>
      </c>
      <c r="AJ70">
        <v>0</v>
      </c>
      <c r="AK70">
        <v>0</v>
      </c>
      <c r="AL70" t="s">
        <v>80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68</v>
      </c>
      <c r="AW70" t="s">
        <v>69</v>
      </c>
      <c r="AX70" t="s">
        <v>69</v>
      </c>
      <c r="AY70" t="s">
        <v>69</v>
      </c>
      <c r="AZ70" t="s">
        <v>69</v>
      </c>
      <c r="BA70" t="s">
        <v>168</v>
      </c>
      <c r="BB70" t="s">
        <v>71</v>
      </c>
      <c r="BC70">
        <v>14</v>
      </c>
      <c r="BD70">
        <v>7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s">
        <v>72</v>
      </c>
      <c r="BN70" t="s">
        <v>68</v>
      </c>
    </row>
    <row r="71" spans="1:66" x14ac:dyDescent="0.25">
      <c r="A71" t="str">
        <f t="shared" si="3"/>
        <v>00101111000111100000000000100001</v>
      </c>
      <c r="B71" t="str">
        <f t="shared" si="4"/>
        <v>00101111000111100000000000011001</v>
      </c>
      <c r="C71" t="str" cm="1">
        <f t="array" ref="C71">_xlfn.XLOOKUP(_xlfn.XLOOKUP(E71,New!A:A,New!F:F,NONE),TeamIdentity!A:A,TeamIdentity!C:C,NONE)</f>
        <v>00100001</v>
      </c>
      <c r="D71" t="str" cm="1">
        <f t="array" ref="D71">_xlfn.XLOOKUP(_xlfn.XLOOKUP(E71,New!A:A,New!J:J,NONE),TeamIdentity!A:A,TeamIdentity!C:C,NONE)</f>
        <v>00011001</v>
      </c>
      <c r="E71" t="str">
        <f t="shared" si="2"/>
        <v>0-8</v>
      </c>
      <c r="F71" t="s">
        <v>61</v>
      </c>
      <c r="G71" t="s">
        <v>61</v>
      </c>
      <c r="H71" t="s">
        <v>61</v>
      </c>
      <c r="I71" t="s">
        <v>131</v>
      </c>
      <c r="J71" t="s">
        <v>61</v>
      </c>
      <c r="K71" t="s">
        <v>61</v>
      </c>
      <c r="L71" t="s">
        <v>61</v>
      </c>
      <c r="M71" t="s">
        <v>105</v>
      </c>
      <c r="N71" t="s">
        <v>61</v>
      </c>
      <c r="O71" t="s">
        <v>61</v>
      </c>
      <c r="P71" t="s">
        <v>61</v>
      </c>
      <c r="Q71">
        <v>0</v>
      </c>
      <c r="R71" t="s">
        <v>89</v>
      </c>
      <c r="S71" t="s">
        <v>63</v>
      </c>
      <c r="T71">
        <v>-1</v>
      </c>
      <c r="U71" t="s">
        <v>64</v>
      </c>
      <c r="V71">
        <v>0</v>
      </c>
      <c r="W71">
        <v>-1</v>
      </c>
      <c r="X71" t="s">
        <v>65</v>
      </c>
      <c r="Y71">
        <v>0</v>
      </c>
      <c r="Z71">
        <v>0</v>
      </c>
      <c r="AA71">
        <v>780</v>
      </c>
      <c r="AB71" t="b">
        <v>0</v>
      </c>
      <c r="AC71">
        <v>0</v>
      </c>
      <c r="AD71">
        <v>0</v>
      </c>
      <c r="AE71">
        <v>0</v>
      </c>
      <c r="AF71">
        <v>0</v>
      </c>
      <c r="AG71" t="s">
        <v>210</v>
      </c>
      <c r="AH71">
        <v>0</v>
      </c>
      <c r="AI71">
        <v>0</v>
      </c>
      <c r="AJ71">
        <v>0</v>
      </c>
      <c r="AK71">
        <v>0</v>
      </c>
      <c r="AL71" t="s">
        <v>80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68</v>
      </c>
      <c r="AW71" t="s">
        <v>69</v>
      </c>
      <c r="AX71" t="s">
        <v>69</v>
      </c>
      <c r="AY71" t="s">
        <v>69</v>
      </c>
      <c r="AZ71" t="s">
        <v>69</v>
      </c>
      <c r="BA71" t="s">
        <v>168</v>
      </c>
      <c r="BB71" t="s">
        <v>71</v>
      </c>
      <c r="BC71">
        <v>14</v>
      </c>
      <c r="BD71">
        <v>8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s">
        <v>72</v>
      </c>
      <c r="BN71" t="s">
        <v>68</v>
      </c>
    </row>
    <row r="72" spans="1:66" x14ac:dyDescent="0.25">
      <c r="A72" t="str">
        <f t="shared" si="3"/>
        <v>00101111000111100000000000010101</v>
      </c>
      <c r="B72" t="str">
        <f t="shared" si="4"/>
        <v>00101111000111100000000000100011</v>
      </c>
      <c r="C72" t="str" cm="1">
        <f t="array" ref="C72">_xlfn.XLOOKUP(_xlfn.XLOOKUP(E72,New!A:A,New!F:F,NONE),TeamIdentity!A:A,TeamIdentity!C:C,NONE)</f>
        <v>00010101</v>
      </c>
      <c r="D72" t="str" cm="1">
        <f t="array" ref="D72">_xlfn.XLOOKUP(_xlfn.XLOOKUP(E72,New!A:A,New!J:J,NONE),TeamIdentity!A:A,TeamIdentity!C:C,NONE)</f>
        <v>00100011</v>
      </c>
      <c r="E72" t="str">
        <f t="shared" si="2"/>
        <v>0-9</v>
      </c>
      <c r="F72" t="s">
        <v>61</v>
      </c>
      <c r="G72" t="s">
        <v>61</v>
      </c>
      <c r="H72" t="s">
        <v>61</v>
      </c>
      <c r="I72" t="s">
        <v>174</v>
      </c>
      <c r="J72" t="s">
        <v>61</v>
      </c>
      <c r="K72" t="s">
        <v>61</v>
      </c>
      <c r="L72" t="s">
        <v>61</v>
      </c>
      <c r="M72" t="s">
        <v>163</v>
      </c>
      <c r="N72" t="s">
        <v>61</v>
      </c>
      <c r="O72" t="s">
        <v>61</v>
      </c>
      <c r="P72" t="s">
        <v>61</v>
      </c>
      <c r="Q72">
        <v>0</v>
      </c>
      <c r="R72" t="s">
        <v>89</v>
      </c>
      <c r="S72" t="s">
        <v>63</v>
      </c>
      <c r="T72">
        <v>-1</v>
      </c>
      <c r="U72" t="s">
        <v>64</v>
      </c>
      <c r="V72">
        <v>0</v>
      </c>
      <c r="W72">
        <v>-1</v>
      </c>
      <c r="X72" t="s">
        <v>65</v>
      </c>
      <c r="Y72">
        <v>0</v>
      </c>
      <c r="Z72">
        <v>0</v>
      </c>
      <c r="AA72">
        <v>985</v>
      </c>
      <c r="AB72" t="b">
        <v>0</v>
      </c>
      <c r="AC72">
        <v>0</v>
      </c>
      <c r="AD72">
        <v>0</v>
      </c>
      <c r="AE72">
        <v>0</v>
      </c>
      <c r="AF72">
        <v>0</v>
      </c>
      <c r="AG72" t="s">
        <v>210</v>
      </c>
      <c r="AH72">
        <v>0</v>
      </c>
      <c r="AI72">
        <v>0</v>
      </c>
      <c r="AJ72">
        <v>0</v>
      </c>
      <c r="AK72">
        <v>0</v>
      </c>
      <c r="AL72" t="s">
        <v>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68</v>
      </c>
      <c r="AW72" t="s">
        <v>69</v>
      </c>
      <c r="AX72" t="s">
        <v>69</v>
      </c>
      <c r="AY72" t="s">
        <v>69</v>
      </c>
      <c r="AZ72" t="s">
        <v>69</v>
      </c>
      <c r="BA72" t="s">
        <v>168</v>
      </c>
      <c r="BB72" t="s">
        <v>71</v>
      </c>
      <c r="BC72">
        <v>14</v>
      </c>
      <c r="BD72">
        <v>9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s">
        <v>72</v>
      </c>
      <c r="BN72" t="s">
        <v>68</v>
      </c>
    </row>
    <row r="73" spans="1:66" x14ac:dyDescent="0.25">
      <c r="A73" t="str">
        <f t="shared" si="3"/>
        <v>00101111000111100000000000001101</v>
      </c>
      <c r="B73" t="str">
        <f t="shared" si="4"/>
        <v>00101111000111100000000000010011</v>
      </c>
      <c r="C73" t="str" cm="1">
        <f t="array" ref="C73">_xlfn.XLOOKUP(_xlfn.XLOOKUP(E73,New!A:A,New!F:F,NONE),TeamIdentity!A:A,TeamIdentity!C:C,NONE)</f>
        <v>00001101</v>
      </c>
      <c r="D73" t="str" cm="1">
        <f t="array" ref="D73">_xlfn.XLOOKUP(_xlfn.XLOOKUP(E73,New!A:A,New!J:J,NONE),TeamIdentity!A:A,TeamIdentity!C:C,NONE)</f>
        <v>00010011</v>
      </c>
      <c r="E73" t="str">
        <f t="shared" si="2"/>
        <v>0-10</v>
      </c>
      <c r="F73" t="s">
        <v>61</v>
      </c>
      <c r="G73" t="s">
        <v>61</v>
      </c>
      <c r="H73" t="s">
        <v>61</v>
      </c>
      <c r="I73" t="s">
        <v>139</v>
      </c>
      <c r="J73" t="s">
        <v>61</v>
      </c>
      <c r="K73" t="s">
        <v>61</v>
      </c>
      <c r="L73" t="s">
        <v>61</v>
      </c>
      <c r="M73" t="s">
        <v>115</v>
      </c>
      <c r="N73" t="s">
        <v>61</v>
      </c>
      <c r="O73" t="s">
        <v>61</v>
      </c>
      <c r="P73" t="s">
        <v>61</v>
      </c>
      <c r="Q73">
        <v>0</v>
      </c>
      <c r="R73" t="s">
        <v>89</v>
      </c>
      <c r="S73" t="s">
        <v>63</v>
      </c>
      <c r="T73">
        <v>-1</v>
      </c>
      <c r="U73" t="s">
        <v>64</v>
      </c>
      <c r="V73">
        <v>0</v>
      </c>
      <c r="W73">
        <v>-1</v>
      </c>
      <c r="X73" t="s">
        <v>65</v>
      </c>
      <c r="Y73">
        <v>0</v>
      </c>
      <c r="Z73">
        <v>0</v>
      </c>
      <c r="AA73">
        <v>985</v>
      </c>
      <c r="AB73" t="b">
        <v>0</v>
      </c>
      <c r="AC73">
        <v>0</v>
      </c>
      <c r="AD73">
        <v>0</v>
      </c>
      <c r="AE73">
        <v>0</v>
      </c>
      <c r="AF73">
        <v>0</v>
      </c>
      <c r="AG73" t="s">
        <v>210</v>
      </c>
      <c r="AH73">
        <v>0</v>
      </c>
      <c r="AI73">
        <v>0</v>
      </c>
      <c r="AJ73">
        <v>0</v>
      </c>
      <c r="AK73">
        <v>0</v>
      </c>
      <c r="AL73" t="s">
        <v>80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68</v>
      </c>
      <c r="AW73" t="s">
        <v>69</v>
      </c>
      <c r="AX73" t="s">
        <v>69</v>
      </c>
      <c r="AY73" t="s">
        <v>69</v>
      </c>
      <c r="AZ73" t="s">
        <v>69</v>
      </c>
      <c r="BA73" t="s">
        <v>168</v>
      </c>
      <c r="BB73" t="s">
        <v>71</v>
      </c>
      <c r="BC73">
        <v>14</v>
      </c>
      <c r="BD73">
        <v>10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s">
        <v>72</v>
      </c>
      <c r="BN73" t="s">
        <v>68</v>
      </c>
    </row>
    <row r="74" spans="1:66" x14ac:dyDescent="0.25">
      <c r="A74" t="str">
        <f t="shared" si="3"/>
        <v>00101111000111100000000000000010</v>
      </c>
      <c r="B74" t="str">
        <f t="shared" si="4"/>
        <v>00101111000111100000000000001100</v>
      </c>
      <c r="C74" t="str" cm="1">
        <f t="array" ref="C74">_xlfn.XLOOKUP(_xlfn.XLOOKUP(E74,New!A:A,New!F:F,NONE),TeamIdentity!A:A,TeamIdentity!C:C,NONE)</f>
        <v>00000010</v>
      </c>
      <c r="D74" t="str" cm="1">
        <f t="array" ref="D74">_xlfn.XLOOKUP(_xlfn.XLOOKUP(E74,New!A:A,New!J:J,NONE),TeamIdentity!A:A,TeamIdentity!C:C,NONE)</f>
        <v>00001100</v>
      </c>
      <c r="E74" t="str">
        <f t="shared" si="2"/>
        <v>0-11</v>
      </c>
      <c r="F74" t="s">
        <v>61</v>
      </c>
      <c r="G74" t="s">
        <v>61</v>
      </c>
      <c r="H74" t="s">
        <v>61</v>
      </c>
      <c r="I74" t="s">
        <v>101</v>
      </c>
      <c r="J74" t="s">
        <v>61</v>
      </c>
      <c r="K74" t="s">
        <v>61</v>
      </c>
      <c r="L74" t="s">
        <v>61</v>
      </c>
      <c r="M74" t="s">
        <v>155</v>
      </c>
      <c r="N74" t="s">
        <v>61</v>
      </c>
      <c r="O74" t="s">
        <v>61</v>
      </c>
      <c r="P74" t="s">
        <v>61</v>
      </c>
      <c r="Q74">
        <v>0</v>
      </c>
      <c r="R74" t="s">
        <v>89</v>
      </c>
      <c r="S74" t="s">
        <v>63</v>
      </c>
      <c r="T74">
        <v>-1</v>
      </c>
      <c r="U74" t="s">
        <v>64</v>
      </c>
      <c r="V74">
        <v>0</v>
      </c>
      <c r="W74">
        <v>-1</v>
      </c>
      <c r="X74" t="s">
        <v>65</v>
      </c>
      <c r="Y74">
        <v>0</v>
      </c>
      <c r="Z74">
        <v>0</v>
      </c>
      <c r="AA74">
        <v>985</v>
      </c>
      <c r="AB74" t="b">
        <v>0</v>
      </c>
      <c r="AC74">
        <v>0</v>
      </c>
      <c r="AD74">
        <v>0</v>
      </c>
      <c r="AE74">
        <v>0</v>
      </c>
      <c r="AF74">
        <v>0</v>
      </c>
      <c r="AG74" t="s">
        <v>210</v>
      </c>
      <c r="AH74">
        <v>0</v>
      </c>
      <c r="AI74">
        <v>0</v>
      </c>
      <c r="AJ74">
        <v>0</v>
      </c>
      <c r="AK74">
        <v>0</v>
      </c>
      <c r="AL74" t="s">
        <v>80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68</v>
      </c>
      <c r="AW74" t="s">
        <v>69</v>
      </c>
      <c r="AX74" t="s">
        <v>69</v>
      </c>
      <c r="AY74" t="s">
        <v>69</v>
      </c>
      <c r="AZ74" t="s">
        <v>69</v>
      </c>
      <c r="BA74" t="s">
        <v>168</v>
      </c>
      <c r="BB74" t="s">
        <v>71</v>
      </c>
      <c r="BC74">
        <v>14</v>
      </c>
      <c r="BD74">
        <v>11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s">
        <v>72</v>
      </c>
      <c r="BN74" t="s">
        <v>68</v>
      </c>
    </row>
    <row r="75" spans="1:66" x14ac:dyDescent="0.25">
      <c r="A75" t="str">
        <f t="shared" si="3"/>
        <v>00101111000111100000000000011100</v>
      </c>
      <c r="B75" t="str">
        <f t="shared" si="4"/>
        <v>00101111000111100000000000001010</v>
      </c>
      <c r="C75" t="str" cm="1">
        <f t="array" ref="C75">_xlfn.XLOOKUP(_xlfn.XLOOKUP(E75,New!A:A,New!F:F,NONE),TeamIdentity!A:A,TeamIdentity!C:C,NONE)</f>
        <v>00011100</v>
      </c>
      <c r="D75" t="str" cm="1">
        <f t="array" ref="D75">_xlfn.XLOOKUP(_xlfn.XLOOKUP(E75,New!A:A,New!J:J,NONE),TeamIdentity!A:A,TeamIdentity!C:C,NONE)</f>
        <v>00001010</v>
      </c>
      <c r="E75" t="str">
        <f t="shared" si="2"/>
        <v>0-12</v>
      </c>
      <c r="F75" t="s">
        <v>61</v>
      </c>
      <c r="G75" t="s">
        <v>61</v>
      </c>
      <c r="H75" t="s">
        <v>61</v>
      </c>
      <c r="I75" t="s">
        <v>202</v>
      </c>
      <c r="J75" t="s">
        <v>61</v>
      </c>
      <c r="K75" t="s">
        <v>61</v>
      </c>
      <c r="L75" t="s">
        <v>61</v>
      </c>
      <c r="M75" t="s">
        <v>190</v>
      </c>
      <c r="N75" t="s">
        <v>61</v>
      </c>
      <c r="O75" t="s">
        <v>61</v>
      </c>
      <c r="P75" t="s">
        <v>61</v>
      </c>
      <c r="Q75">
        <v>0</v>
      </c>
      <c r="R75" t="s">
        <v>89</v>
      </c>
      <c r="S75" t="s">
        <v>63</v>
      </c>
      <c r="T75">
        <v>-1</v>
      </c>
      <c r="U75" t="s">
        <v>64</v>
      </c>
      <c r="V75">
        <v>0</v>
      </c>
      <c r="W75">
        <v>-1</v>
      </c>
      <c r="X75" t="s">
        <v>65</v>
      </c>
      <c r="Y75">
        <v>0</v>
      </c>
      <c r="Z75">
        <v>0</v>
      </c>
      <c r="AA75">
        <v>985</v>
      </c>
      <c r="AB75" t="b">
        <v>0</v>
      </c>
      <c r="AC75">
        <v>0</v>
      </c>
      <c r="AD75">
        <v>0</v>
      </c>
      <c r="AE75">
        <v>0</v>
      </c>
      <c r="AF75">
        <v>0</v>
      </c>
      <c r="AG75" t="s">
        <v>210</v>
      </c>
      <c r="AH75">
        <v>0</v>
      </c>
      <c r="AI75">
        <v>0</v>
      </c>
      <c r="AJ75">
        <v>0</v>
      </c>
      <c r="AK75">
        <v>0</v>
      </c>
      <c r="AL75" t="s">
        <v>80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68</v>
      </c>
      <c r="AW75" t="s">
        <v>69</v>
      </c>
      <c r="AX75" t="s">
        <v>69</v>
      </c>
      <c r="AY75" t="s">
        <v>69</v>
      </c>
      <c r="AZ75" t="s">
        <v>69</v>
      </c>
      <c r="BA75" t="s">
        <v>168</v>
      </c>
      <c r="BB75" t="s">
        <v>71</v>
      </c>
      <c r="BC75">
        <v>14</v>
      </c>
      <c r="BD75">
        <v>12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s">
        <v>72</v>
      </c>
      <c r="BN75" t="s">
        <v>68</v>
      </c>
    </row>
    <row r="76" spans="1:66" x14ac:dyDescent="0.25">
      <c r="A76" t="str">
        <f t="shared" si="3"/>
        <v>00101111000111100000000000000101</v>
      </c>
      <c r="B76" t="str">
        <f t="shared" si="4"/>
        <v>00101111000111100000000000010110</v>
      </c>
      <c r="C76" t="str" cm="1">
        <f t="array" ref="C76">_xlfn.XLOOKUP(_xlfn.XLOOKUP(E76,New!A:A,New!F:F,NONE),TeamIdentity!A:A,TeamIdentity!C:C,NONE)</f>
        <v>00000101</v>
      </c>
      <c r="D76" t="str" cm="1">
        <f t="array" ref="D76">_xlfn.XLOOKUP(_xlfn.XLOOKUP(E76,New!A:A,New!J:J,NONE),TeamIdentity!A:A,TeamIdentity!C:C,NONE)</f>
        <v>00010110</v>
      </c>
      <c r="E76" t="str">
        <f t="shared" si="2"/>
        <v>0-13</v>
      </c>
      <c r="F76" t="s">
        <v>61</v>
      </c>
      <c r="G76" t="s">
        <v>61</v>
      </c>
      <c r="H76" t="s">
        <v>61</v>
      </c>
      <c r="I76" t="s">
        <v>135</v>
      </c>
      <c r="J76" t="s">
        <v>61</v>
      </c>
      <c r="K76" t="s">
        <v>61</v>
      </c>
      <c r="L76" t="s">
        <v>61</v>
      </c>
      <c r="M76" t="s">
        <v>167</v>
      </c>
      <c r="N76" t="s">
        <v>61</v>
      </c>
      <c r="O76" t="s">
        <v>61</v>
      </c>
      <c r="P76" t="s">
        <v>61</v>
      </c>
      <c r="Q76">
        <v>0</v>
      </c>
      <c r="R76" t="s">
        <v>89</v>
      </c>
      <c r="S76" t="s">
        <v>211</v>
      </c>
      <c r="T76">
        <v>-1</v>
      </c>
      <c r="U76" t="s">
        <v>64</v>
      </c>
      <c r="V76">
        <v>0</v>
      </c>
      <c r="W76">
        <v>-1</v>
      </c>
      <c r="X76" t="s">
        <v>65</v>
      </c>
      <c r="Y76">
        <v>0</v>
      </c>
      <c r="Z76">
        <v>89</v>
      </c>
      <c r="AA76">
        <v>985</v>
      </c>
      <c r="AB76" t="b">
        <v>0</v>
      </c>
      <c r="AC76">
        <v>0</v>
      </c>
      <c r="AD76">
        <v>0</v>
      </c>
      <c r="AE76">
        <v>0</v>
      </c>
      <c r="AF76">
        <v>0</v>
      </c>
      <c r="AG76" t="s">
        <v>210</v>
      </c>
      <c r="AH76">
        <v>0</v>
      </c>
      <c r="AI76">
        <v>0</v>
      </c>
      <c r="AJ76">
        <v>0</v>
      </c>
      <c r="AK76">
        <v>0</v>
      </c>
      <c r="AL76" t="s">
        <v>80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68</v>
      </c>
      <c r="AW76" t="s">
        <v>69</v>
      </c>
      <c r="AX76" t="s">
        <v>69</v>
      </c>
      <c r="AY76" t="s">
        <v>69</v>
      </c>
      <c r="AZ76" t="s">
        <v>69</v>
      </c>
      <c r="BA76" t="s">
        <v>168</v>
      </c>
      <c r="BB76" t="s">
        <v>71</v>
      </c>
      <c r="BC76">
        <v>14</v>
      </c>
      <c r="BD76">
        <v>13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s">
        <v>72</v>
      </c>
      <c r="BN76" t="s">
        <v>68</v>
      </c>
    </row>
    <row r="77" spans="1:66" x14ac:dyDescent="0.25">
      <c r="A77" t="str">
        <f t="shared" si="3"/>
        <v>00101111000111100000000000001110</v>
      </c>
      <c r="B77" t="str">
        <f t="shared" si="4"/>
        <v>00101111000111100000000000010111</v>
      </c>
      <c r="C77" t="str" cm="1">
        <f t="array" ref="C77">_xlfn.XLOOKUP(_xlfn.XLOOKUP(E77,New!A:A,New!F:F,NONE),TeamIdentity!A:A,TeamIdentity!C:C,NONE)</f>
        <v>00001110</v>
      </c>
      <c r="D77" t="str" cm="1">
        <f t="array" ref="D77">_xlfn.XLOOKUP(_xlfn.XLOOKUP(E77,New!A:A,New!J:J,NONE),TeamIdentity!A:A,TeamIdentity!C:C,NONE)</f>
        <v>00010111</v>
      </c>
      <c r="E77" t="str">
        <f t="shared" si="2"/>
        <v>0-14</v>
      </c>
      <c r="F77" t="s">
        <v>61</v>
      </c>
      <c r="G77" t="s">
        <v>61</v>
      </c>
      <c r="H77" t="s">
        <v>61</v>
      </c>
      <c r="I77" t="s">
        <v>170</v>
      </c>
      <c r="J77" t="s">
        <v>61</v>
      </c>
      <c r="K77" t="s">
        <v>61</v>
      </c>
      <c r="L77" t="s">
        <v>61</v>
      </c>
      <c r="M77" t="s">
        <v>111</v>
      </c>
      <c r="N77" t="s">
        <v>61</v>
      </c>
      <c r="O77" t="s">
        <v>61</v>
      </c>
      <c r="P77" t="s">
        <v>61</v>
      </c>
      <c r="Q77">
        <v>0</v>
      </c>
      <c r="R77" t="s">
        <v>89</v>
      </c>
      <c r="S77" t="s">
        <v>212</v>
      </c>
      <c r="T77">
        <v>-1</v>
      </c>
      <c r="U77" t="s">
        <v>64</v>
      </c>
      <c r="V77">
        <v>0</v>
      </c>
      <c r="W77">
        <v>-1</v>
      </c>
      <c r="X77" t="s">
        <v>65</v>
      </c>
      <c r="Y77">
        <v>0</v>
      </c>
      <c r="Z77">
        <v>79</v>
      </c>
      <c r="AA77">
        <v>1220</v>
      </c>
      <c r="AB77" t="b">
        <v>0</v>
      </c>
      <c r="AC77">
        <v>0</v>
      </c>
      <c r="AD77">
        <v>0</v>
      </c>
      <c r="AE77">
        <v>0</v>
      </c>
      <c r="AF77">
        <v>0</v>
      </c>
      <c r="AG77" t="s">
        <v>210</v>
      </c>
      <c r="AH77">
        <v>0</v>
      </c>
      <c r="AI77">
        <v>0</v>
      </c>
      <c r="AJ77">
        <v>0</v>
      </c>
      <c r="AK77">
        <v>0</v>
      </c>
      <c r="AL77" t="s">
        <v>71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68</v>
      </c>
      <c r="AW77" t="s">
        <v>69</v>
      </c>
      <c r="AX77" t="s">
        <v>69</v>
      </c>
      <c r="AY77" t="s">
        <v>69</v>
      </c>
      <c r="AZ77" t="s">
        <v>69</v>
      </c>
      <c r="BA77" t="s">
        <v>168</v>
      </c>
      <c r="BB77" t="s">
        <v>71</v>
      </c>
      <c r="BC77">
        <v>14</v>
      </c>
      <c r="BD77">
        <v>14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s">
        <v>72</v>
      </c>
      <c r="BN77" t="s">
        <v>68</v>
      </c>
    </row>
    <row r="78" spans="1:66" x14ac:dyDescent="0.25">
      <c r="A78" t="str">
        <f t="shared" si="3"/>
        <v>00101111000111100000000000000000</v>
      </c>
      <c r="B78" t="str">
        <f t="shared" si="4"/>
        <v>00101111000111100000000000011101</v>
      </c>
      <c r="C78" t="str" cm="1">
        <f t="array" ref="C78">_xlfn.XLOOKUP(_xlfn.XLOOKUP(E78,New!A:A,New!F:F,NONE),TeamIdentity!A:A,TeamIdentity!C:C,NONE)</f>
        <v>00000000</v>
      </c>
      <c r="D78" t="str" cm="1">
        <f t="array" ref="D78">_xlfn.XLOOKUP(_xlfn.XLOOKUP(E78,New!A:A,New!J:J,NONE),TeamIdentity!A:A,TeamIdentity!C:C,NONE)</f>
        <v>00011101</v>
      </c>
      <c r="E78" t="str">
        <f t="shared" si="2"/>
        <v>0-15</v>
      </c>
      <c r="F78" t="s">
        <v>61</v>
      </c>
      <c r="G78" t="s">
        <v>61</v>
      </c>
      <c r="H78" t="s">
        <v>61</v>
      </c>
      <c r="I78" t="s">
        <v>206</v>
      </c>
      <c r="J78" t="s">
        <v>61</v>
      </c>
      <c r="K78" t="s">
        <v>61</v>
      </c>
      <c r="L78" t="s">
        <v>61</v>
      </c>
      <c r="M78" t="s">
        <v>186</v>
      </c>
      <c r="N78" t="s">
        <v>61</v>
      </c>
      <c r="O78" t="s">
        <v>61</v>
      </c>
      <c r="P78" t="s">
        <v>61</v>
      </c>
      <c r="Q78">
        <v>0</v>
      </c>
      <c r="R78" t="s">
        <v>89</v>
      </c>
      <c r="S78" t="s">
        <v>213</v>
      </c>
      <c r="T78">
        <v>-1</v>
      </c>
      <c r="U78" t="s">
        <v>64</v>
      </c>
      <c r="V78">
        <v>0</v>
      </c>
      <c r="W78">
        <v>-1</v>
      </c>
      <c r="X78" t="s">
        <v>65</v>
      </c>
      <c r="Y78">
        <v>0</v>
      </c>
      <c r="Z78">
        <v>78</v>
      </c>
      <c r="AA78">
        <v>1215</v>
      </c>
      <c r="AB78" t="b">
        <v>0</v>
      </c>
      <c r="AC78">
        <v>0</v>
      </c>
      <c r="AD78">
        <v>0</v>
      </c>
      <c r="AE78">
        <v>0</v>
      </c>
      <c r="AF78">
        <v>0</v>
      </c>
      <c r="AG78" t="s">
        <v>210</v>
      </c>
      <c r="AH78">
        <v>0</v>
      </c>
      <c r="AI78">
        <v>0</v>
      </c>
      <c r="AJ78">
        <v>0</v>
      </c>
      <c r="AK78">
        <v>0</v>
      </c>
      <c r="AL78" t="s">
        <v>78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68</v>
      </c>
      <c r="AW78" t="s">
        <v>69</v>
      </c>
      <c r="AX78" t="s">
        <v>69</v>
      </c>
      <c r="AY78" t="s">
        <v>69</v>
      </c>
      <c r="AZ78" t="s">
        <v>69</v>
      </c>
      <c r="BA78" t="s">
        <v>168</v>
      </c>
      <c r="BB78" t="s">
        <v>78</v>
      </c>
      <c r="BC78">
        <v>14</v>
      </c>
      <c r="BD78">
        <v>15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s">
        <v>72</v>
      </c>
      <c r="BN78" t="s">
        <v>68</v>
      </c>
    </row>
    <row r="79" spans="1:66" x14ac:dyDescent="0.25">
      <c r="A79" t="str">
        <f t="shared" si="3"/>
        <v>00101111000111100000000000001011</v>
      </c>
      <c r="B79" t="str">
        <f t="shared" si="4"/>
        <v>00101111000111100000000000010111</v>
      </c>
      <c r="C79" t="str" cm="1">
        <f t="array" ref="C79">_xlfn.XLOOKUP(_xlfn.XLOOKUP(E79,New!A:A,New!F:F,NONE),TeamIdentity!A:A,TeamIdentity!C:C,NONE)</f>
        <v>00001011</v>
      </c>
      <c r="D79" t="str" cm="1">
        <f t="array" ref="D79">_xlfn.XLOOKUP(_xlfn.XLOOKUP(E79,New!A:A,New!J:J,NONE),TeamIdentity!A:A,TeamIdentity!C:C,NONE)</f>
        <v>00010111</v>
      </c>
      <c r="E79" t="str">
        <f t="shared" si="2"/>
        <v>1-0</v>
      </c>
      <c r="F79" t="s">
        <v>61</v>
      </c>
      <c r="G79" t="s">
        <v>61</v>
      </c>
      <c r="H79" t="s">
        <v>61</v>
      </c>
      <c r="I79" t="s">
        <v>198</v>
      </c>
      <c r="J79" t="s">
        <v>61</v>
      </c>
      <c r="K79" t="s">
        <v>61</v>
      </c>
      <c r="L79" t="s">
        <v>61</v>
      </c>
      <c r="M79" t="s">
        <v>111</v>
      </c>
      <c r="N79" t="s">
        <v>61</v>
      </c>
      <c r="O79" t="s">
        <v>61</v>
      </c>
      <c r="P79" t="s">
        <v>61</v>
      </c>
      <c r="Q79">
        <v>0</v>
      </c>
      <c r="R79" t="s">
        <v>89</v>
      </c>
      <c r="S79" t="s">
        <v>214</v>
      </c>
      <c r="T79">
        <v>-1</v>
      </c>
      <c r="U79" t="s">
        <v>64</v>
      </c>
      <c r="V79">
        <v>0</v>
      </c>
      <c r="W79">
        <v>-1</v>
      </c>
      <c r="X79" t="s">
        <v>65</v>
      </c>
      <c r="Y79">
        <v>0</v>
      </c>
      <c r="Z79">
        <v>0</v>
      </c>
      <c r="AA79">
        <v>1215</v>
      </c>
      <c r="AB79" t="b">
        <v>0</v>
      </c>
      <c r="AC79">
        <v>0</v>
      </c>
      <c r="AD79">
        <v>0</v>
      </c>
      <c r="AE79">
        <v>0</v>
      </c>
      <c r="AF79">
        <v>0</v>
      </c>
      <c r="AG79" t="s">
        <v>210</v>
      </c>
      <c r="AH79">
        <v>0</v>
      </c>
      <c r="AI79">
        <v>0</v>
      </c>
      <c r="AJ79">
        <v>0</v>
      </c>
      <c r="AK79">
        <v>0</v>
      </c>
      <c r="AL79" t="s">
        <v>91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 t="s">
        <v>68</v>
      </c>
      <c r="AW79" t="s">
        <v>69</v>
      </c>
      <c r="AX79" t="s">
        <v>69</v>
      </c>
      <c r="AY79" t="s">
        <v>69</v>
      </c>
      <c r="AZ79" t="s">
        <v>69</v>
      </c>
      <c r="BA79" t="s">
        <v>168</v>
      </c>
      <c r="BB79" t="s">
        <v>91</v>
      </c>
      <c r="BC79">
        <v>14</v>
      </c>
      <c r="BD79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s">
        <v>72</v>
      </c>
      <c r="BN79" t="s">
        <v>68</v>
      </c>
    </row>
    <row r="80" spans="1:66" x14ac:dyDescent="0.25">
      <c r="A80" t="str">
        <f t="shared" si="3"/>
        <v>00101111000111100000000000001101</v>
      </c>
      <c r="B80" t="str">
        <f t="shared" si="4"/>
        <v>00101111000111100000000000000111</v>
      </c>
      <c r="C80" t="str" cm="1">
        <f t="array" ref="C80">_xlfn.XLOOKUP(_xlfn.XLOOKUP(E80,New!A:A,New!F:F,NONE),TeamIdentity!A:A,TeamIdentity!C:C,NONE)</f>
        <v>00001101</v>
      </c>
      <c r="D80" t="str" cm="1">
        <f t="array" ref="D80">_xlfn.XLOOKUP(_xlfn.XLOOKUP(E80,New!A:A,New!J:J,NONE),TeamIdentity!A:A,TeamIdentity!C:C,NONE)</f>
        <v>00000111</v>
      </c>
      <c r="E80" t="str">
        <f t="shared" si="2"/>
        <v>1-1</v>
      </c>
      <c r="F80" t="s">
        <v>61</v>
      </c>
      <c r="G80" t="s">
        <v>61</v>
      </c>
      <c r="H80" t="s">
        <v>61</v>
      </c>
      <c r="I80" t="s">
        <v>139</v>
      </c>
      <c r="J80" t="s">
        <v>61</v>
      </c>
      <c r="K80" t="s">
        <v>61</v>
      </c>
      <c r="L80" t="s">
        <v>61</v>
      </c>
      <c r="M80" t="s">
        <v>143</v>
      </c>
      <c r="N80" t="s">
        <v>61</v>
      </c>
      <c r="O80" t="s">
        <v>61</v>
      </c>
      <c r="P80" t="s">
        <v>61</v>
      </c>
      <c r="Q80">
        <v>0</v>
      </c>
      <c r="R80" t="s">
        <v>89</v>
      </c>
      <c r="S80" t="s">
        <v>63</v>
      </c>
      <c r="T80">
        <v>-1</v>
      </c>
      <c r="U80" t="s">
        <v>64</v>
      </c>
      <c r="V80">
        <v>0</v>
      </c>
      <c r="W80">
        <v>-1</v>
      </c>
      <c r="X80" t="s">
        <v>65</v>
      </c>
      <c r="Y80">
        <v>0</v>
      </c>
      <c r="Z80">
        <v>0</v>
      </c>
      <c r="AA80">
        <v>780</v>
      </c>
      <c r="AB80" t="b">
        <v>0</v>
      </c>
      <c r="AC80">
        <v>0</v>
      </c>
      <c r="AD80">
        <v>0</v>
      </c>
      <c r="AE80">
        <v>0</v>
      </c>
      <c r="AF80">
        <v>0</v>
      </c>
      <c r="AG80" t="s">
        <v>210</v>
      </c>
      <c r="AH80">
        <v>0</v>
      </c>
      <c r="AI80">
        <v>0</v>
      </c>
      <c r="AJ80">
        <v>0</v>
      </c>
      <c r="AK80">
        <v>0</v>
      </c>
      <c r="AL80" t="s">
        <v>80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 t="s">
        <v>68</v>
      </c>
      <c r="AW80" t="s">
        <v>69</v>
      </c>
      <c r="AX80" t="s">
        <v>69</v>
      </c>
      <c r="AY80" t="s">
        <v>69</v>
      </c>
      <c r="AZ80" t="s">
        <v>69</v>
      </c>
      <c r="BA80" t="s">
        <v>168</v>
      </c>
      <c r="BB80" t="s">
        <v>71</v>
      </c>
      <c r="BC80">
        <v>14</v>
      </c>
      <c r="BD80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s">
        <v>72</v>
      </c>
      <c r="BN80" t="s">
        <v>68</v>
      </c>
    </row>
    <row r="81" spans="1:66" x14ac:dyDescent="0.25">
      <c r="A81" t="str">
        <f t="shared" si="3"/>
        <v>00101111000111100000000000100000</v>
      </c>
      <c r="B81" t="str">
        <f t="shared" si="4"/>
        <v>00101111000111100000000000011101</v>
      </c>
      <c r="C81" t="str" cm="1">
        <f t="array" ref="C81">_xlfn.XLOOKUP(_xlfn.XLOOKUP(E81,New!A:A,New!F:F,NONE),TeamIdentity!A:A,TeamIdentity!C:C,NONE)</f>
        <v>00100000</v>
      </c>
      <c r="D81" t="str" cm="1">
        <f t="array" ref="D81">_xlfn.XLOOKUP(_xlfn.XLOOKUP(E81,New!A:A,New!J:J,NONE),TeamIdentity!A:A,TeamIdentity!C:C,NONE)</f>
        <v>00011101</v>
      </c>
      <c r="E81" t="str">
        <f t="shared" si="2"/>
        <v>1-2</v>
      </c>
      <c r="F81" t="s">
        <v>61</v>
      </c>
      <c r="G81" t="s">
        <v>61</v>
      </c>
      <c r="H81" t="s">
        <v>61</v>
      </c>
      <c r="I81" t="s">
        <v>93</v>
      </c>
      <c r="J81" t="s">
        <v>61</v>
      </c>
      <c r="K81" t="s">
        <v>61</v>
      </c>
      <c r="L81" t="s">
        <v>61</v>
      </c>
      <c r="M81" t="s">
        <v>186</v>
      </c>
      <c r="N81" t="s">
        <v>61</v>
      </c>
      <c r="O81" t="s">
        <v>61</v>
      </c>
      <c r="P81" t="s">
        <v>61</v>
      </c>
      <c r="Q81">
        <v>0</v>
      </c>
      <c r="R81" t="s">
        <v>89</v>
      </c>
      <c r="S81" t="s">
        <v>63</v>
      </c>
      <c r="T81">
        <v>-1</v>
      </c>
      <c r="U81" t="s">
        <v>64</v>
      </c>
      <c r="V81">
        <v>0</v>
      </c>
      <c r="W81">
        <v>-1</v>
      </c>
      <c r="X81" t="s">
        <v>65</v>
      </c>
      <c r="Y81">
        <v>0</v>
      </c>
      <c r="Z81">
        <v>0</v>
      </c>
      <c r="AA81">
        <v>780</v>
      </c>
      <c r="AB81" t="b">
        <v>0</v>
      </c>
      <c r="AC81">
        <v>0</v>
      </c>
      <c r="AD81">
        <v>0</v>
      </c>
      <c r="AE81">
        <v>0</v>
      </c>
      <c r="AF81">
        <v>0</v>
      </c>
      <c r="AG81" t="s">
        <v>210</v>
      </c>
      <c r="AH81">
        <v>0</v>
      </c>
      <c r="AI81">
        <v>0</v>
      </c>
      <c r="AJ81">
        <v>0</v>
      </c>
      <c r="AK81">
        <v>0</v>
      </c>
      <c r="AL81" t="s">
        <v>80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 t="s">
        <v>68</v>
      </c>
      <c r="AW81" t="s">
        <v>69</v>
      </c>
      <c r="AX81" t="s">
        <v>69</v>
      </c>
      <c r="AY81" t="s">
        <v>69</v>
      </c>
      <c r="AZ81" t="s">
        <v>69</v>
      </c>
      <c r="BA81" t="s">
        <v>168</v>
      </c>
      <c r="BB81" t="s">
        <v>71</v>
      </c>
      <c r="BC81">
        <v>14</v>
      </c>
      <c r="BD81">
        <v>2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s">
        <v>72</v>
      </c>
      <c r="BN81" t="s">
        <v>68</v>
      </c>
    </row>
    <row r="82" spans="1:66" x14ac:dyDescent="0.25">
      <c r="A82" t="str">
        <f t="shared" si="3"/>
        <v>00101111000111100000000000000110</v>
      </c>
      <c r="B82" t="str">
        <f t="shared" si="4"/>
        <v>00101111000111100000000000000001</v>
      </c>
      <c r="C82" t="str" cm="1">
        <f t="array" ref="C82">_xlfn.XLOOKUP(_xlfn.XLOOKUP(E82,New!A:A,New!F:F,NONE),TeamIdentity!A:A,TeamIdentity!C:C,NONE)</f>
        <v>00000110</v>
      </c>
      <c r="D82" t="str" cm="1">
        <f t="array" ref="D82">_xlfn.XLOOKUP(_xlfn.XLOOKUP(E82,New!A:A,New!J:J,NONE),TeamIdentity!A:A,TeamIdentity!C:C,NONE)</f>
        <v>00000001</v>
      </c>
      <c r="E82" t="str">
        <f t="shared" si="2"/>
        <v>1-3</v>
      </c>
      <c r="F82" t="s">
        <v>61</v>
      </c>
      <c r="G82" t="s">
        <v>61</v>
      </c>
      <c r="H82" t="s">
        <v>61</v>
      </c>
      <c r="I82" t="s">
        <v>127</v>
      </c>
      <c r="J82" t="s">
        <v>61</v>
      </c>
      <c r="K82" t="s">
        <v>61</v>
      </c>
      <c r="L82" t="s">
        <v>61</v>
      </c>
      <c r="M82" t="s">
        <v>159</v>
      </c>
      <c r="N82" t="s">
        <v>61</v>
      </c>
      <c r="O82" t="s">
        <v>61</v>
      </c>
      <c r="P82" t="s">
        <v>61</v>
      </c>
      <c r="Q82">
        <v>0</v>
      </c>
      <c r="R82" t="s">
        <v>89</v>
      </c>
      <c r="S82" t="s">
        <v>63</v>
      </c>
      <c r="T82">
        <v>-1</v>
      </c>
      <c r="U82" t="s">
        <v>64</v>
      </c>
      <c r="V82">
        <v>0</v>
      </c>
      <c r="W82">
        <v>-1</v>
      </c>
      <c r="X82" t="s">
        <v>65</v>
      </c>
      <c r="Y82">
        <v>0</v>
      </c>
      <c r="Z82">
        <v>0</v>
      </c>
      <c r="AA82">
        <v>780</v>
      </c>
      <c r="AB82" t="b">
        <v>0</v>
      </c>
      <c r="AC82">
        <v>0</v>
      </c>
      <c r="AD82">
        <v>0</v>
      </c>
      <c r="AE82">
        <v>0</v>
      </c>
      <c r="AF82">
        <v>0</v>
      </c>
      <c r="AG82" t="s">
        <v>210</v>
      </c>
      <c r="AH82">
        <v>0</v>
      </c>
      <c r="AI82">
        <v>0</v>
      </c>
      <c r="AJ82">
        <v>0</v>
      </c>
      <c r="AK82">
        <v>0</v>
      </c>
      <c r="AL82" t="s">
        <v>80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 t="s">
        <v>68</v>
      </c>
      <c r="AW82" t="s">
        <v>69</v>
      </c>
      <c r="AX82" t="s">
        <v>69</v>
      </c>
      <c r="AY82" t="s">
        <v>69</v>
      </c>
      <c r="AZ82" t="s">
        <v>69</v>
      </c>
      <c r="BA82" t="s">
        <v>168</v>
      </c>
      <c r="BB82" t="s">
        <v>71</v>
      </c>
      <c r="BC82">
        <v>14</v>
      </c>
      <c r="BD82">
        <v>3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s">
        <v>72</v>
      </c>
      <c r="BN82" t="s">
        <v>68</v>
      </c>
    </row>
    <row r="83" spans="1:66" x14ac:dyDescent="0.25">
      <c r="A83" t="str">
        <f t="shared" si="3"/>
        <v>00101111000111100000000000011011</v>
      </c>
      <c r="B83" t="str">
        <f t="shared" si="4"/>
        <v>00101111000111100000000000001111</v>
      </c>
      <c r="C83" t="str" cm="1">
        <f t="array" ref="C83">_xlfn.XLOOKUP(_xlfn.XLOOKUP(E83,New!A:A,New!F:F,NONE),TeamIdentity!A:A,TeamIdentity!C:C,NONE)</f>
        <v>00011011</v>
      </c>
      <c r="D83" t="str" cm="1">
        <f t="array" ref="D83">_xlfn.XLOOKUP(_xlfn.XLOOKUP(E83,New!A:A,New!J:J,NONE),TeamIdentity!A:A,TeamIdentity!C:C,NONE)</f>
        <v>00001111</v>
      </c>
      <c r="E83" t="str">
        <f t="shared" si="2"/>
        <v>1-4</v>
      </c>
      <c r="F83" t="s">
        <v>61</v>
      </c>
      <c r="G83" t="s">
        <v>61</v>
      </c>
      <c r="H83" t="s">
        <v>61</v>
      </c>
      <c r="I83" t="s">
        <v>82</v>
      </c>
      <c r="J83" t="s">
        <v>61</v>
      </c>
      <c r="K83" t="s">
        <v>61</v>
      </c>
      <c r="L83" t="s">
        <v>61</v>
      </c>
      <c r="M83" t="s">
        <v>119</v>
      </c>
      <c r="N83" t="s">
        <v>61</v>
      </c>
      <c r="O83" t="s">
        <v>61</v>
      </c>
      <c r="P83" t="s">
        <v>61</v>
      </c>
      <c r="Q83">
        <v>0</v>
      </c>
      <c r="R83" t="s">
        <v>89</v>
      </c>
      <c r="S83" t="s">
        <v>63</v>
      </c>
      <c r="T83">
        <v>-1</v>
      </c>
      <c r="U83" t="s">
        <v>64</v>
      </c>
      <c r="V83">
        <v>0</v>
      </c>
      <c r="W83">
        <v>-1</v>
      </c>
      <c r="X83" t="s">
        <v>65</v>
      </c>
      <c r="Y83">
        <v>0</v>
      </c>
      <c r="Z83">
        <v>0</v>
      </c>
      <c r="AA83">
        <v>780</v>
      </c>
      <c r="AB83" t="b">
        <v>0</v>
      </c>
      <c r="AC83">
        <v>0</v>
      </c>
      <c r="AD83">
        <v>0</v>
      </c>
      <c r="AE83">
        <v>0</v>
      </c>
      <c r="AF83">
        <v>0</v>
      </c>
      <c r="AG83" t="s">
        <v>210</v>
      </c>
      <c r="AH83">
        <v>0</v>
      </c>
      <c r="AI83">
        <v>0</v>
      </c>
      <c r="AJ83">
        <v>0</v>
      </c>
      <c r="AK83">
        <v>0</v>
      </c>
      <c r="AL83" t="s">
        <v>80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 t="s">
        <v>68</v>
      </c>
      <c r="AW83" t="s">
        <v>69</v>
      </c>
      <c r="AX83" t="s">
        <v>69</v>
      </c>
      <c r="AY83" t="s">
        <v>69</v>
      </c>
      <c r="AZ83" t="s">
        <v>69</v>
      </c>
      <c r="BA83" t="s">
        <v>168</v>
      </c>
      <c r="BB83" t="s">
        <v>71</v>
      </c>
      <c r="BC83">
        <v>14</v>
      </c>
      <c r="BD83">
        <v>4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s">
        <v>72</v>
      </c>
      <c r="BN83" t="s">
        <v>68</v>
      </c>
    </row>
    <row r="84" spans="1:66" x14ac:dyDescent="0.25">
      <c r="A84" t="str">
        <f t="shared" si="3"/>
        <v>00101111000111100000000000010101</v>
      </c>
      <c r="B84" t="str">
        <f t="shared" si="4"/>
        <v>00101111000111100000000000010001</v>
      </c>
      <c r="C84" t="str" cm="1">
        <f t="array" ref="C84">_xlfn.XLOOKUP(_xlfn.XLOOKUP(E84,New!A:A,New!F:F,NONE),TeamIdentity!A:A,TeamIdentity!C:C,NONE)</f>
        <v>00010101</v>
      </c>
      <c r="D84" t="str" cm="1">
        <f t="array" ref="D84">_xlfn.XLOOKUP(_xlfn.XLOOKUP(E84,New!A:A,New!J:J,NONE),TeamIdentity!A:A,TeamIdentity!C:C,NONE)</f>
        <v>00010001</v>
      </c>
      <c r="E84" t="str">
        <f t="shared" si="2"/>
        <v>1-5</v>
      </c>
      <c r="F84" t="s">
        <v>61</v>
      </c>
      <c r="G84" t="s">
        <v>61</v>
      </c>
      <c r="H84" t="s">
        <v>61</v>
      </c>
      <c r="I84" t="s">
        <v>174</v>
      </c>
      <c r="J84" t="s">
        <v>61</v>
      </c>
      <c r="K84" t="s">
        <v>61</v>
      </c>
      <c r="L84" t="s">
        <v>61</v>
      </c>
      <c r="M84" t="s">
        <v>123</v>
      </c>
      <c r="N84" t="s">
        <v>61</v>
      </c>
      <c r="O84" t="s">
        <v>61</v>
      </c>
      <c r="P84" t="s">
        <v>61</v>
      </c>
      <c r="Q84">
        <v>0</v>
      </c>
      <c r="R84" t="s">
        <v>89</v>
      </c>
      <c r="S84" t="s">
        <v>63</v>
      </c>
      <c r="T84">
        <v>-1</v>
      </c>
      <c r="U84" t="s">
        <v>64</v>
      </c>
      <c r="V84">
        <v>0</v>
      </c>
      <c r="W84">
        <v>-1</v>
      </c>
      <c r="X84" t="s">
        <v>65</v>
      </c>
      <c r="Y84">
        <v>0</v>
      </c>
      <c r="Z84">
        <v>0</v>
      </c>
      <c r="AA84">
        <v>780</v>
      </c>
      <c r="AB84" t="b">
        <v>0</v>
      </c>
      <c r="AC84">
        <v>0</v>
      </c>
      <c r="AD84">
        <v>0</v>
      </c>
      <c r="AE84">
        <v>0</v>
      </c>
      <c r="AF84">
        <v>0</v>
      </c>
      <c r="AG84" t="s">
        <v>210</v>
      </c>
      <c r="AH84">
        <v>0</v>
      </c>
      <c r="AI84">
        <v>0</v>
      </c>
      <c r="AJ84">
        <v>0</v>
      </c>
      <c r="AK84">
        <v>0</v>
      </c>
      <c r="AL84" t="s">
        <v>80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 t="s">
        <v>68</v>
      </c>
      <c r="AW84" t="s">
        <v>69</v>
      </c>
      <c r="AX84" t="s">
        <v>69</v>
      </c>
      <c r="AY84" t="s">
        <v>69</v>
      </c>
      <c r="AZ84" t="s">
        <v>69</v>
      </c>
      <c r="BA84" t="s">
        <v>168</v>
      </c>
      <c r="BB84" t="s">
        <v>71</v>
      </c>
      <c r="BC84">
        <v>14</v>
      </c>
      <c r="BD84">
        <v>5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s">
        <v>72</v>
      </c>
      <c r="BN84" t="s">
        <v>68</v>
      </c>
    </row>
    <row r="85" spans="1:66" x14ac:dyDescent="0.25">
      <c r="A85" t="str">
        <f t="shared" si="3"/>
        <v>00101111000111100000000000011010</v>
      </c>
      <c r="B85" t="str">
        <f t="shared" si="4"/>
        <v>00101111000111100000000000100100</v>
      </c>
      <c r="C85" t="str" cm="1">
        <f t="array" ref="C85">_xlfn.XLOOKUP(_xlfn.XLOOKUP(E85,New!A:A,New!F:F,NONE),TeamIdentity!A:A,TeamIdentity!C:C,NONE)</f>
        <v>00011010</v>
      </c>
      <c r="D85" t="str" cm="1">
        <f t="array" ref="D85">_xlfn.XLOOKUP(_xlfn.XLOOKUP(E85,New!A:A,New!J:J,NONE),TeamIdentity!A:A,TeamIdentity!C:C,NONE)</f>
        <v>00100100</v>
      </c>
      <c r="E85" t="str">
        <f t="shared" si="2"/>
        <v>1-6</v>
      </c>
      <c r="F85" t="s">
        <v>61</v>
      </c>
      <c r="G85" t="s">
        <v>61</v>
      </c>
      <c r="H85" t="s">
        <v>61</v>
      </c>
      <c r="I85" t="s">
        <v>166</v>
      </c>
      <c r="J85" t="s">
        <v>61</v>
      </c>
      <c r="K85" t="s">
        <v>61</v>
      </c>
      <c r="L85" t="s">
        <v>61</v>
      </c>
      <c r="M85" t="s">
        <v>97</v>
      </c>
      <c r="N85" t="s">
        <v>61</v>
      </c>
      <c r="O85" t="s">
        <v>61</v>
      </c>
      <c r="P85" t="s">
        <v>61</v>
      </c>
      <c r="Q85">
        <v>0</v>
      </c>
      <c r="R85" t="s">
        <v>89</v>
      </c>
      <c r="S85" t="s">
        <v>63</v>
      </c>
      <c r="T85">
        <v>-1</v>
      </c>
      <c r="U85" t="s">
        <v>64</v>
      </c>
      <c r="V85">
        <v>0</v>
      </c>
      <c r="W85">
        <v>-1</v>
      </c>
      <c r="X85" t="s">
        <v>65</v>
      </c>
      <c r="Y85">
        <v>0</v>
      </c>
      <c r="Z85">
        <v>0</v>
      </c>
      <c r="AA85">
        <v>780</v>
      </c>
      <c r="AB85" t="b">
        <v>0</v>
      </c>
      <c r="AC85">
        <v>0</v>
      </c>
      <c r="AD85">
        <v>0</v>
      </c>
      <c r="AE85">
        <v>0</v>
      </c>
      <c r="AF85">
        <v>0</v>
      </c>
      <c r="AG85" t="s">
        <v>210</v>
      </c>
      <c r="AH85">
        <v>0</v>
      </c>
      <c r="AI85">
        <v>0</v>
      </c>
      <c r="AJ85">
        <v>0</v>
      </c>
      <c r="AK85">
        <v>0</v>
      </c>
      <c r="AL85" t="s">
        <v>80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 t="s">
        <v>68</v>
      </c>
      <c r="AW85" t="s">
        <v>69</v>
      </c>
      <c r="AX85" t="s">
        <v>69</v>
      </c>
      <c r="AY85" t="s">
        <v>69</v>
      </c>
      <c r="AZ85" t="s">
        <v>69</v>
      </c>
      <c r="BA85" t="s">
        <v>168</v>
      </c>
      <c r="BB85" t="s">
        <v>71</v>
      </c>
      <c r="BC85">
        <v>14</v>
      </c>
      <c r="BD85">
        <v>6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s">
        <v>72</v>
      </c>
      <c r="BN85" t="s">
        <v>68</v>
      </c>
    </row>
    <row r="86" spans="1:66" x14ac:dyDescent="0.25">
      <c r="A86" t="str">
        <f t="shared" si="3"/>
        <v>00101111000111100000000000011100</v>
      </c>
      <c r="B86" t="str">
        <f t="shared" si="4"/>
        <v>00101111000111100000000000011001</v>
      </c>
      <c r="C86" t="str" cm="1">
        <f t="array" ref="C86">_xlfn.XLOOKUP(_xlfn.XLOOKUP(E86,New!A:A,New!F:F,NONE),TeamIdentity!A:A,TeamIdentity!C:C,NONE)</f>
        <v>00011100</v>
      </c>
      <c r="D86" t="str" cm="1">
        <f t="array" ref="D86">_xlfn.XLOOKUP(_xlfn.XLOOKUP(E86,New!A:A,New!J:J,NONE),TeamIdentity!A:A,TeamIdentity!C:C,NONE)</f>
        <v>00011001</v>
      </c>
      <c r="E86" t="str">
        <f t="shared" si="2"/>
        <v>1-7</v>
      </c>
      <c r="F86" t="s">
        <v>61</v>
      </c>
      <c r="G86" t="s">
        <v>61</v>
      </c>
      <c r="H86" t="s">
        <v>61</v>
      </c>
      <c r="I86" t="s">
        <v>202</v>
      </c>
      <c r="J86" t="s">
        <v>61</v>
      </c>
      <c r="K86" t="s">
        <v>61</v>
      </c>
      <c r="L86" t="s">
        <v>61</v>
      </c>
      <c r="M86" t="s">
        <v>105</v>
      </c>
      <c r="N86" t="s">
        <v>61</v>
      </c>
      <c r="O86" t="s">
        <v>61</v>
      </c>
      <c r="P86" t="s">
        <v>61</v>
      </c>
      <c r="Q86">
        <v>0</v>
      </c>
      <c r="R86" t="s">
        <v>89</v>
      </c>
      <c r="S86" t="s">
        <v>63</v>
      </c>
      <c r="T86">
        <v>-1</v>
      </c>
      <c r="U86" t="s">
        <v>64</v>
      </c>
      <c r="V86">
        <v>0</v>
      </c>
      <c r="W86">
        <v>-1</v>
      </c>
      <c r="X86" t="s">
        <v>65</v>
      </c>
      <c r="Y86">
        <v>0</v>
      </c>
      <c r="Z86">
        <v>0</v>
      </c>
      <c r="AA86">
        <v>780</v>
      </c>
      <c r="AB86" t="b">
        <v>0</v>
      </c>
      <c r="AC86">
        <v>0</v>
      </c>
      <c r="AD86">
        <v>0</v>
      </c>
      <c r="AE86">
        <v>0</v>
      </c>
      <c r="AF86">
        <v>0</v>
      </c>
      <c r="AG86" t="s">
        <v>210</v>
      </c>
      <c r="AH86">
        <v>0</v>
      </c>
      <c r="AI86">
        <v>0</v>
      </c>
      <c r="AJ86">
        <v>0</v>
      </c>
      <c r="AK86">
        <v>0</v>
      </c>
      <c r="AL86" t="s">
        <v>80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 t="s">
        <v>68</v>
      </c>
      <c r="AW86" t="s">
        <v>69</v>
      </c>
      <c r="AX86" t="s">
        <v>69</v>
      </c>
      <c r="AY86" t="s">
        <v>69</v>
      </c>
      <c r="AZ86" t="s">
        <v>69</v>
      </c>
      <c r="BA86" t="s">
        <v>168</v>
      </c>
      <c r="BB86" t="s">
        <v>71</v>
      </c>
      <c r="BC86">
        <v>14</v>
      </c>
      <c r="BD86">
        <v>7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s">
        <v>72</v>
      </c>
      <c r="BN86" t="s">
        <v>68</v>
      </c>
    </row>
    <row r="87" spans="1:66" x14ac:dyDescent="0.25">
      <c r="A87" t="str">
        <f t="shared" si="3"/>
        <v>00101111000111100000000000001100</v>
      </c>
      <c r="B87" t="str">
        <f t="shared" si="4"/>
        <v>00101111000111100000000000011111</v>
      </c>
      <c r="C87" t="str" cm="1">
        <f t="array" ref="C87">_xlfn.XLOOKUP(_xlfn.XLOOKUP(E87,New!A:A,New!F:F,NONE),TeamIdentity!A:A,TeamIdentity!C:C,NONE)</f>
        <v>00001100</v>
      </c>
      <c r="D87" t="str" cm="1">
        <f t="array" ref="D87">_xlfn.XLOOKUP(_xlfn.XLOOKUP(E87,New!A:A,New!J:J,NONE),TeamIdentity!A:A,TeamIdentity!C:C,NONE)</f>
        <v>00011111</v>
      </c>
      <c r="E87" t="str">
        <f t="shared" si="2"/>
        <v>1-8</v>
      </c>
      <c r="F87" t="s">
        <v>61</v>
      </c>
      <c r="G87" t="s">
        <v>61</v>
      </c>
      <c r="H87" t="s">
        <v>61</v>
      </c>
      <c r="I87" t="s">
        <v>155</v>
      </c>
      <c r="J87" t="s">
        <v>61</v>
      </c>
      <c r="K87" t="s">
        <v>61</v>
      </c>
      <c r="L87" t="s">
        <v>61</v>
      </c>
      <c r="M87" t="s">
        <v>194</v>
      </c>
      <c r="N87" t="s">
        <v>61</v>
      </c>
      <c r="O87" t="s">
        <v>61</v>
      </c>
      <c r="P87" t="s">
        <v>61</v>
      </c>
      <c r="Q87">
        <v>0</v>
      </c>
      <c r="R87" t="s">
        <v>89</v>
      </c>
      <c r="S87" t="s">
        <v>63</v>
      </c>
      <c r="T87">
        <v>-1</v>
      </c>
      <c r="U87" t="s">
        <v>64</v>
      </c>
      <c r="V87">
        <v>0</v>
      </c>
      <c r="W87">
        <v>-1</v>
      </c>
      <c r="X87" t="s">
        <v>65</v>
      </c>
      <c r="Y87">
        <v>0</v>
      </c>
      <c r="Z87">
        <v>0</v>
      </c>
      <c r="AA87">
        <v>780</v>
      </c>
      <c r="AB87" t="b">
        <v>0</v>
      </c>
      <c r="AC87">
        <v>0</v>
      </c>
      <c r="AD87">
        <v>0</v>
      </c>
      <c r="AE87">
        <v>0</v>
      </c>
      <c r="AF87">
        <v>0</v>
      </c>
      <c r="AG87" t="s">
        <v>210</v>
      </c>
      <c r="AH87">
        <v>0</v>
      </c>
      <c r="AI87">
        <v>0</v>
      </c>
      <c r="AJ87">
        <v>0</v>
      </c>
      <c r="AK87">
        <v>0</v>
      </c>
      <c r="AL87" t="s">
        <v>80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 t="s">
        <v>68</v>
      </c>
      <c r="AW87" t="s">
        <v>69</v>
      </c>
      <c r="AX87" t="s">
        <v>69</v>
      </c>
      <c r="AY87" t="s">
        <v>69</v>
      </c>
      <c r="AZ87" t="s">
        <v>69</v>
      </c>
      <c r="BA87" t="s">
        <v>168</v>
      </c>
      <c r="BB87" t="s">
        <v>71</v>
      </c>
      <c r="BC87">
        <v>14</v>
      </c>
      <c r="BD87">
        <v>8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s">
        <v>72</v>
      </c>
      <c r="BN87" t="s">
        <v>68</v>
      </c>
    </row>
    <row r="88" spans="1:66" x14ac:dyDescent="0.25">
      <c r="A88" t="str">
        <f t="shared" si="3"/>
        <v>00101111000111100000000000000000</v>
      </c>
      <c r="B88" t="str">
        <f t="shared" si="4"/>
        <v>00101111000111100000000000000010</v>
      </c>
      <c r="C88" t="str" cm="1">
        <f t="array" ref="C88">_xlfn.XLOOKUP(_xlfn.XLOOKUP(E88,New!A:A,New!F:F,NONE),TeamIdentity!A:A,TeamIdentity!C:C,NONE)</f>
        <v>00000000</v>
      </c>
      <c r="D88" t="str" cm="1">
        <f t="array" ref="D88">_xlfn.XLOOKUP(_xlfn.XLOOKUP(E88,New!A:A,New!J:J,NONE),TeamIdentity!A:A,TeamIdentity!C:C,NONE)</f>
        <v>00000010</v>
      </c>
      <c r="E88" t="str">
        <f t="shared" si="2"/>
        <v>1-9</v>
      </c>
      <c r="F88" t="s">
        <v>61</v>
      </c>
      <c r="G88" t="s">
        <v>61</v>
      </c>
      <c r="H88" t="s">
        <v>61</v>
      </c>
      <c r="I88" t="s">
        <v>206</v>
      </c>
      <c r="J88" t="s">
        <v>61</v>
      </c>
      <c r="K88" t="s">
        <v>61</v>
      </c>
      <c r="L88" t="s">
        <v>61</v>
      </c>
      <c r="M88" t="s">
        <v>101</v>
      </c>
      <c r="N88" t="s">
        <v>61</v>
      </c>
      <c r="O88" t="s">
        <v>61</v>
      </c>
      <c r="P88" t="s">
        <v>61</v>
      </c>
      <c r="Q88">
        <v>0</v>
      </c>
      <c r="R88" t="s">
        <v>89</v>
      </c>
      <c r="S88" t="s">
        <v>63</v>
      </c>
      <c r="T88">
        <v>-1</v>
      </c>
      <c r="U88" t="s">
        <v>64</v>
      </c>
      <c r="V88">
        <v>0</v>
      </c>
      <c r="W88">
        <v>-1</v>
      </c>
      <c r="X88" t="s">
        <v>65</v>
      </c>
      <c r="Y88">
        <v>0</v>
      </c>
      <c r="Z88">
        <v>0</v>
      </c>
      <c r="AA88">
        <v>965</v>
      </c>
      <c r="AB88" t="b">
        <v>0</v>
      </c>
      <c r="AC88">
        <v>0</v>
      </c>
      <c r="AD88">
        <v>0</v>
      </c>
      <c r="AE88">
        <v>0</v>
      </c>
      <c r="AF88">
        <v>0</v>
      </c>
      <c r="AG88" t="s">
        <v>210</v>
      </c>
      <c r="AH88">
        <v>0</v>
      </c>
      <c r="AI88">
        <v>0</v>
      </c>
      <c r="AJ88">
        <v>0</v>
      </c>
      <c r="AK88">
        <v>0</v>
      </c>
      <c r="AL88" t="s">
        <v>80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 t="s">
        <v>68</v>
      </c>
      <c r="AW88" t="s">
        <v>69</v>
      </c>
      <c r="AX88" t="s">
        <v>69</v>
      </c>
      <c r="AY88" t="s">
        <v>69</v>
      </c>
      <c r="AZ88" t="s">
        <v>69</v>
      </c>
      <c r="BA88" t="s">
        <v>168</v>
      </c>
      <c r="BB88" t="s">
        <v>71</v>
      </c>
      <c r="BC88">
        <v>14</v>
      </c>
      <c r="BD88">
        <v>9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s">
        <v>72</v>
      </c>
      <c r="BN88" t="s">
        <v>68</v>
      </c>
    </row>
    <row r="89" spans="1:66" x14ac:dyDescent="0.25">
      <c r="A89" t="str">
        <f t="shared" si="3"/>
        <v>00101111000111100000000000100001</v>
      </c>
      <c r="B89" t="str">
        <f t="shared" si="4"/>
        <v>00101111000111100000000000100011</v>
      </c>
      <c r="C89" t="str" cm="1">
        <f t="array" ref="C89">_xlfn.XLOOKUP(_xlfn.XLOOKUP(E89,New!A:A,New!F:F,NONE),TeamIdentity!A:A,TeamIdentity!C:C,NONE)</f>
        <v>00100001</v>
      </c>
      <c r="D89" t="str" cm="1">
        <f t="array" ref="D89">_xlfn.XLOOKUP(_xlfn.XLOOKUP(E89,New!A:A,New!J:J,NONE),TeamIdentity!A:A,TeamIdentity!C:C,NONE)</f>
        <v>00100011</v>
      </c>
      <c r="E89" t="str">
        <f t="shared" si="2"/>
        <v>1-10</v>
      </c>
      <c r="F89" t="s">
        <v>61</v>
      </c>
      <c r="G89" t="s">
        <v>61</v>
      </c>
      <c r="H89" t="s">
        <v>61</v>
      </c>
      <c r="I89" t="s">
        <v>131</v>
      </c>
      <c r="J89" t="s">
        <v>61</v>
      </c>
      <c r="K89" t="s">
        <v>61</v>
      </c>
      <c r="L89" t="s">
        <v>61</v>
      </c>
      <c r="M89" t="s">
        <v>163</v>
      </c>
      <c r="N89" t="s">
        <v>61</v>
      </c>
      <c r="O89" t="s">
        <v>61</v>
      </c>
      <c r="P89" t="s">
        <v>61</v>
      </c>
      <c r="Q89">
        <v>0</v>
      </c>
      <c r="R89" t="s">
        <v>89</v>
      </c>
      <c r="S89" t="s">
        <v>63</v>
      </c>
      <c r="T89">
        <v>-1</v>
      </c>
      <c r="U89" t="s">
        <v>64</v>
      </c>
      <c r="V89">
        <v>0</v>
      </c>
      <c r="W89">
        <v>-1</v>
      </c>
      <c r="X89" t="s">
        <v>65</v>
      </c>
      <c r="Y89">
        <v>0</v>
      </c>
      <c r="Z89">
        <v>0</v>
      </c>
      <c r="AA89">
        <v>965</v>
      </c>
      <c r="AB89" t="b">
        <v>0</v>
      </c>
      <c r="AC89">
        <v>0</v>
      </c>
      <c r="AD89">
        <v>0</v>
      </c>
      <c r="AE89">
        <v>0</v>
      </c>
      <c r="AF89">
        <v>0</v>
      </c>
      <c r="AG89" t="s">
        <v>210</v>
      </c>
      <c r="AH89">
        <v>0</v>
      </c>
      <c r="AI89">
        <v>0</v>
      </c>
      <c r="AJ89">
        <v>0</v>
      </c>
      <c r="AK89">
        <v>0</v>
      </c>
      <c r="AL89" t="s">
        <v>80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 t="s">
        <v>68</v>
      </c>
      <c r="AW89" t="s">
        <v>69</v>
      </c>
      <c r="AX89" t="s">
        <v>69</v>
      </c>
      <c r="AY89" t="s">
        <v>69</v>
      </c>
      <c r="AZ89" t="s">
        <v>69</v>
      </c>
      <c r="BA89" t="s">
        <v>168</v>
      </c>
      <c r="BB89" t="s">
        <v>71</v>
      </c>
      <c r="BC89">
        <v>14</v>
      </c>
      <c r="BD89">
        <v>10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s">
        <v>72</v>
      </c>
      <c r="BN89" t="s">
        <v>68</v>
      </c>
    </row>
    <row r="90" spans="1:66" x14ac:dyDescent="0.25">
      <c r="A90" t="str">
        <f t="shared" si="3"/>
        <v>00101111000111100000000000011110</v>
      </c>
      <c r="B90" t="str">
        <f t="shared" si="4"/>
        <v>00101111000111100000000000000101</v>
      </c>
      <c r="C90" t="str" cm="1">
        <f t="array" ref="C90">_xlfn.XLOOKUP(_xlfn.XLOOKUP(E90,New!A:A,New!F:F,NONE),TeamIdentity!A:A,TeamIdentity!C:C,NONE)</f>
        <v>00011110</v>
      </c>
      <c r="D90" t="str" cm="1">
        <f t="array" ref="D90">_xlfn.XLOOKUP(_xlfn.XLOOKUP(E90,New!A:A,New!J:J,NONE),TeamIdentity!A:A,TeamIdentity!C:C,NONE)</f>
        <v>00000101</v>
      </c>
      <c r="E90" t="str">
        <f t="shared" si="2"/>
        <v>1-11</v>
      </c>
      <c r="F90" t="s">
        <v>61</v>
      </c>
      <c r="G90" t="s">
        <v>61</v>
      </c>
      <c r="H90" t="s">
        <v>61</v>
      </c>
      <c r="I90" t="s">
        <v>178</v>
      </c>
      <c r="J90" t="s">
        <v>61</v>
      </c>
      <c r="K90" t="s">
        <v>61</v>
      </c>
      <c r="L90" t="s">
        <v>61</v>
      </c>
      <c r="M90" t="s">
        <v>135</v>
      </c>
      <c r="N90" t="s">
        <v>61</v>
      </c>
      <c r="O90" t="s">
        <v>61</v>
      </c>
      <c r="P90" t="s">
        <v>61</v>
      </c>
      <c r="Q90">
        <v>0</v>
      </c>
      <c r="R90" t="s">
        <v>89</v>
      </c>
      <c r="S90" t="s">
        <v>63</v>
      </c>
      <c r="T90">
        <v>-1</v>
      </c>
      <c r="U90" t="s">
        <v>64</v>
      </c>
      <c r="V90">
        <v>0</v>
      </c>
      <c r="W90">
        <v>-1</v>
      </c>
      <c r="X90" t="s">
        <v>65</v>
      </c>
      <c r="Y90">
        <v>0</v>
      </c>
      <c r="Z90">
        <v>0</v>
      </c>
      <c r="AA90">
        <v>985</v>
      </c>
      <c r="AB90" t="b">
        <v>0</v>
      </c>
      <c r="AC90">
        <v>0</v>
      </c>
      <c r="AD90">
        <v>0</v>
      </c>
      <c r="AE90">
        <v>0</v>
      </c>
      <c r="AF90">
        <v>0</v>
      </c>
      <c r="AG90" t="s">
        <v>210</v>
      </c>
      <c r="AH90">
        <v>0</v>
      </c>
      <c r="AI90">
        <v>0</v>
      </c>
      <c r="AJ90">
        <v>0</v>
      </c>
      <c r="AK90">
        <v>0</v>
      </c>
      <c r="AL90" t="s">
        <v>80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 t="s">
        <v>68</v>
      </c>
      <c r="AW90" t="s">
        <v>69</v>
      </c>
      <c r="AX90" t="s">
        <v>69</v>
      </c>
      <c r="AY90" t="s">
        <v>69</v>
      </c>
      <c r="AZ90" t="s">
        <v>69</v>
      </c>
      <c r="BA90" t="s">
        <v>168</v>
      </c>
      <c r="BB90" t="s">
        <v>71</v>
      </c>
      <c r="BC90">
        <v>14</v>
      </c>
      <c r="BD90">
        <v>11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s">
        <v>72</v>
      </c>
      <c r="BN90" t="s">
        <v>68</v>
      </c>
    </row>
    <row r="91" spans="1:66" x14ac:dyDescent="0.25">
      <c r="A91" t="str">
        <f t="shared" si="3"/>
        <v>00101111000111100000000000010110</v>
      </c>
      <c r="B91" t="str">
        <f t="shared" si="4"/>
        <v>00101111000111100000000000100010</v>
      </c>
      <c r="C91" t="str" cm="1">
        <f t="array" ref="C91">_xlfn.XLOOKUP(_xlfn.XLOOKUP(E91,New!A:A,New!F:F,NONE),TeamIdentity!A:A,TeamIdentity!C:C,NONE)</f>
        <v>00010110</v>
      </c>
      <c r="D91" t="str" cm="1">
        <f t="array" ref="D91">_xlfn.XLOOKUP(_xlfn.XLOOKUP(E91,New!A:A,New!J:J,NONE),TeamIdentity!A:A,TeamIdentity!C:C,NONE)</f>
        <v>00100010</v>
      </c>
      <c r="E91" t="str">
        <f t="shared" si="2"/>
        <v>1-12</v>
      </c>
      <c r="F91" t="s">
        <v>61</v>
      </c>
      <c r="G91" t="s">
        <v>61</v>
      </c>
      <c r="H91" t="s">
        <v>61</v>
      </c>
      <c r="I91" t="s">
        <v>167</v>
      </c>
      <c r="J91" t="s">
        <v>61</v>
      </c>
      <c r="K91" t="s">
        <v>61</v>
      </c>
      <c r="L91" t="s">
        <v>61</v>
      </c>
      <c r="M91" t="s">
        <v>86</v>
      </c>
      <c r="N91" t="s">
        <v>61</v>
      </c>
      <c r="O91" t="s">
        <v>61</v>
      </c>
      <c r="P91" t="s">
        <v>61</v>
      </c>
      <c r="Q91">
        <v>0</v>
      </c>
      <c r="R91" t="s">
        <v>89</v>
      </c>
      <c r="S91" t="s">
        <v>63</v>
      </c>
      <c r="T91">
        <v>-1</v>
      </c>
      <c r="U91" t="s">
        <v>64</v>
      </c>
      <c r="V91">
        <v>0</v>
      </c>
      <c r="W91">
        <v>-1</v>
      </c>
      <c r="X91" t="s">
        <v>65</v>
      </c>
      <c r="Y91">
        <v>0</v>
      </c>
      <c r="Z91">
        <v>0</v>
      </c>
      <c r="AA91">
        <v>985</v>
      </c>
      <c r="AB91" t="b">
        <v>0</v>
      </c>
      <c r="AC91">
        <v>0</v>
      </c>
      <c r="AD91">
        <v>0</v>
      </c>
      <c r="AE91">
        <v>0</v>
      </c>
      <c r="AF91">
        <v>0</v>
      </c>
      <c r="AG91" t="s">
        <v>210</v>
      </c>
      <c r="AH91">
        <v>0</v>
      </c>
      <c r="AI91">
        <v>0</v>
      </c>
      <c r="AJ91">
        <v>0</v>
      </c>
      <c r="AK91">
        <v>0</v>
      </c>
      <c r="AL91" t="s">
        <v>80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 t="s">
        <v>68</v>
      </c>
      <c r="AW91" t="s">
        <v>69</v>
      </c>
      <c r="AX91" t="s">
        <v>69</v>
      </c>
      <c r="AY91" t="s">
        <v>69</v>
      </c>
      <c r="AZ91" t="s">
        <v>69</v>
      </c>
      <c r="BA91" t="s">
        <v>168</v>
      </c>
      <c r="BB91" t="s">
        <v>71</v>
      </c>
      <c r="BC91">
        <v>14</v>
      </c>
      <c r="BD91">
        <v>12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s">
        <v>72</v>
      </c>
      <c r="BN91" t="s">
        <v>68</v>
      </c>
    </row>
    <row r="92" spans="1:66" x14ac:dyDescent="0.25">
      <c r="A92" t="str">
        <f t="shared" si="3"/>
        <v>00101111000111100000000000001010</v>
      </c>
      <c r="B92" t="str">
        <f t="shared" si="4"/>
        <v>00101111000111100000000000000100</v>
      </c>
      <c r="C92" t="str" cm="1">
        <f t="array" ref="C92">_xlfn.XLOOKUP(_xlfn.XLOOKUP(E92,New!A:A,New!F:F,NONE),TeamIdentity!A:A,TeamIdentity!C:C,NONE)</f>
        <v>00001010</v>
      </c>
      <c r="D92" t="str" cm="1">
        <f t="array" ref="D92">_xlfn.XLOOKUP(_xlfn.XLOOKUP(E92,New!A:A,New!J:J,NONE),TeamIdentity!A:A,TeamIdentity!C:C,NONE)</f>
        <v>00000100</v>
      </c>
      <c r="E92" t="str">
        <f t="shared" si="2"/>
        <v>1-13</v>
      </c>
      <c r="F92" t="s">
        <v>61</v>
      </c>
      <c r="G92" t="s">
        <v>61</v>
      </c>
      <c r="H92" t="s">
        <v>61</v>
      </c>
      <c r="I92" t="s">
        <v>190</v>
      </c>
      <c r="J92" t="s">
        <v>61</v>
      </c>
      <c r="K92" t="s">
        <v>61</v>
      </c>
      <c r="L92" t="s">
        <v>61</v>
      </c>
      <c r="M92" t="s">
        <v>147</v>
      </c>
      <c r="N92" t="s">
        <v>61</v>
      </c>
      <c r="O92" t="s">
        <v>61</v>
      </c>
      <c r="P92" t="s">
        <v>61</v>
      </c>
      <c r="Q92">
        <v>0</v>
      </c>
      <c r="R92" t="s">
        <v>89</v>
      </c>
      <c r="S92" t="s">
        <v>63</v>
      </c>
      <c r="T92">
        <v>-1</v>
      </c>
      <c r="U92" t="s">
        <v>64</v>
      </c>
      <c r="V92">
        <v>0</v>
      </c>
      <c r="W92">
        <v>-1</v>
      </c>
      <c r="X92" t="s">
        <v>65</v>
      </c>
      <c r="Y92">
        <v>0</v>
      </c>
      <c r="Z92">
        <v>0</v>
      </c>
      <c r="AA92">
        <v>1220</v>
      </c>
      <c r="AB92" t="b">
        <v>0</v>
      </c>
      <c r="AC92">
        <v>0</v>
      </c>
      <c r="AD92">
        <v>0</v>
      </c>
      <c r="AE92">
        <v>0</v>
      </c>
      <c r="AF92">
        <v>0</v>
      </c>
      <c r="AG92" t="s">
        <v>210</v>
      </c>
      <c r="AH92">
        <v>0</v>
      </c>
      <c r="AI92">
        <v>0</v>
      </c>
      <c r="AJ92">
        <v>0</v>
      </c>
      <c r="AK92">
        <v>0</v>
      </c>
      <c r="AL92" t="s">
        <v>71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 t="s">
        <v>68</v>
      </c>
      <c r="AW92" t="s">
        <v>69</v>
      </c>
      <c r="AX92" t="s">
        <v>69</v>
      </c>
      <c r="AY92" t="s">
        <v>69</v>
      </c>
      <c r="AZ92" t="s">
        <v>69</v>
      </c>
      <c r="BA92" t="s">
        <v>168</v>
      </c>
      <c r="BB92" t="s">
        <v>71</v>
      </c>
      <c r="BC92">
        <v>14</v>
      </c>
      <c r="BD92">
        <v>13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s">
        <v>72</v>
      </c>
      <c r="BN92" t="s">
        <v>68</v>
      </c>
    </row>
    <row r="93" spans="1:66" x14ac:dyDescent="0.25">
      <c r="A93" t="str">
        <f t="shared" si="3"/>
        <v>00101111000111100000000000000011</v>
      </c>
      <c r="B93" t="str">
        <f t="shared" si="4"/>
        <v>00101111000111100000000000001110</v>
      </c>
      <c r="C93" t="str" cm="1">
        <f t="array" ref="C93">_xlfn.XLOOKUP(_xlfn.XLOOKUP(E93,New!A:A,New!F:F,NONE),TeamIdentity!A:A,TeamIdentity!C:C,NONE)</f>
        <v>00000011</v>
      </c>
      <c r="D93" t="str" cm="1">
        <f t="array" ref="D93">_xlfn.XLOOKUP(_xlfn.XLOOKUP(E93,New!A:A,New!J:J,NONE),TeamIdentity!A:A,TeamIdentity!C:C,NONE)</f>
        <v>00001110</v>
      </c>
      <c r="E93" t="str">
        <f t="shared" si="2"/>
        <v>1-14</v>
      </c>
      <c r="F93" t="s">
        <v>61</v>
      </c>
      <c r="G93" t="s">
        <v>61</v>
      </c>
      <c r="H93" t="s">
        <v>61</v>
      </c>
      <c r="I93" t="s">
        <v>151</v>
      </c>
      <c r="J93" t="s">
        <v>61</v>
      </c>
      <c r="K93" t="s">
        <v>61</v>
      </c>
      <c r="L93" t="s">
        <v>61</v>
      </c>
      <c r="M93" t="s">
        <v>170</v>
      </c>
      <c r="N93" t="s">
        <v>61</v>
      </c>
      <c r="O93" t="s">
        <v>61</v>
      </c>
      <c r="P93" t="s">
        <v>61</v>
      </c>
      <c r="Q93">
        <v>0</v>
      </c>
      <c r="R93" t="s">
        <v>89</v>
      </c>
      <c r="S93" t="s">
        <v>215</v>
      </c>
      <c r="T93">
        <v>-1</v>
      </c>
      <c r="U93" t="s">
        <v>64</v>
      </c>
      <c r="V93">
        <v>0</v>
      </c>
      <c r="W93">
        <v>-1</v>
      </c>
      <c r="X93" t="s">
        <v>65</v>
      </c>
      <c r="Y93">
        <v>0</v>
      </c>
      <c r="Z93">
        <v>89</v>
      </c>
      <c r="AA93">
        <v>1155</v>
      </c>
      <c r="AB93" t="b">
        <v>0</v>
      </c>
      <c r="AC93">
        <v>0</v>
      </c>
      <c r="AD93">
        <v>0</v>
      </c>
      <c r="AE93">
        <v>0</v>
      </c>
      <c r="AF93">
        <v>0</v>
      </c>
      <c r="AG93" t="s">
        <v>210</v>
      </c>
      <c r="AH93">
        <v>0</v>
      </c>
      <c r="AI93">
        <v>0</v>
      </c>
      <c r="AJ93">
        <v>0</v>
      </c>
      <c r="AK93">
        <v>0</v>
      </c>
      <c r="AL93" t="s">
        <v>78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 t="s">
        <v>68</v>
      </c>
      <c r="AW93" t="s">
        <v>69</v>
      </c>
      <c r="AX93" t="s">
        <v>69</v>
      </c>
      <c r="AY93" t="s">
        <v>69</v>
      </c>
      <c r="AZ93" t="s">
        <v>69</v>
      </c>
      <c r="BA93" t="s">
        <v>168</v>
      </c>
      <c r="BB93" t="s">
        <v>78</v>
      </c>
      <c r="BC93">
        <v>14</v>
      </c>
      <c r="BD93">
        <v>14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s">
        <v>72</v>
      </c>
      <c r="BN93" t="s">
        <v>68</v>
      </c>
    </row>
    <row r="94" spans="1:66" x14ac:dyDescent="0.25">
      <c r="A94" t="str">
        <f t="shared" si="3"/>
        <v>00101111000111100000000000010000</v>
      </c>
      <c r="B94" t="str">
        <f t="shared" si="4"/>
        <v>00101111000111100000000000010011</v>
      </c>
      <c r="C94" t="str" cm="1">
        <f t="array" ref="C94">_xlfn.XLOOKUP(_xlfn.XLOOKUP(E94,New!A:A,New!F:F,NONE),TeamIdentity!A:A,TeamIdentity!C:C,NONE)</f>
        <v>00010000</v>
      </c>
      <c r="D94" t="str" cm="1">
        <f t="array" ref="D94">_xlfn.XLOOKUP(_xlfn.XLOOKUP(E94,New!A:A,New!J:J,NONE),TeamIdentity!A:A,TeamIdentity!C:C,NONE)</f>
        <v>00010011</v>
      </c>
      <c r="E94" t="str">
        <f t="shared" si="2"/>
        <v>1-15</v>
      </c>
      <c r="F94" t="s">
        <v>61</v>
      </c>
      <c r="G94" t="s">
        <v>61</v>
      </c>
      <c r="H94" t="s">
        <v>61</v>
      </c>
      <c r="I94" t="s">
        <v>182</v>
      </c>
      <c r="J94" t="s">
        <v>61</v>
      </c>
      <c r="K94" t="s">
        <v>61</v>
      </c>
      <c r="L94" t="s">
        <v>61</v>
      </c>
      <c r="M94" t="s">
        <v>115</v>
      </c>
      <c r="N94" t="s">
        <v>61</v>
      </c>
      <c r="O94" t="s">
        <v>61</v>
      </c>
      <c r="P94" t="s">
        <v>61</v>
      </c>
      <c r="Q94">
        <v>0</v>
      </c>
      <c r="R94" t="s">
        <v>89</v>
      </c>
      <c r="S94" t="s">
        <v>213</v>
      </c>
      <c r="T94">
        <v>-1</v>
      </c>
      <c r="U94" t="s">
        <v>64</v>
      </c>
      <c r="V94">
        <v>0</v>
      </c>
      <c r="W94">
        <v>-1</v>
      </c>
      <c r="X94" t="s">
        <v>65</v>
      </c>
      <c r="Y94">
        <v>0</v>
      </c>
      <c r="Z94">
        <v>79</v>
      </c>
      <c r="AA94">
        <v>1215</v>
      </c>
      <c r="AB94" t="b">
        <v>0</v>
      </c>
      <c r="AC94">
        <v>0</v>
      </c>
      <c r="AD94">
        <v>0</v>
      </c>
      <c r="AE94">
        <v>0</v>
      </c>
      <c r="AF94">
        <v>0</v>
      </c>
      <c r="AG94" t="s">
        <v>210</v>
      </c>
      <c r="AH94">
        <v>0</v>
      </c>
      <c r="AI94">
        <v>0</v>
      </c>
      <c r="AJ94">
        <v>0</v>
      </c>
      <c r="AK94">
        <v>0</v>
      </c>
      <c r="AL94" t="s">
        <v>78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 t="s">
        <v>68</v>
      </c>
      <c r="AW94" t="s">
        <v>69</v>
      </c>
      <c r="AX94" t="s">
        <v>69</v>
      </c>
      <c r="AY94" t="s">
        <v>69</v>
      </c>
      <c r="AZ94" t="s">
        <v>69</v>
      </c>
      <c r="BA94" t="s">
        <v>168</v>
      </c>
      <c r="BB94" t="s">
        <v>78</v>
      </c>
      <c r="BC94">
        <v>14</v>
      </c>
      <c r="BD94">
        <v>15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s">
        <v>72</v>
      </c>
      <c r="BN94" t="s">
        <v>68</v>
      </c>
    </row>
    <row r="95" spans="1:66" x14ac:dyDescent="0.25">
      <c r="A95" t="str">
        <f t="shared" si="3"/>
        <v>00101111000111100000000000000111</v>
      </c>
      <c r="B95" t="str">
        <f t="shared" si="4"/>
        <v>00101111000111100000000000010011</v>
      </c>
      <c r="C95" t="str" cm="1">
        <f t="array" ref="C95">_xlfn.XLOOKUP(_xlfn.XLOOKUP(E95,New!A:A,New!F:F,NONE),TeamIdentity!A:A,TeamIdentity!C:C,NONE)</f>
        <v>00000111</v>
      </c>
      <c r="D95" t="str" cm="1">
        <f t="array" ref="D95">_xlfn.XLOOKUP(_xlfn.XLOOKUP(E95,New!A:A,New!J:J,NONE),TeamIdentity!A:A,TeamIdentity!C:C,NONE)</f>
        <v>00010011</v>
      </c>
      <c r="E95" t="str">
        <f t="shared" si="2"/>
        <v>2-0</v>
      </c>
      <c r="F95" t="s">
        <v>61</v>
      </c>
      <c r="G95" t="s">
        <v>61</v>
      </c>
      <c r="H95" t="s">
        <v>61</v>
      </c>
      <c r="I95" t="s">
        <v>143</v>
      </c>
      <c r="J95" t="s">
        <v>61</v>
      </c>
      <c r="K95" t="s">
        <v>61</v>
      </c>
      <c r="L95" t="s">
        <v>61</v>
      </c>
      <c r="M95" t="s">
        <v>115</v>
      </c>
      <c r="N95" t="s">
        <v>61</v>
      </c>
      <c r="O95" t="s">
        <v>61</v>
      </c>
      <c r="P95" t="s">
        <v>61</v>
      </c>
      <c r="Q95">
        <v>0</v>
      </c>
      <c r="R95" t="s">
        <v>89</v>
      </c>
      <c r="S95" t="s">
        <v>214</v>
      </c>
      <c r="T95">
        <v>-1</v>
      </c>
      <c r="U95" t="s">
        <v>64</v>
      </c>
      <c r="V95">
        <v>0</v>
      </c>
      <c r="W95">
        <v>-1</v>
      </c>
      <c r="X95" t="s">
        <v>65</v>
      </c>
      <c r="Y95">
        <v>0</v>
      </c>
      <c r="Z95">
        <v>99</v>
      </c>
      <c r="AA95">
        <v>1215</v>
      </c>
      <c r="AB95" t="b">
        <v>0</v>
      </c>
      <c r="AC95">
        <v>0</v>
      </c>
      <c r="AD95">
        <v>0</v>
      </c>
      <c r="AE95">
        <v>0</v>
      </c>
      <c r="AF95">
        <v>0</v>
      </c>
      <c r="AG95" t="s">
        <v>210</v>
      </c>
      <c r="AH95">
        <v>0</v>
      </c>
      <c r="AI95">
        <v>0</v>
      </c>
      <c r="AJ95">
        <v>0</v>
      </c>
      <c r="AK95">
        <v>0</v>
      </c>
      <c r="AL95" t="s">
        <v>91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 t="s">
        <v>68</v>
      </c>
      <c r="AW95" t="s">
        <v>69</v>
      </c>
      <c r="AX95" t="s">
        <v>69</v>
      </c>
      <c r="AY95" t="s">
        <v>69</v>
      </c>
      <c r="AZ95" t="s">
        <v>69</v>
      </c>
      <c r="BA95" t="s">
        <v>168</v>
      </c>
      <c r="BB95" t="s">
        <v>91</v>
      </c>
      <c r="BC95">
        <v>14</v>
      </c>
      <c r="BD95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s">
        <v>72</v>
      </c>
      <c r="BN95" t="s">
        <v>68</v>
      </c>
    </row>
    <row r="96" spans="1:66" x14ac:dyDescent="0.25">
      <c r="A96" t="str">
        <f t="shared" si="3"/>
        <v>00101111000111100000000000010000</v>
      </c>
      <c r="B96" t="str">
        <f t="shared" si="4"/>
        <v>00101111000111100000000000001101</v>
      </c>
      <c r="C96" t="str" cm="1">
        <f t="array" ref="C96">_xlfn.XLOOKUP(_xlfn.XLOOKUP(E96,New!A:A,New!F:F,NONE),TeamIdentity!A:A,TeamIdentity!C:C,NONE)</f>
        <v>00010000</v>
      </c>
      <c r="D96" t="str" cm="1">
        <f t="array" ref="D96">_xlfn.XLOOKUP(_xlfn.XLOOKUP(E96,New!A:A,New!J:J,NONE),TeamIdentity!A:A,TeamIdentity!C:C,NONE)</f>
        <v>00001101</v>
      </c>
      <c r="E96" t="str">
        <f t="shared" si="2"/>
        <v>2-1</v>
      </c>
      <c r="F96" t="s">
        <v>61</v>
      </c>
      <c r="G96" t="s">
        <v>61</v>
      </c>
      <c r="H96" t="s">
        <v>61</v>
      </c>
      <c r="I96" t="s">
        <v>182</v>
      </c>
      <c r="J96" t="s">
        <v>61</v>
      </c>
      <c r="K96" t="s">
        <v>61</v>
      </c>
      <c r="L96" t="s">
        <v>61</v>
      </c>
      <c r="M96" t="s">
        <v>139</v>
      </c>
      <c r="N96" t="s">
        <v>61</v>
      </c>
      <c r="O96" t="s">
        <v>61</v>
      </c>
      <c r="P96" t="s">
        <v>61</v>
      </c>
      <c r="Q96">
        <v>0</v>
      </c>
      <c r="R96" t="s">
        <v>89</v>
      </c>
      <c r="S96" t="s">
        <v>63</v>
      </c>
      <c r="T96">
        <v>-1</v>
      </c>
      <c r="U96" t="s">
        <v>64</v>
      </c>
      <c r="V96">
        <v>0</v>
      </c>
      <c r="W96">
        <v>-1</v>
      </c>
      <c r="X96" t="s">
        <v>65</v>
      </c>
      <c r="Y96">
        <v>0</v>
      </c>
      <c r="Z96">
        <v>0</v>
      </c>
      <c r="AA96">
        <v>780</v>
      </c>
      <c r="AB96" t="b">
        <v>0</v>
      </c>
      <c r="AC96">
        <v>0</v>
      </c>
      <c r="AD96">
        <v>0</v>
      </c>
      <c r="AE96">
        <v>0</v>
      </c>
      <c r="AF96">
        <v>0</v>
      </c>
      <c r="AG96" t="s">
        <v>210</v>
      </c>
      <c r="AH96">
        <v>0</v>
      </c>
      <c r="AI96">
        <v>0</v>
      </c>
      <c r="AJ96">
        <v>0</v>
      </c>
      <c r="AK96">
        <v>0</v>
      </c>
      <c r="AL96" t="s">
        <v>80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 t="s">
        <v>68</v>
      </c>
      <c r="AW96" t="s">
        <v>69</v>
      </c>
      <c r="AX96" t="s">
        <v>69</v>
      </c>
      <c r="AY96" t="s">
        <v>69</v>
      </c>
      <c r="AZ96" t="s">
        <v>69</v>
      </c>
      <c r="BA96" t="s">
        <v>168</v>
      </c>
      <c r="BB96" t="s">
        <v>71</v>
      </c>
      <c r="BC96">
        <v>14</v>
      </c>
      <c r="BD96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s">
        <v>72</v>
      </c>
      <c r="BN96" t="s">
        <v>68</v>
      </c>
    </row>
    <row r="97" spans="1:66" x14ac:dyDescent="0.25">
      <c r="A97" t="str">
        <f t="shared" si="3"/>
        <v>00101111000111100000000000001111</v>
      </c>
      <c r="B97" t="str">
        <f t="shared" si="4"/>
        <v>00101111000111100000000000011010</v>
      </c>
      <c r="C97" t="str" cm="1">
        <f t="array" ref="C97">_xlfn.XLOOKUP(_xlfn.XLOOKUP(E97,New!A:A,New!F:F,NONE),TeamIdentity!A:A,TeamIdentity!C:C,NONE)</f>
        <v>00001111</v>
      </c>
      <c r="D97" t="str" cm="1">
        <f t="array" ref="D97">_xlfn.XLOOKUP(_xlfn.XLOOKUP(E97,New!A:A,New!J:J,NONE),TeamIdentity!A:A,TeamIdentity!C:C,NONE)</f>
        <v>00011010</v>
      </c>
      <c r="E97" t="str">
        <f t="shared" si="2"/>
        <v>2-2</v>
      </c>
      <c r="F97" t="s">
        <v>61</v>
      </c>
      <c r="G97" t="s">
        <v>61</v>
      </c>
      <c r="H97" t="s">
        <v>61</v>
      </c>
      <c r="I97" t="s">
        <v>119</v>
      </c>
      <c r="J97" t="s">
        <v>61</v>
      </c>
      <c r="K97" t="s">
        <v>61</v>
      </c>
      <c r="L97" t="s">
        <v>61</v>
      </c>
      <c r="M97" t="s">
        <v>166</v>
      </c>
      <c r="N97" t="s">
        <v>61</v>
      </c>
      <c r="O97" t="s">
        <v>61</v>
      </c>
      <c r="P97" t="s">
        <v>61</v>
      </c>
      <c r="Q97">
        <v>0</v>
      </c>
      <c r="R97" t="s">
        <v>89</v>
      </c>
      <c r="S97" t="s">
        <v>63</v>
      </c>
      <c r="T97">
        <v>-1</v>
      </c>
      <c r="U97" t="s">
        <v>64</v>
      </c>
      <c r="V97">
        <v>0</v>
      </c>
      <c r="W97">
        <v>-1</v>
      </c>
      <c r="X97" t="s">
        <v>65</v>
      </c>
      <c r="Y97">
        <v>0</v>
      </c>
      <c r="Z97">
        <v>0</v>
      </c>
      <c r="AA97">
        <v>780</v>
      </c>
      <c r="AB97" t="b">
        <v>0</v>
      </c>
      <c r="AC97">
        <v>0</v>
      </c>
      <c r="AD97">
        <v>0</v>
      </c>
      <c r="AE97">
        <v>0</v>
      </c>
      <c r="AF97">
        <v>0</v>
      </c>
      <c r="AG97" t="s">
        <v>210</v>
      </c>
      <c r="AH97">
        <v>0</v>
      </c>
      <c r="AI97">
        <v>0</v>
      </c>
      <c r="AJ97">
        <v>0</v>
      </c>
      <c r="AK97">
        <v>0</v>
      </c>
      <c r="AL97" t="s">
        <v>80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 t="s">
        <v>68</v>
      </c>
      <c r="AW97" t="s">
        <v>69</v>
      </c>
      <c r="AX97" t="s">
        <v>69</v>
      </c>
      <c r="AY97" t="s">
        <v>69</v>
      </c>
      <c r="AZ97" t="s">
        <v>69</v>
      </c>
      <c r="BA97" t="s">
        <v>168</v>
      </c>
      <c r="BB97" t="s">
        <v>71</v>
      </c>
      <c r="BC97">
        <v>14</v>
      </c>
      <c r="BD97">
        <v>2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s">
        <v>72</v>
      </c>
      <c r="BN97" t="s">
        <v>68</v>
      </c>
    </row>
    <row r="98" spans="1:66" x14ac:dyDescent="0.25">
      <c r="A98" t="str">
        <f t="shared" si="3"/>
        <v>00101111000111100000000000011110</v>
      </c>
      <c r="B98" t="str">
        <f t="shared" si="4"/>
        <v>00101111000111100000000000010111</v>
      </c>
      <c r="C98" t="str" cm="1">
        <f t="array" ref="C98">_xlfn.XLOOKUP(_xlfn.XLOOKUP(E98,New!A:A,New!F:F,NONE),TeamIdentity!A:A,TeamIdentity!C:C,NONE)</f>
        <v>00011110</v>
      </c>
      <c r="D98" t="str" cm="1">
        <f t="array" ref="D98">_xlfn.XLOOKUP(_xlfn.XLOOKUP(E98,New!A:A,New!J:J,NONE),TeamIdentity!A:A,TeamIdentity!C:C,NONE)</f>
        <v>00010111</v>
      </c>
      <c r="E98" t="str">
        <f t="shared" si="2"/>
        <v>2-3</v>
      </c>
      <c r="F98" t="s">
        <v>61</v>
      </c>
      <c r="G98" t="s">
        <v>61</v>
      </c>
      <c r="H98" t="s">
        <v>61</v>
      </c>
      <c r="I98" t="s">
        <v>178</v>
      </c>
      <c r="J98" t="s">
        <v>61</v>
      </c>
      <c r="K98" t="s">
        <v>61</v>
      </c>
      <c r="L98" t="s">
        <v>61</v>
      </c>
      <c r="M98" t="s">
        <v>111</v>
      </c>
      <c r="N98" t="s">
        <v>61</v>
      </c>
      <c r="O98" t="s">
        <v>61</v>
      </c>
      <c r="P98" t="s">
        <v>61</v>
      </c>
      <c r="Q98">
        <v>0</v>
      </c>
      <c r="R98" t="s">
        <v>89</v>
      </c>
      <c r="S98" t="s">
        <v>63</v>
      </c>
      <c r="T98">
        <v>-1</v>
      </c>
      <c r="U98" t="s">
        <v>64</v>
      </c>
      <c r="V98">
        <v>0</v>
      </c>
      <c r="W98">
        <v>-1</v>
      </c>
      <c r="X98" t="s">
        <v>65</v>
      </c>
      <c r="Y98">
        <v>0</v>
      </c>
      <c r="Z98">
        <v>0</v>
      </c>
      <c r="AA98">
        <v>780</v>
      </c>
      <c r="AB98" t="b">
        <v>0</v>
      </c>
      <c r="AC98">
        <v>0</v>
      </c>
      <c r="AD98">
        <v>0</v>
      </c>
      <c r="AE98">
        <v>0</v>
      </c>
      <c r="AF98">
        <v>0</v>
      </c>
      <c r="AG98" t="s">
        <v>210</v>
      </c>
      <c r="AH98">
        <v>0</v>
      </c>
      <c r="AI98">
        <v>0</v>
      </c>
      <c r="AJ98">
        <v>0</v>
      </c>
      <c r="AK98">
        <v>0</v>
      </c>
      <c r="AL98" t="s">
        <v>80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 t="s">
        <v>68</v>
      </c>
      <c r="AW98" t="s">
        <v>69</v>
      </c>
      <c r="AX98" t="s">
        <v>69</v>
      </c>
      <c r="AY98" t="s">
        <v>69</v>
      </c>
      <c r="AZ98" t="s">
        <v>69</v>
      </c>
      <c r="BA98" t="s">
        <v>168</v>
      </c>
      <c r="BB98" t="s">
        <v>71</v>
      </c>
      <c r="BC98">
        <v>14</v>
      </c>
      <c r="BD98">
        <v>3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s">
        <v>72</v>
      </c>
      <c r="BN98" t="s">
        <v>68</v>
      </c>
    </row>
    <row r="99" spans="1:66" x14ac:dyDescent="0.25">
      <c r="A99" t="str">
        <f t="shared" si="3"/>
        <v>00101111000111100000000000001110</v>
      </c>
      <c r="B99" t="str">
        <f t="shared" si="4"/>
        <v>00101111000111100000000000011101</v>
      </c>
      <c r="C99" t="str" cm="1">
        <f t="array" ref="C99">_xlfn.XLOOKUP(_xlfn.XLOOKUP(E99,New!A:A,New!F:F,NONE),TeamIdentity!A:A,TeamIdentity!C:C,NONE)</f>
        <v>00001110</v>
      </c>
      <c r="D99" t="str" cm="1">
        <f t="array" ref="D99">_xlfn.XLOOKUP(_xlfn.XLOOKUP(E99,New!A:A,New!J:J,NONE),TeamIdentity!A:A,TeamIdentity!C:C,NONE)</f>
        <v>00011101</v>
      </c>
      <c r="E99" t="str">
        <f t="shared" si="2"/>
        <v>2-4</v>
      </c>
      <c r="F99" t="s">
        <v>61</v>
      </c>
      <c r="G99" t="s">
        <v>61</v>
      </c>
      <c r="H99" t="s">
        <v>61</v>
      </c>
      <c r="I99" t="s">
        <v>170</v>
      </c>
      <c r="J99" t="s">
        <v>61</v>
      </c>
      <c r="K99" t="s">
        <v>61</v>
      </c>
      <c r="L99" t="s">
        <v>61</v>
      </c>
      <c r="M99" t="s">
        <v>186</v>
      </c>
      <c r="N99" t="s">
        <v>61</v>
      </c>
      <c r="O99" t="s">
        <v>61</v>
      </c>
      <c r="P99" t="s">
        <v>61</v>
      </c>
      <c r="Q99">
        <v>0</v>
      </c>
      <c r="R99" t="s">
        <v>89</v>
      </c>
      <c r="S99" t="s">
        <v>63</v>
      </c>
      <c r="T99">
        <v>-1</v>
      </c>
      <c r="U99" t="s">
        <v>64</v>
      </c>
      <c r="V99">
        <v>0</v>
      </c>
      <c r="W99">
        <v>-1</v>
      </c>
      <c r="X99" t="s">
        <v>65</v>
      </c>
      <c r="Y99">
        <v>0</v>
      </c>
      <c r="Z99">
        <v>0</v>
      </c>
      <c r="AA99">
        <v>780</v>
      </c>
      <c r="AB99" t="b">
        <v>0</v>
      </c>
      <c r="AC99">
        <v>0</v>
      </c>
      <c r="AD99">
        <v>0</v>
      </c>
      <c r="AE99">
        <v>0</v>
      </c>
      <c r="AF99">
        <v>0</v>
      </c>
      <c r="AG99" t="s">
        <v>210</v>
      </c>
      <c r="AH99">
        <v>0</v>
      </c>
      <c r="AI99">
        <v>0</v>
      </c>
      <c r="AJ99">
        <v>0</v>
      </c>
      <c r="AK99">
        <v>0</v>
      </c>
      <c r="AL99" t="s">
        <v>80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 t="s">
        <v>68</v>
      </c>
      <c r="AW99" t="s">
        <v>69</v>
      </c>
      <c r="AX99" t="s">
        <v>69</v>
      </c>
      <c r="AY99" t="s">
        <v>69</v>
      </c>
      <c r="AZ99" t="s">
        <v>69</v>
      </c>
      <c r="BA99" t="s">
        <v>168</v>
      </c>
      <c r="BB99" t="s">
        <v>71</v>
      </c>
      <c r="BC99">
        <v>14</v>
      </c>
      <c r="BD99">
        <v>4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s">
        <v>72</v>
      </c>
      <c r="BN99" t="s">
        <v>68</v>
      </c>
    </row>
    <row r="100" spans="1:66" x14ac:dyDescent="0.25">
      <c r="A100" t="str">
        <f t="shared" si="3"/>
        <v>00101111000111100000000000100011</v>
      </c>
      <c r="B100" t="str">
        <f t="shared" si="4"/>
        <v>00101111000111100000000000010001</v>
      </c>
      <c r="C100" t="str" cm="1">
        <f t="array" ref="C100">_xlfn.XLOOKUP(_xlfn.XLOOKUP(E100,New!A:A,New!F:F,NONE),TeamIdentity!A:A,TeamIdentity!C:C,NONE)</f>
        <v>00100011</v>
      </c>
      <c r="D100" t="str" cm="1">
        <f t="array" ref="D100">_xlfn.XLOOKUP(_xlfn.XLOOKUP(E100,New!A:A,New!J:J,NONE),TeamIdentity!A:A,TeamIdentity!C:C,NONE)</f>
        <v>00010001</v>
      </c>
      <c r="E100" t="str">
        <f t="shared" si="2"/>
        <v>2-5</v>
      </c>
      <c r="F100" t="s">
        <v>61</v>
      </c>
      <c r="G100" t="s">
        <v>61</v>
      </c>
      <c r="H100" t="s">
        <v>61</v>
      </c>
      <c r="I100" t="s">
        <v>163</v>
      </c>
      <c r="J100" t="s">
        <v>61</v>
      </c>
      <c r="K100" t="s">
        <v>61</v>
      </c>
      <c r="L100" t="s">
        <v>61</v>
      </c>
      <c r="M100" t="s">
        <v>123</v>
      </c>
      <c r="N100" t="s">
        <v>61</v>
      </c>
      <c r="O100" t="s">
        <v>61</v>
      </c>
      <c r="P100" t="s">
        <v>61</v>
      </c>
      <c r="Q100">
        <v>0</v>
      </c>
      <c r="R100" t="s">
        <v>89</v>
      </c>
      <c r="S100" t="s">
        <v>63</v>
      </c>
      <c r="T100">
        <v>-1</v>
      </c>
      <c r="U100" t="s">
        <v>64</v>
      </c>
      <c r="V100">
        <v>0</v>
      </c>
      <c r="W100">
        <v>-1</v>
      </c>
      <c r="X100" t="s">
        <v>65</v>
      </c>
      <c r="Y100">
        <v>0</v>
      </c>
      <c r="Z100">
        <v>0</v>
      </c>
      <c r="AA100">
        <v>780</v>
      </c>
      <c r="AB100" t="b">
        <v>0</v>
      </c>
      <c r="AC100">
        <v>0</v>
      </c>
      <c r="AD100">
        <v>0</v>
      </c>
      <c r="AE100">
        <v>0</v>
      </c>
      <c r="AF100">
        <v>0</v>
      </c>
      <c r="AG100" t="s">
        <v>210</v>
      </c>
      <c r="AH100">
        <v>0</v>
      </c>
      <c r="AI100">
        <v>0</v>
      </c>
      <c r="AJ100">
        <v>0</v>
      </c>
      <c r="AK100">
        <v>0</v>
      </c>
      <c r="AL100" t="s">
        <v>80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 t="s">
        <v>68</v>
      </c>
      <c r="AW100" t="s">
        <v>69</v>
      </c>
      <c r="AX100" t="s">
        <v>69</v>
      </c>
      <c r="AY100" t="s">
        <v>69</v>
      </c>
      <c r="AZ100" t="s">
        <v>69</v>
      </c>
      <c r="BA100" t="s">
        <v>168</v>
      </c>
      <c r="BB100" t="s">
        <v>71</v>
      </c>
      <c r="BC100">
        <v>14</v>
      </c>
      <c r="BD100">
        <v>5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s">
        <v>72</v>
      </c>
      <c r="BN100" t="s">
        <v>68</v>
      </c>
    </row>
    <row r="101" spans="1:66" x14ac:dyDescent="0.25">
      <c r="A101" t="str">
        <f t="shared" si="3"/>
        <v>00101111000111100000000000011111</v>
      </c>
      <c r="B101" t="str">
        <f t="shared" si="4"/>
        <v>00101111000111100000000000000001</v>
      </c>
      <c r="C101" t="str" cm="1">
        <f t="array" ref="C101">_xlfn.XLOOKUP(_xlfn.XLOOKUP(E101,New!A:A,New!F:F,NONE),TeamIdentity!A:A,TeamIdentity!C:C,NONE)</f>
        <v>00011111</v>
      </c>
      <c r="D101" t="str" cm="1">
        <f t="array" ref="D101">_xlfn.XLOOKUP(_xlfn.XLOOKUP(E101,New!A:A,New!J:J,NONE),TeamIdentity!A:A,TeamIdentity!C:C,NONE)</f>
        <v>00000001</v>
      </c>
      <c r="E101" t="str">
        <f t="shared" si="2"/>
        <v>2-6</v>
      </c>
      <c r="F101" t="s">
        <v>61</v>
      </c>
      <c r="G101" t="s">
        <v>61</v>
      </c>
      <c r="H101" t="s">
        <v>61</v>
      </c>
      <c r="I101" t="s">
        <v>194</v>
      </c>
      <c r="J101" t="s">
        <v>61</v>
      </c>
      <c r="K101" t="s">
        <v>61</v>
      </c>
      <c r="L101" t="s">
        <v>61</v>
      </c>
      <c r="M101" t="s">
        <v>159</v>
      </c>
      <c r="N101" t="s">
        <v>61</v>
      </c>
      <c r="O101" t="s">
        <v>61</v>
      </c>
      <c r="P101" t="s">
        <v>61</v>
      </c>
      <c r="Q101">
        <v>0</v>
      </c>
      <c r="R101" t="s">
        <v>89</v>
      </c>
      <c r="S101" t="s">
        <v>63</v>
      </c>
      <c r="T101">
        <v>-1</v>
      </c>
      <c r="U101" t="s">
        <v>64</v>
      </c>
      <c r="V101">
        <v>0</v>
      </c>
      <c r="W101">
        <v>-1</v>
      </c>
      <c r="X101" t="s">
        <v>65</v>
      </c>
      <c r="Y101">
        <v>0</v>
      </c>
      <c r="Z101">
        <v>0</v>
      </c>
      <c r="AA101">
        <v>780</v>
      </c>
      <c r="AB101" t="b">
        <v>0</v>
      </c>
      <c r="AC101">
        <v>0</v>
      </c>
      <c r="AD101">
        <v>0</v>
      </c>
      <c r="AE101">
        <v>0</v>
      </c>
      <c r="AF101">
        <v>0</v>
      </c>
      <c r="AG101" t="s">
        <v>210</v>
      </c>
      <c r="AH101">
        <v>0</v>
      </c>
      <c r="AI101">
        <v>0</v>
      </c>
      <c r="AJ101">
        <v>0</v>
      </c>
      <c r="AK101">
        <v>0</v>
      </c>
      <c r="AL101" t="s">
        <v>80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 t="s">
        <v>68</v>
      </c>
      <c r="AW101" t="s">
        <v>69</v>
      </c>
      <c r="AX101" t="s">
        <v>69</v>
      </c>
      <c r="AY101" t="s">
        <v>69</v>
      </c>
      <c r="AZ101" t="s">
        <v>69</v>
      </c>
      <c r="BA101" t="s">
        <v>168</v>
      </c>
      <c r="BB101" t="s">
        <v>71</v>
      </c>
      <c r="BC101">
        <v>14</v>
      </c>
      <c r="BD101">
        <v>6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s">
        <v>72</v>
      </c>
      <c r="BN101" t="s">
        <v>68</v>
      </c>
    </row>
    <row r="102" spans="1:66" x14ac:dyDescent="0.25">
      <c r="A102" t="str">
        <f t="shared" si="3"/>
        <v>00101111000111100000000000000000</v>
      </c>
      <c r="B102" t="str">
        <f t="shared" si="4"/>
        <v>00101111000111100000000000000110</v>
      </c>
      <c r="C102" t="str" cm="1">
        <f t="array" ref="C102">_xlfn.XLOOKUP(_xlfn.XLOOKUP(E102,New!A:A,New!F:F,NONE),TeamIdentity!A:A,TeamIdentity!C:C,NONE)</f>
        <v>00000000</v>
      </c>
      <c r="D102" t="str" cm="1">
        <f t="array" ref="D102">_xlfn.XLOOKUP(_xlfn.XLOOKUP(E102,New!A:A,New!J:J,NONE),TeamIdentity!A:A,TeamIdentity!C:C,NONE)</f>
        <v>00000110</v>
      </c>
      <c r="E102" t="str">
        <f t="shared" si="2"/>
        <v>2-7</v>
      </c>
      <c r="F102" t="s">
        <v>61</v>
      </c>
      <c r="G102" t="s">
        <v>61</v>
      </c>
      <c r="H102" t="s">
        <v>61</v>
      </c>
      <c r="I102" t="s">
        <v>206</v>
      </c>
      <c r="J102" t="s">
        <v>61</v>
      </c>
      <c r="K102" t="s">
        <v>61</v>
      </c>
      <c r="L102" t="s">
        <v>61</v>
      </c>
      <c r="M102" t="s">
        <v>127</v>
      </c>
      <c r="N102" t="s">
        <v>61</v>
      </c>
      <c r="O102" t="s">
        <v>61</v>
      </c>
      <c r="P102" t="s">
        <v>61</v>
      </c>
      <c r="Q102">
        <v>0</v>
      </c>
      <c r="R102" t="s">
        <v>89</v>
      </c>
      <c r="S102" t="s">
        <v>63</v>
      </c>
      <c r="T102">
        <v>-1</v>
      </c>
      <c r="U102" t="s">
        <v>64</v>
      </c>
      <c r="V102">
        <v>0</v>
      </c>
      <c r="W102">
        <v>-1</v>
      </c>
      <c r="X102" t="s">
        <v>65</v>
      </c>
      <c r="Y102">
        <v>0</v>
      </c>
      <c r="Z102">
        <v>0</v>
      </c>
      <c r="AA102">
        <v>780</v>
      </c>
      <c r="AB102" t="b">
        <v>0</v>
      </c>
      <c r="AC102">
        <v>0</v>
      </c>
      <c r="AD102">
        <v>0</v>
      </c>
      <c r="AE102">
        <v>0</v>
      </c>
      <c r="AF102">
        <v>0</v>
      </c>
      <c r="AG102" t="s">
        <v>210</v>
      </c>
      <c r="AH102">
        <v>0</v>
      </c>
      <c r="AI102">
        <v>0</v>
      </c>
      <c r="AJ102">
        <v>0</v>
      </c>
      <c r="AK102">
        <v>0</v>
      </c>
      <c r="AL102" t="s">
        <v>80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 t="s">
        <v>68</v>
      </c>
      <c r="AW102" t="s">
        <v>69</v>
      </c>
      <c r="AX102" t="s">
        <v>69</v>
      </c>
      <c r="AY102" t="s">
        <v>69</v>
      </c>
      <c r="AZ102" t="s">
        <v>69</v>
      </c>
      <c r="BA102" t="s">
        <v>168</v>
      </c>
      <c r="BB102" t="s">
        <v>71</v>
      </c>
      <c r="BC102">
        <v>14</v>
      </c>
      <c r="BD102">
        <v>7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s">
        <v>72</v>
      </c>
      <c r="BN102" t="s">
        <v>68</v>
      </c>
    </row>
    <row r="103" spans="1:66" x14ac:dyDescent="0.25">
      <c r="A103" t="str">
        <f t="shared" si="3"/>
        <v>00101111000111100000000000000100</v>
      </c>
      <c r="B103" t="str">
        <f t="shared" si="4"/>
        <v>00101111000111100000000000100100</v>
      </c>
      <c r="C103" t="str" cm="1">
        <f t="array" ref="C103">_xlfn.XLOOKUP(_xlfn.XLOOKUP(E103,New!A:A,New!F:F,NONE),TeamIdentity!A:A,TeamIdentity!C:C,NONE)</f>
        <v>00000100</v>
      </c>
      <c r="D103" t="str" cm="1">
        <f t="array" ref="D103">_xlfn.XLOOKUP(_xlfn.XLOOKUP(E103,New!A:A,New!J:J,NONE),TeamIdentity!A:A,TeamIdentity!C:C,NONE)</f>
        <v>00100100</v>
      </c>
      <c r="E103" t="str">
        <f t="shared" si="2"/>
        <v>2-8</v>
      </c>
      <c r="F103" t="s">
        <v>61</v>
      </c>
      <c r="G103" t="s">
        <v>61</v>
      </c>
      <c r="H103" t="s">
        <v>61</v>
      </c>
      <c r="I103" t="s">
        <v>147</v>
      </c>
      <c r="J103" t="s">
        <v>61</v>
      </c>
      <c r="K103" t="s">
        <v>61</v>
      </c>
      <c r="L103" t="s">
        <v>61</v>
      </c>
      <c r="M103" t="s">
        <v>97</v>
      </c>
      <c r="N103" t="s">
        <v>61</v>
      </c>
      <c r="O103" t="s">
        <v>61</v>
      </c>
      <c r="P103" t="s">
        <v>61</v>
      </c>
      <c r="Q103">
        <v>0</v>
      </c>
      <c r="R103" t="s">
        <v>89</v>
      </c>
      <c r="S103" t="s">
        <v>63</v>
      </c>
      <c r="T103">
        <v>-1</v>
      </c>
      <c r="U103" t="s">
        <v>64</v>
      </c>
      <c r="V103">
        <v>0</v>
      </c>
      <c r="W103">
        <v>-1</v>
      </c>
      <c r="X103" t="s">
        <v>65</v>
      </c>
      <c r="Y103">
        <v>0</v>
      </c>
      <c r="Z103">
        <v>0</v>
      </c>
      <c r="AA103">
        <v>780</v>
      </c>
      <c r="AB103" t="b">
        <v>0</v>
      </c>
      <c r="AC103">
        <v>0</v>
      </c>
      <c r="AD103">
        <v>0</v>
      </c>
      <c r="AE103">
        <v>0</v>
      </c>
      <c r="AF103">
        <v>0</v>
      </c>
      <c r="AG103" t="s">
        <v>210</v>
      </c>
      <c r="AH103">
        <v>0</v>
      </c>
      <c r="AI103">
        <v>0</v>
      </c>
      <c r="AJ103">
        <v>0</v>
      </c>
      <c r="AK103">
        <v>0</v>
      </c>
      <c r="AL103" t="s">
        <v>80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 t="s">
        <v>68</v>
      </c>
      <c r="AW103" t="s">
        <v>69</v>
      </c>
      <c r="AX103" t="s">
        <v>69</v>
      </c>
      <c r="AY103" t="s">
        <v>69</v>
      </c>
      <c r="AZ103" t="s">
        <v>69</v>
      </c>
      <c r="BA103" t="s">
        <v>168</v>
      </c>
      <c r="BB103" t="s">
        <v>71</v>
      </c>
      <c r="BC103">
        <v>14</v>
      </c>
      <c r="BD103">
        <v>8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s">
        <v>72</v>
      </c>
      <c r="BN103" t="s">
        <v>68</v>
      </c>
    </row>
    <row r="104" spans="1:66" x14ac:dyDescent="0.25">
      <c r="A104" t="str">
        <f t="shared" si="3"/>
        <v>00101111000111100000000000011001</v>
      </c>
      <c r="B104" t="str">
        <f t="shared" si="4"/>
        <v>00101111000111100000000000001011</v>
      </c>
      <c r="C104" t="str" cm="1">
        <f t="array" ref="C104">_xlfn.XLOOKUP(_xlfn.XLOOKUP(E104,New!A:A,New!F:F,NONE),TeamIdentity!A:A,TeamIdentity!C:C,NONE)</f>
        <v>00011001</v>
      </c>
      <c r="D104" t="str" cm="1">
        <f t="array" ref="D104">_xlfn.XLOOKUP(_xlfn.XLOOKUP(E104,New!A:A,New!J:J,NONE),TeamIdentity!A:A,TeamIdentity!C:C,NONE)</f>
        <v>00001011</v>
      </c>
      <c r="E104" t="str">
        <f t="shared" si="2"/>
        <v>2-9</v>
      </c>
      <c r="F104" t="s">
        <v>61</v>
      </c>
      <c r="G104" t="s">
        <v>61</v>
      </c>
      <c r="H104" t="s">
        <v>61</v>
      </c>
      <c r="I104" t="s">
        <v>105</v>
      </c>
      <c r="J104" t="s">
        <v>61</v>
      </c>
      <c r="K104" t="s">
        <v>61</v>
      </c>
      <c r="L104" t="s">
        <v>61</v>
      </c>
      <c r="M104" t="s">
        <v>198</v>
      </c>
      <c r="N104" t="s">
        <v>61</v>
      </c>
      <c r="O104" t="s">
        <v>61</v>
      </c>
      <c r="P104" t="s">
        <v>61</v>
      </c>
      <c r="Q104">
        <v>0</v>
      </c>
      <c r="R104" t="s">
        <v>89</v>
      </c>
      <c r="S104" t="s">
        <v>63</v>
      </c>
      <c r="T104">
        <v>-1</v>
      </c>
      <c r="U104" t="s">
        <v>64</v>
      </c>
      <c r="V104">
        <v>0</v>
      </c>
      <c r="W104">
        <v>-1</v>
      </c>
      <c r="X104" t="s">
        <v>65</v>
      </c>
      <c r="Y104">
        <v>0</v>
      </c>
      <c r="Z104">
        <v>0</v>
      </c>
      <c r="AA104">
        <v>780</v>
      </c>
      <c r="AB104" t="b">
        <v>0</v>
      </c>
      <c r="AC104">
        <v>0</v>
      </c>
      <c r="AD104">
        <v>0</v>
      </c>
      <c r="AE104">
        <v>0</v>
      </c>
      <c r="AF104">
        <v>0</v>
      </c>
      <c r="AG104" t="s">
        <v>210</v>
      </c>
      <c r="AH104">
        <v>0</v>
      </c>
      <c r="AI104">
        <v>0</v>
      </c>
      <c r="AJ104">
        <v>0</v>
      </c>
      <c r="AK104">
        <v>0</v>
      </c>
      <c r="AL104" t="s">
        <v>80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 t="s">
        <v>68</v>
      </c>
      <c r="AW104" t="s">
        <v>69</v>
      </c>
      <c r="AX104" t="s">
        <v>69</v>
      </c>
      <c r="AY104" t="s">
        <v>69</v>
      </c>
      <c r="AZ104" t="s">
        <v>69</v>
      </c>
      <c r="BA104" t="s">
        <v>168</v>
      </c>
      <c r="BB104" t="s">
        <v>71</v>
      </c>
      <c r="BC104">
        <v>14</v>
      </c>
      <c r="BD104">
        <v>9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s">
        <v>72</v>
      </c>
      <c r="BN104" t="s">
        <v>68</v>
      </c>
    </row>
    <row r="105" spans="1:66" x14ac:dyDescent="0.25">
      <c r="A105" t="str">
        <f t="shared" si="3"/>
        <v>00101111000111100000000000010101</v>
      </c>
      <c r="B105" t="str">
        <f t="shared" si="4"/>
        <v>00101111000111100000000000000010</v>
      </c>
      <c r="C105" t="str" cm="1">
        <f t="array" ref="C105">_xlfn.XLOOKUP(_xlfn.XLOOKUP(E105,New!A:A,New!F:F,NONE),TeamIdentity!A:A,TeamIdentity!C:C,NONE)</f>
        <v>00010101</v>
      </c>
      <c r="D105" t="str" cm="1">
        <f t="array" ref="D105">_xlfn.XLOOKUP(_xlfn.XLOOKUP(E105,New!A:A,New!J:J,NONE),TeamIdentity!A:A,TeamIdentity!C:C,NONE)</f>
        <v>00000010</v>
      </c>
      <c r="E105" t="str">
        <f t="shared" si="2"/>
        <v>2-10</v>
      </c>
      <c r="F105" t="s">
        <v>61</v>
      </c>
      <c r="G105" t="s">
        <v>61</v>
      </c>
      <c r="H105" t="s">
        <v>61</v>
      </c>
      <c r="I105" t="s">
        <v>174</v>
      </c>
      <c r="J105" t="s">
        <v>61</v>
      </c>
      <c r="K105" t="s">
        <v>61</v>
      </c>
      <c r="L105" t="s">
        <v>61</v>
      </c>
      <c r="M105" t="s">
        <v>101</v>
      </c>
      <c r="N105" t="s">
        <v>61</v>
      </c>
      <c r="O105" t="s">
        <v>61</v>
      </c>
      <c r="P105" t="s">
        <v>61</v>
      </c>
      <c r="Q105">
        <v>0</v>
      </c>
      <c r="R105" t="s">
        <v>89</v>
      </c>
      <c r="S105" t="s">
        <v>63</v>
      </c>
      <c r="T105">
        <v>-1</v>
      </c>
      <c r="U105" t="s">
        <v>64</v>
      </c>
      <c r="V105">
        <v>0</v>
      </c>
      <c r="W105">
        <v>-1</v>
      </c>
      <c r="X105" t="s">
        <v>65</v>
      </c>
      <c r="Y105">
        <v>0</v>
      </c>
      <c r="Z105">
        <v>0</v>
      </c>
      <c r="AA105">
        <v>965</v>
      </c>
      <c r="AB105" t="b">
        <v>0</v>
      </c>
      <c r="AC105">
        <v>0</v>
      </c>
      <c r="AD105">
        <v>0</v>
      </c>
      <c r="AE105">
        <v>0</v>
      </c>
      <c r="AF105">
        <v>0</v>
      </c>
      <c r="AG105" t="s">
        <v>210</v>
      </c>
      <c r="AH105">
        <v>0</v>
      </c>
      <c r="AI105">
        <v>0</v>
      </c>
      <c r="AJ105">
        <v>0</v>
      </c>
      <c r="AK105">
        <v>0</v>
      </c>
      <c r="AL105" t="s">
        <v>80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 t="s">
        <v>68</v>
      </c>
      <c r="AW105" t="s">
        <v>69</v>
      </c>
      <c r="AX105" t="s">
        <v>69</v>
      </c>
      <c r="AY105" t="s">
        <v>69</v>
      </c>
      <c r="AZ105" t="s">
        <v>69</v>
      </c>
      <c r="BA105" t="s">
        <v>168</v>
      </c>
      <c r="BB105" t="s">
        <v>71</v>
      </c>
      <c r="BC105">
        <v>14</v>
      </c>
      <c r="BD105">
        <v>10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s">
        <v>72</v>
      </c>
      <c r="BN105" t="s">
        <v>68</v>
      </c>
    </row>
    <row r="106" spans="1:66" x14ac:dyDescent="0.25">
      <c r="A106" t="str">
        <f t="shared" si="3"/>
        <v>00101111000111100000000000001010</v>
      </c>
      <c r="B106" t="str">
        <f t="shared" si="4"/>
        <v>00101111000111100000000000000011</v>
      </c>
      <c r="C106" t="str" cm="1">
        <f t="array" ref="C106">_xlfn.XLOOKUP(_xlfn.XLOOKUP(E106,New!A:A,New!F:F,NONE),TeamIdentity!A:A,TeamIdentity!C:C,NONE)</f>
        <v>00001010</v>
      </c>
      <c r="D106" t="str" cm="1">
        <f t="array" ref="D106">_xlfn.XLOOKUP(_xlfn.XLOOKUP(E106,New!A:A,New!J:J,NONE),TeamIdentity!A:A,TeamIdentity!C:C,NONE)</f>
        <v>00000011</v>
      </c>
      <c r="E106" t="str">
        <f t="shared" si="2"/>
        <v>2-11</v>
      </c>
      <c r="F106" t="s">
        <v>61</v>
      </c>
      <c r="G106" t="s">
        <v>61</v>
      </c>
      <c r="H106" t="s">
        <v>61</v>
      </c>
      <c r="I106" t="s">
        <v>190</v>
      </c>
      <c r="J106" t="s">
        <v>61</v>
      </c>
      <c r="K106" t="s">
        <v>61</v>
      </c>
      <c r="L106" t="s">
        <v>61</v>
      </c>
      <c r="M106" t="s">
        <v>151</v>
      </c>
      <c r="N106" t="s">
        <v>61</v>
      </c>
      <c r="O106" t="s">
        <v>61</v>
      </c>
      <c r="P106" t="s">
        <v>61</v>
      </c>
      <c r="Q106">
        <v>0</v>
      </c>
      <c r="R106" t="s">
        <v>89</v>
      </c>
      <c r="S106" t="s">
        <v>63</v>
      </c>
      <c r="T106">
        <v>-1</v>
      </c>
      <c r="U106" t="s">
        <v>64</v>
      </c>
      <c r="V106">
        <v>0</v>
      </c>
      <c r="W106">
        <v>-1</v>
      </c>
      <c r="X106" t="s">
        <v>65</v>
      </c>
      <c r="Y106">
        <v>0</v>
      </c>
      <c r="Z106">
        <v>0</v>
      </c>
      <c r="AA106">
        <v>985</v>
      </c>
      <c r="AB106" t="b">
        <v>0</v>
      </c>
      <c r="AC106">
        <v>0</v>
      </c>
      <c r="AD106">
        <v>0</v>
      </c>
      <c r="AE106">
        <v>0</v>
      </c>
      <c r="AF106">
        <v>0</v>
      </c>
      <c r="AG106" t="s">
        <v>210</v>
      </c>
      <c r="AH106">
        <v>0</v>
      </c>
      <c r="AI106">
        <v>0</v>
      </c>
      <c r="AJ106">
        <v>0</v>
      </c>
      <c r="AK106">
        <v>0</v>
      </c>
      <c r="AL106" t="s">
        <v>80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 t="s">
        <v>68</v>
      </c>
      <c r="AW106" t="s">
        <v>69</v>
      </c>
      <c r="AX106" t="s">
        <v>69</v>
      </c>
      <c r="AY106" t="s">
        <v>69</v>
      </c>
      <c r="AZ106" t="s">
        <v>69</v>
      </c>
      <c r="BA106" t="s">
        <v>168</v>
      </c>
      <c r="BB106" t="s">
        <v>71</v>
      </c>
      <c r="BC106">
        <v>14</v>
      </c>
      <c r="BD106">
        <v>11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s">
        <v>72</v>
      </c>
      <c r="BN106" t="s">
        <v>68</v>
      </c>
    </row>
    <row r="107" spans="1:66" x14ac:dyDescent="0.25">
      <c r="A107" t="str">
        <f t="shared" si="3"/>
        <v>00101111000111100000000000100010</v>
      </c>
      <c r="B107" t="str">
        <f t="shared" si="4"/>
        <v>00101111000111100000000000000101</v>
      </c>
      <c r="C107" t="str" cm="1">
        <f t="array" ref="C107">_xlfn.XLOOKUP(_xlfn.XLOOKUP(E107,New!A:A,New!F:F,NONE),TeamIdentity!A:A,TeamIdentity!C:C,NONE)</f>
        <v>00100010</v>
      </c>
      <c r="D107" t="str" cm="1">
        <f t="array" ref="D107">_xlfn.XLOOKUP(_xlfn.XLOOKUP(E107,New!A:A,New!J:J,NONE),TeamIdentity!A:A,TeamIdentity!C:C,NONE)</f>
        <v>00000101</v>
      </c>
      <c r="E107" t="str">
        <f t="shared" si="2"/>
        <v>2-12</v>
      </c>
      <c r="F107" t="s">
        <v>61</v>
      </c>
      <c r="G107" t="s">
        <v>61</v>
      </c>
      <c r="H107" t="s">
        <v>61</v>
      </c>
      <c r="I107" t="s">
        <v>86</v>
      </c>
      <c r="J107" t="s">
        <v>61</v>
      </c>
      <c r="K107" t="s">
        <v>61</v>
      </c>
      <c r="L107" t="s">
        <v>61</v>
      </c>
      <c r="M107" t="s">
        <v>135</v>
      </c>
      <c r="N107" t="s">
        <v>61</v>
      </c>
      <c r="O107" t="s">
        <v>61</v>
      </c>
      <c r="P107" t="s">
        <v>61</v>
      </c>
      <c r="Q107">
        <v>0</v>
      </c>
      <c r="R107" t="s">
        <v>89</v>
      </c>
      <c r="S107" t="s">
        <v>63</v>
      </c>
      <c r="T107">
        <v>-1</v>
      </c>
      <c r="U107" t="s">
        <v>64</v>
      </c>
      <c r="V107">
        <v>0</v>
      </c>
      <c r="W107">
        <v>-1</v>
      </c>
      <c r="X107" t="s">
        <v>65</v>
      </c>
      <c r="Y107">
        <v>0</v>
      </c>
      <c r="Z107">
        <v>0</v>
      </c>
      <c r="AA107">
        <v>985</v>
      </c>
      <c r="AB107" t="b">
        <v>0</v>
      </c>
      <c r="AC107">
        <v>0</v>
      </c>
      <c r="AD107">
        <v>0</v>
      </c>
      <c r="AE107">
        <v>0</v>
      </c>
      <c r="AF107">
        <v>0</v>
      </c>
      <c r="AG107" t="s">
        <v>210</v>
      </c>
      <c r="AH107">
        <v>0</v>
      </c>
      <c r="AI107">
        <v>0</v>
      </c>
      <c r="AJ107">
        <v>0</v>
      </c>
      <c r="AK107">
        <v>0</v>
      </c>
      <c r="AL107" t="s">
        <v>80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 t="s">
        <v>68</v>
      </c>
      <c r="AW107" t="s">
        <v>69</v>
      </c>
      <c r="AX107" t="s">
        <v>69</v>
      </c>
      <c r="AY107" t="s">
        <v>69</v>
      </c>
      <c r="AZ107" t="s">
        <v>69</v>
      </c>
      <c r="BA107" t="s">
        <v>168</v>
      </c>
      <c r="BB107" t="s">
        <v>71</v>
      </c>
      <c r="BC107">
        <v>14</v>
      </c>
      <c r="BD107">
        <v>12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s">
        <v>72</v>
      </c>
      <c r="BN107" t="s">
        <v>68</v>
      </c>
    </row>
    <row r="108" spans="1:66" x14ac:dyDescent="0.25">
      <c r="A108" t="str">
        <f t="shared" si="3"/>
        <v>00101111000111100000000000001100</v>
      </c>
      <c r="B108" t="str">
        <f t="shared" si="4"/>
        <v>00101111000111100000000000011100</v>
      </c>
      <c r="C108" t="str" cm="1">
        <f t="array" ref="C108">_xlfn.XLOOKUP(_xlfn.XLOOKUP(E108,New!A:A,New!F:F,NONE),TeamIdentity!A:A,TeamIdentity!C:C,NONE)</f>
        <v>00001100</v>
      </c>
      <c r="D108" t="str" cm="1">
        <f t="array" ref="D108">_xlfn.XLOOKUP(_xlfn.XLOOKUP(E108,New!A:A,New!J:J,NONE),TeamIdentity!A:A,TeamIdentity!C:C,NONE)</f>
        <v>00011100</v>
      </c>
      <c r="E108" t="str">
        <f t="shared" si="2"/>
        <v>2-13</v>
      </c>
      <c r="F108" t="s">
        <v>61</v>
      </c>
      <c r="G108" t="s">
        <v>61</v>
      </c>
      <c r="H108" t="s">
        <v>61</v>
      </c>
      <c r="I108" t="s">
        <v>155</v>
      </c>
      <c r="J108" t="s">
        <v>61</v>
      </c>
      <c r="K108" t="s">
        <v>61</v>
      </c>
      <c r="L108" t="s">
        <v>61</v>
      </c>
      <c r="M108" t="s">
        <v>202</v>
      </c>
      <c r="N108" t="s">
        <v>61</v>
      </c>
      <c r="O108" t="s">
        <v>61</v>
      </c>
      <c r="P108" t="s">
        <v>61</v>
      </c>
      <c r="Q108">
        <v>0</v>
      </c>
      <c r="R108" t="s">
        <v>89</v>
      </c>
      <c r="S108" t="s">
        <v>63</v>
      </c>
      <c r="T108">
        <v>-1</v>
      </c>
      <c r="U108" t="s">
        <v>64</v>
      </c>
      <c r="V108">
        <v>0</v>
      </c>
      <c r="W108">
        <v>-1</v>
      </c>
      <c r="X108" t="s">
        <v>65</v>
      </c>
      <c r="Y108">
        <v>0</v>
      </c>
      <c r="Z108">
        <v>0</v>
      </c>
      <c r="AA108">
        <v>1220</v>
      </c>
      <c r="AB108" t="b">
        <v>0</v>
      </c>
      <c r="AC108">
        <v>0</v>
      </c>
      <c r="AD108">
        <v>0</v>
      </c>
      <c r="AE108">
        <v>0</v>
      </c>
      <c r="AF108">
        <v>0</v>
      </c>
      <c r="AG108" t="s">
        <v>210</v>
      </c>
      <c r="AH108">
        <v>0</v>
      </c>
      <c r="AI108">
        <v>0</v>
      </c>
      <c r="AJ108">
        <v>0</v>
      </c>
      <c r="AK108">
        <v>0</v>
      </c>
      <c r="AL108" t="s">
        <v>71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 t="s">
        <v>68</v>
      </c>
      <c r="AW108" t="s">
        <v>69</v>
      </c>
      <c r="AX108" t="s">
        <v>69</v>
      </c>
      <c r="AY108" t="s">
        <v>69</v>
      </c>
      <c r="AZ108" t="s">
        <v>69</v>
      </c>
      <c r="BA108" t="s">
        <v>168</v>
      </c>
      <c r="BB108" t="s">
        <v>71</v>
      </c>
      <c r="BC108">
        <v>14</v>
      </c>
      <c r="BD108">
        <v>13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s">
        <v>72</v>
      </c>
      <c r="BN108" t="s">
        <v>68</v>
      </c>
    </row>
    <row r="109" spans="1:66" x14ac:dyDescent="0.25">
      <c r="A109" t="str">
        <f t="shared" si="3"/>
        <v>00101111000111100000000000100000</v>
      </c>
      <c r="B109" t="str">
        <f t="shared" si="4"/>
        <v>00101111000111100000000000100001</v>
      </c>
      <c r="C109" t="str" cm="1">
        <f t="array" ref="C109">_xlfn.XLOOKUP(_xlfn.XLOOKUP(E109,New!A:A,New!F:F,NONE),TeamIdentity!A:A,TeamIdentity!C:C,NONE)</f>
        <v>00100000</v>
      </c>
      <c r="D109" t="str" cm="1">
        <f t="array" ref="D109">_xlfn.XLOOKUP(_xlfn.XLOOKUP(E109,New!A:A,New!J:J,NONE),TeamIdentity!A:A,TeamIdentity!C:C,NONE)</f>
        <v>00100001</v>
      </c>
      <c r="E109" t="str">
        <f t="shared" si="2"/>
        <v>2-14</v>
      </c>
      <c r="F109" t="s">
        <v>61</v>
      </c>
      <c r="G109" t="s">
        <v>61</v>
      </c>
      <c r="H109" t="s">
        <v>61</v>
      </c>
      <c r="I109" t="s">
        <v>93</v>
      </c>
      <c r="J109" t="s">
        <v>61</v>
      </c>
      <c r="K109" t="s">
        <v>61</v>
      </c>
      <c r="L109" t="s">
        <v>61</v>
      </c>
      <c r="M109" t="s">
        <v>131</v>
      </c>
      <c r="N109" t="s">
        <v>61</v>
      </c>
      <c r="O109" t="s">
        <v>61</v>
      </c>
      <c r="P109" t="s">
        <v>61</v>
      </c>
      <c r="Q109">
        <v>0</v>
      </c>
      <c r="R109" t="s">
        <v>89</v>
      </c>
      <c r="S109" t="s">
        <v>215</v>
      </c>
      <c r="T109">
        <v>-1</v>
      </c>
      <c r="U109" t="s">
        <v>64</v>
      </c>
      <c r="V109">
        <v>0</v>
      </c>
      <c r="W109">
        <v>-1</v>
      </c>
      <c r="X109" t="s">
        <v>65</v>
      </c>
      <c r="Y109">
        <v>0</v>
      </c>
      <c r="Z109">
        <v>89</v>
      </c>
      <c r="AA109">
        <v>1155</v>
      </c>
      <c r="AB109" t="b">
        <v>0</v>
      </c>
      <c r="AC109">
        <v>0</v>
      </c>
      <c r="AD109">
        <v>0</v>
      </c>
      <c r="AE109">
        <v>0</v>
      </c>
      <c r="AF109">
        <v>0</v>
      </c>
      <c r="AG109" t="s">
        <v>210</v>
      </c>
      <c r="AH109">
        <v>0</v>
      </c>
      <c r="AI109">
        <v>0</v>
      </c>
      <c r="AJ109">
        <v>0</v>
      </c>
      <c r="AK109">
        <v>0</v>
      </c>
      <c r="AL109" t="s">
        <v>80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 t="s">
        <v>68</v>
      </c>
      <c r="AW109" t="s">
        <v>69</v>
      </c>
      <c r="AX109" t="s">
        <v>69</v>
      </c>
      <c r="AY109" t="s">
        <v>69</v>
      </c>
      <c r="AZ109" t="s">
        <v>69</v>
      </c>
      <c r="BA109" t="s">
        <v>168</v>
      </c>
      <c r="BB109" t="s">
        <v>78</v>
      </c>
      <c r="BC109">
        <v>14</v>
      </c>
      <c r="BD109">
        <v>14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s">
        <v>72</v>
      </c>
      <c r="BN109" t="s">
        <v>68</v>
      </c>
    </row>
    <row r="110" spans="1:66" x14ac:dyDescent="0.25">
      <c r="A110" t="str">
        <f t="shared" si="3"/>
        <v>00101111000111100000000000011011</v>
      </c>
      <c r="B110" t="str">
        <f t="shared" si="4"/>
        <v>00101111000111100000000000010110</v>
      </c>
      <c r="C110" t="str" cm="1">
        <f t="array" ref="C110">_xlfn.XLOOKUP(_xlfn.XLOOKUP(E110,New!A:A,New!F:F,NONE),TeamIdentity!A:A,TeamIdentity!C:C,NONE)</f>
        <v>00011011</v>
      </c>
      <c r="D110" t="str" cm="1">
        <f t="array" ref="D110">_xlfn.XLOOKUP(_xlfn.XLOOKUP(E110,New!A:A,New!J:J,NONE),TeamIdentity!A:A,TeamIdentity!C:C,NONE)</f>
        <v>00010110</v>
      </c>
      <c r="E110" t="str">
        <f t="shared" si="2"/>
        <v>2-15</v>
      </c>
      <c r="F110" t="s">
        <v>61</v>
      </c>
      <c r="G110" t="s">
        <v>61</v>
      </c>
      <c r="H110" t="s">
        <v>61</v>
      </c>
      <c r="I110" t="s">
        <v>82</v>
      </c>
      <c r="J110" t="s">
        <v>61</v>
      </c>
      <c r="K110" t="s">
        <v>61</v>
      </c>
      <c r="L110" t="s">
        <v>61</v>
      </c>
      <c r="M110" t="s">
        <v>167</v>
      </c>
      <c r="N110" t="s">
        <v>61</v>
      </c>
      <c r="O110" t="s">
        <v>61</v>
      </c>
      <c r="P110" t="s">
        <v>61</v>
      </c>
      <c r="Q110">
        <v>0</v>
      </c>
      <c r="R110" t="s">
        <v>89</v>
      </c>
      <c r="S110" t="s">
        <v>213</v>
      </c>
      <c r="T110">
        <v>-1</v>
      </c>
      <c r="U110" t="s">
        <v>64</v>
      </c>
      <c r="V110">
        <v>0</v>
      </c>
      <c r="W110">
        <v>-1</v>
      </c>
      <c r="X110" t="s">
        <v>65</v>
      </c>
      <c r="Y110">
        <v>0</v>
      </c>
      <c r="Z110">
        <v>79</v>
      </c>
      <c r="AA110">
        <v>1215</v>
      </c>
      <c r="AB110" t="b">
        <v>0</v>
      </c>
      <c r="AC110">
        <v>0</v>
      </c>
      <c r="AD110">
        <v>0</v>
      </c>
      <c r="AE110">
        <v>0</v>
      </c>
      <c r="AF110">
        <v>0</v>
      </c>
      <c r="AG110" t="s">
        <v>210</v>
      </c>
      <c r="AH110">
        <v>0</v>
      </c>
      <c r="AI110">
        <v>0</v>
      </c>
      <c r="AJ110">
        <v>0</v>
      </c>
      <c r="AK110">
        <v>0</v>
      </c>
      <c r="AL110" t="s">
        <v>78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 t="s">
        <v>68</v>
      </c>
      <c r="AW110" t="s">
        <v>69</v>
      </c>
      <c r="AX110" t="s">
        <v>69</v>
      </c>
      <c r="AY110" t="s">
        <v>69</v>
      </c>
      <c r="AZ110" t="s">
        <v>69</v>
      </c>
      <c r="BA110" t="s">
        <v>168</v>
      </c>
      <c r="BB110" t="s">
        <v>78</v>
      </c>
      <c r="BC110">
        <v>14</v>
      </c>
      <c r="BD110">
        <v>15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s">
        <v>72</v>
      </c>
      <c r="BN110" t="s">
        <v>68</v>
      </c>
    </row>
    <row r="111" spans="1:66" x14ac:dyDescent="0.25">
      <c r="A111" t="str">
        <f t="shared" si="3"/>
        <v>00101111000111100000000000010001</v>
      </c>
      <c r="B111" t="str">
        <f t="shared" si="4"/>
        <v>00101111000111100000000000011001</v>
      </c>
      <c r="C111" t="str" cm="1">
        <f t="array" ref="C111">_xlfn.XLOOKUP(_xlfn.XLOOKUP(E111,New!A:A,New!F:F,NONE),TeamIdentity!A:A,TeamIdentity!C:C,NONE)</f>
        <v>00010001</v>
      </c>
      <c r="D111" t="str" cm="1">
        <f t="array" ref="D111">_xlfn.XLOOKUP(_xlfn.XLOOKUP(E111,New!A:A,New!J:J,NONE),TeamIdentity!A:A,TeamIdentity!C:C,NONE)</f>
        <v>00011001</v>
      </c>
      <c r="E111" t="str">
        <f t="shared" si="2"/>
        <v>3-0</v>
      </c>
      <c r="F111" t="s">
        <v>61</v>
      </c>
      <c r="G111" t="s">
        <v>61</v>
      </c>
      <c r="H111" t="s">
        <v>61</v>
      </c>
      <c r="I111" t="s">
        <v>123</v>
      </c>
      <c r="J111" t="s">
        <v>61</v>
      </c>
      <c r="K111" t="s">
        <v>61</v>
      </c>
      <c r="L111" t="s">
        <v>61</v>
      </c>
      <c r="M111" t="s">
        <v>105</v>
      </c>
      <c r="N111" t="s">
        <v>61</v>
      </c>
      <c r="O111" t="s">
        <v>61</v>
      </c>
      <c r="P111" t="s">
        <v>61</v>
      </c>
      <c r="Q111">
        <v>0</v>
      </c>
      <c r="R111" t="s">
        <v>89</v>
      </c>
      <c r="S111" t="s">
        <v>214</v>
      </c>
      <c r="T111">
        <v>-1</v>
      </c>
      <c r="U111" t="s">
        <v>64</v>
      </c>
      <c r="V111">
        <v>0</v>
      </c>
      <c r="W111">
        <v>-1</v>
      </c>
      <c r="X111" t="s">
        <v>65</v>
      </c>
      <c r="Y111">
        <v>0</v>
      </c>
      <c r="Z111">
        <v>99</v>
      </c>
      <c r="AA111">
        <v>1215</v>
      </c>
      <c r="AB111" t="b">
        <v>0</v>
      </c>
      <c r="AC111">
        <v>0</v>
      </c>
      <c r="AD111">
        <v>0</v>
      </c>
      <c r="AE111">
        <v>0</v>
      </c>
      <c r="AF111">
        <v>0</v>
      </c>
      <c r="AG111" t="s">
        <v>210</v>
      </c>
      <c r="AH111">
        <v>0</v>
      </c>
      <c r="AI111">
        <v>0</v>
      </c>
      <c r="AJ111">
        <v>0</v>
      </c>
      <c r="AK111">
        <v>0</v>
      </c>
      <c r="AL111" t="s">
        <v>91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0</v>
      </c>
      <c r="AT111">
        <v>0</v>
      </c>
      <c r="AU111">
        <v>0</v>
      </c>
      <c r="AV111" t="s">
        <v>68</v>
      </c>
      <c r="AW111" t="s">
        <v>69</v>
      </c>
      <c r="AX111" t="s">
        <v>69</v>
      </c>
      <c r="AY111" t="s">
        <v>69</v>
      </c>
      <c r="AZ111" t="s">
        <v>69</v>
      </c>
      <c r="BA111" t="s">
        <v>168</v>
      </c>
      <c r="BB111" t="s">
        <v>91</v>
      </c>
      <c r="BC111">
        <v>14</v>
      </c>
      <c r="BD111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s">
        <v>72</v>
      </c>
      <c r="BN111" t="s">
        <v>68</v>
      </c>
    </row>
    <row r="112" spans="1:66" x14ac:dyDescent="0.25">
      <c r="A112" t="str">
        <f t="shared" si="3"/>
        <v>00101111000111100000000000000000</v>
      </c>
      <c r="B112" t="str">
        <f t="shared" si="4"/>
        <v>00101111000111100000000000010011</v>
      </c>
      <c r="C112" t="str" cm="1">
        <f t="array" ref="C112">_xlfn.XLOOKUP(_xlfn.XLOOKUP(E112,New!A:A,New!F:F,NONE),TeamIdentity!A:A,TeamIdentity!C:C,NONE)</f>
        <v>00000000</v>
      </c>
      <c r="D112" t="str" cm="1">
        <f t="array" ref="D112">_xlfn.XLOOKUP(_xlfn.XLOOKUP(E112,New!A:A,New!J:J,NONE),TeamIdentity!A:A,TeamIdentity!C:C,NONE)</f>
        <v>00010011</v>
      </c>
      <c r="E112" t="str">
        <f t="shared" si="2"/>
        <v>3-1</v>
      </c>
      <c r="F112" t="s">
        <v>61</v>
      </c>
      <c r="G112" t="s">
        <v>61</v>
      </c>
      <c r="H112" t="s">
        <v>61</v>
      </c>
      <c r="I112" t="s">
        <v>206</v>
      </c>
      <c r="J112" t="s">
        <v>61</v>
      </c>
      <c r="K112" t="s">
        <v>61</v>
      </c>
      <c r="L112" t="s">
        <v>61</v>
      </c>
      <c r="M112" t="s">
        <v>115</v>
      </c>
      <c r="N112" t="s">
        <v>61</v>
      </c>
      <c r="O112" t="s">
        <v>61</v>
      </c>
      <c r="P112" t="s">
        <v>216</v>
      </c>
      <c r="Q112">
        <v>0</v>
      </c>
      <c r="R112" t="s">
        <v>89</v>
      </c>
      <c r="S112" t="s">
        <v>63</v>
      </c>
      <c r="T112">
        <v>-1</v>
      </c>
      <c r="U112" t="s">
        <v>64</v>
      </c>
      <c r="V112">
        <v>0</v>
      </c>
      <c r="W112">
        <v>-1</v>
      </c>
      <c r="X112" t="s">
        <v>65</v>
      </c>
      <c r="Y112">
        <v>0</v>
      </c>
      <c r="Z112">
        <v>0</v>
      </c>
      <c r="AA112">
        <v>570</v>
      </c>
      <c r="AB112" t="b">
        <v>0</v>
      </c>
      <c r="AC112">
        <v>0</v>
      </c>
      <c r="AD112">
        <v>0</v>
      </c>
      <c r="AE112">
        <v>0</v>
      </c>
      <c r="AF112">
        <v>0</v>
      </c>
      <c r="AG112" t="s">
        <v>210</v>
      </c>
      <c r="AH112">
        <v>0</v>
      </c>
      <c r="AI112">
        <v>0</v>
      </c>
      <c r="AJ112">
        <v>0</v>
      </c>
      <c r="AK112">
        <v>0</v>
      </c>
      <c r="AL112" t="s">
        <v>80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  <c r="AT112">
        <v>0</v>
      </c>
      <c r="AU112">
        <v>0</v>
      </c>
      <c r="AV112" t="s">
        <v>68</v>
      </c>
      <c r="AW112" t="s">
        <v>69</v>
      </c>
      <c r="AX112" t="s">
        <v>69</v>
      </c>
      <c r="AY112" t="s">
        <v>69</v>
      </c>
      <c r="AZ112" t="s">
        <v>69</v>
      </c>
      <c r="BA112" t="s">
        <v>168</v>
      </c>
      <c r="BB112" t="s">
        <v>71</v>
      </c>
      <c r="BC112">
        <v>14</v>
      </c>
      <c r="BD112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s">
        <v>72</v>
      </c>
      <c r="BN112" t="s">
        <v>68</v>
      </c>
    </row>
    <row r="113" spans="1:66" x14ac:dyDescent="0.25">
      <c r="A113" t="str">
        <f t="shared" si="3"/>
        <v>00101111000111100000000000001100</v>
      </c>
      <c r="B113" t="str">
        <f t="shared" si="4"/>
        <v>00101111000111100000000000011101</v>
      </c>
      <c r="C113" t="str" cm="1">
        <f t="array" ref="C113">_xlfn.XLOOKUP(_xlfn.XLOOKUP(E113,New!A:A,New!F:F,NONE),TeamIdentity!A:A,TeamIdentity!C:C,NONE)</f>
        <v>00001100</v>
      </c>
      <c r="D113" t="str" cm="1">
        <f t="array" ref="D113">_xlfn.XLOOKUP(_xlfn.XLOOKUP(E113,New!A:A,New!J:J,NONE),TeamIdentity!A:A,TeamIdentity!C:C,NONE)</f>
        <v>00011101</v>
      </c>
      <c r="E113" t="str">
        <f t="shared" si="2"/>
        <v>3-2</v>
      </c>
      <c r="F113" t="s">
        <v>61</v>
      </c>
      <c r="G113" t="s">
        <v>61</v>
      </c>
      <c r="H113" t="s">
        <v>61</v>
      </c>
      <c r="I113" t="s">
        <v>155</v>
      </c>
      <c r="J113" t="s">
        <v>61</v>
      </c>
      <c r="K113" t="s">
        <v>61</v>
      </c>
      <c r="L113" t="s">
        <v>61</v>
      </c>
      <c r="M113" t="s">
        <v>186</v>
      </c>
      <c r="N113" t="s">
        <v>61</v>
      </c>
      <c r="O113" t="s">
        <v>61</v>
      </c>
      <c r="P113" t="s">
        <v>61</v>
      </c>
      <c r="Q113">
        <v>0</v>
      </c>
      <c r="R113" t="s">
        <v>89</v>
      </c>
      <c r="S113" t="s">
        <v>63</v>
      </c>
      <c r="T113">
        <v>-1</v>
      </c>
      <c r="U113" t="s">
        <v>64</v>
      </c>
      <c r="V113">
        <v>0</v>
      </c>
      <c r="W113">
        <v>-1</v>
      </c>
      <c r="X113" t="s">
        <v>65</v>
      </c>
      <c r="Y113">
        <v>0</v>
      </c>
      <c r="Z113">
        <v>0</v>
      </c>
      <c r="AA113">
        <v>780</v>
      </c>
      <c r="AB113" t="b">
        <v>0</v>
      </c>
      <c r="AC113">
        <v>0</v>
      </c>
      <c r="AD113">
        <v>0</v>
      </c>
      <c r="AE113">
        <v>0</v>
      </c>
      <c r="AF113">
        <v>0</v>
      </c>
      <c r="AG113" t="s">
        <v>210</v>
      </c>
      <c r="AH113">
        <v>0</v>
      </c>
      <c r="AI113">
        <v>0</v>
      </c>
      <c r="AJ113">
        <v>0</v>
      </c>
      <c r="AK113">
        <v>0</v>
      </c>
      <c r="AL113" t="s">
        <v>80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0</v>
      </c>
      <c r="AT113">
        <v>0</v>
      </c>
      <c r="AU113">
        <v>0</v>
      </c>
      <c r="AV113" t="s">
        <v>68</v>
      </c>
      <c r="AW113" t="s">
        <v>69</v>
      </c>
      <c r="AX113" t="s">
        <v>69</v>
      </c>
      <c r="AY113" t="s">
        <v>69</v>
      </c>
      <c r="AZ113" t="s">
        <v>69</v>
      </c>
      <c r="BA113" t="s">
        <v>168</v>
      </c>
      <c r="BB113" t="s">
        <v>71</v>
      </c>
      <c r="BC113">
        <v>14</v>
      </c>
      <c r="BD113">
        <v>2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s">
        <v>72</v>
      </c>
      <c r="BN113" t="s">
        <v>68</v>
      </c>
    </row>
    <row r="114" spans="1:66" x14ac:dyDescent="0.25">
      <c r="A114" t="str">
        <f t="shared" si="3"/>
        <v>00101111000111100000000000000001</v>
      </c>
      <c r="B114" t="str">
        <f t="shared" si="4"/>
        <v>00101111000111100000000000100100</v>
      </c>
      <c r="C114" t="str" cm="1">
        <f t="array" ref="C114">_xlfn.XLOOKUP(_xlfn.XLOOKUP(E114,New!A:A,New!F:F,NONE),TeamIdentity!A:A,TeamIdentity!C:C,NONE)</f>
        <v>00000001</v>
      </c>
      <c r="D114" t="str" cm="1">
        <f t="array" ref="D114">_xlfn.XLOOKUP(_xlfn.XLOOKUP(E114,New!A:A,New!J:J,NONE),TeamIdentity!A:A,TeamIdentity!C:C,NONE)</f>
        <v>00100100</v>
      </c>
      <c r="E114" t="str">
        <f t="shared" si="2"/>
        <v>3-3</v>
      </c>
      <c r="F114" t="s">
        <v>61</v>
      </c>
      <c r="G114" t="s">
        <v>61</v>
      </c>
      <c r="H114" t="s">
        <v>61</v>
      </c>
      <c r="I114" t="s">
        <v>159</v>
      </c>
      <c r="J114" t="s">
        <v>61</v>
      </c>
      <c r="K114" t="s">
        <v>61</v>
      </c>
      <c r="L114" t="s">
        <v>61</v>
      </c>
      <c r="M114" t="s">
        <v>97</v>
      </c>
      <c r="N114" t="s">
        <v>61</v>
      </c>
      <c r="O114" t="s">
        <v>61</v>
      </c>
      <c r="P114" t="s">
        <v>61</v>
      </c>
      <c r="Q114">
        <v>0</v>
      </c>
      <c r="R114" t="s">
        <v>89</v>
      </c>
      <c r="S114" t="s">
        <v>63</v>
      </c>
      <c r="T114">
        <v>-1</v>
      </c>
      <c r="U114" t="s">
        <v>64</v>
      </c>
      <c r="V114">
        <v>0</v>
      </c>
      <c r="W114">
        <v>-1</v>
      </c>
      <c r="X114" t="s">
        <v>65</v>
      </c>
      <c r="Y114">
        <v>0</v>
      </c>
      <c r="Z114">
        <v>0</v>
      </c>
      <c r="AA114">
        <v>780</v>
      </c>
      <c r="AB114" t="b">
        <v>0</v>
      </c>
      <c r="AC114">
        <v>0</v>
      </c>
      <c r="AD114">
        <v>0</v>
      </c>
      <c r="AE114">
        <v>0</v>
      </c>
      <c r="AF114">
        <v>0</v>
      </c>
      <c r="AG114" t="s">
        <v>210</v>
      </c>
      <c r="AH114">
        <v>0</v>
      </c>
      <c r="AI114">
        <v>0</v>
      </c>
      <c r="AJ114">
        <v>0</v>
      </c>
      <c r="AK114">
        <v>0</v>
      </c>
      <c r="AL114" t="s">
        <v>80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0</v>
      </c>
      <c r="AT114">
        <v>0</v>
      </c>
      <c r="AU114">
        <v>0</v>
      </c>
      <c r="AV114" t="s">
        <v>68</v>
      </c>
      <c r="AW114" t="s">
        <v>69</v>
      </c>
      <c r="AX114" t="s">
        <v>69</v>
      </c>
      <c r="AY114" t="s">
        <v>69</v>
      </c>
      <c r="AZ114" t="s">
        <v>69</v>
      </c>
      <c r="BA114" t="s">
        <v>168</v>
      </c>
      <c r="BB114" t="s">
        <v>71</v>
      </c>
      <c r="BC114">
        <v>14</v>
      </c>
      <c r="BD114">
        <v>3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s">
        <v>72</v>
      </c>
      <c r="BN114" t="s">
        <v>68</v>
      </c>
    </row>
    <row r="115" spans="1:66" x14ac:dyDescent="0.25">
      <c r="A115" t="str">
        <f t="shared" si="3"/>
        <v>00101111000111100000000000000101</v>
      </c>
      <c r="B115" t="str">
        <f t="shared" si="4"/>
        <v>00101111000111100000000000000111</v>
      </c>
      <c r="C115" t="str" cm="1">
        <f t="array" ref="C115">_xlfn.XLOOKUP(_xlfn.XLOOKUP(E115,New!A:A,New!F:F,NONE),TeamIdentity!A:A,TeamIdentity!C:C,NONE)</f>
        <v>00000101</v>
      </c>
      <c r="D115" t="str" cm="1">
        <f t="array" ref="D115">_xlfn.XLOOKUP(_xlfn.XLOOKUP(E115,New!A:A,New!J:J,NONE),TeamIdentity!A:A,TeamIdentity!C:C,NONE)</f>
        <v>00000111</v>
      </c>
      <c r="E115" t="str">
        <f t="shared" si="2"/>
        <v>3-4</v>
      </c>
      <c r="F115" t="s">
        <v>61</v>
      </c>
      <c r="G115" t="s">
        <v>61</v>
      </c>
      <c r="H115" t="s">
        <v>61</v>
      </c>
      <c r="I115" t="s">
        <v>135</v>
      </c>
      <c r="J115" t="s">
        <v>61</v>
      </c>
      <c r="K115" t="s">
        <v>61</v>
      </c>
      <c r="L115" t="s">
        <v>61</v>
      </c>
      <c r="M115" t="s">
        <v>143</v>
      </c>
      <c r="N115" t="s">
        <v>61</v>
      </c>
      <c r="O115" t="s">
        <v>61</v>
      </c>
      <c r="P115" t="s">
        <v>61</v>
      </c>
      <c r="Q115">
        <v>0</v>
      </c>
      <c r="R115" t="s">
        <v>89</v>
      </c>
      <c r="S115" t="s">
        <v>63</v>
      </c>
      <c r="T115">
        <v>-1</v>
      </c>
      <c r="U115" t="s">
        <v>64</v>
      </c>
      <c r="V115">
        <v>0</v>
      </c>
      <c r="W115">
        <v>-1</v>
      </c>
      <c r="X115" t="s">
        <v>65</v>
      </c>
      <c r="Y115">
        <v>0</v>
      </c>
      <c r="Z115">
        <v>0</v>
      </c>
      <c r="AA115">
        <v>780</v>
      </c>
      <c r="AB115" t="b">
        <v>0</v>
      </c>
      <c r="AC115">
        <v>0</v>
      </c>
      <c r="AD115">
        <v>0</v>
      </c>
      <c r="AE115">
        <v>0</v>
      </c>
      <c r="AF115">
        <v>0</v>
      </c>
      <c r="AG115" t="s">
        <v>210</v>
      </c>
      <c r="AH115">
        <v>0</v>
      </c>
      <c r="AI115">
        <v>0</v>
      </c>
      <c r="AJ115">
        <v>0</v>
      </c>
      <c r="AK115">
        <v>0</v>
      </c>
      <c r="AL115" t="s">
        <v>80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0</v>
      </c>
      <c r="AV115" t="s">
        <v>68</v>
      </c>
      <c r="AW115" t="s">
        <v>69</v>
      </c>
      <c r="AX115" t="s">
        <v>69</v>
      </c>
      <c r="AY115" t="s">
        <v>69</v>
      </c>
      <c r="AZ115" t="s">
        <v>69</v>
      </c>
      <c r="BA115" t="s">
        <v>168</v>
      </c>
      <c r="BB115" t="s">
        <v>71</v>
      </c>
      <c r="BC115">
        <v>14</v>
      </c>
      <c r="BD115">
        <v>4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s">
        <v>72</v>
      </c>
      <c r="BN115" t="s">
        <v>68</v>
      </c>
    </row>
    <row r="116" spans="1:66" x14ac:dyDescent="0.25">
      <c r="A116" t="str">
        <f t="shared" si="3"/>
        <v>00101111000111100000000000100010</v>
      </c>
      <c r="B116" t="str">
        <f t="shared" si="4"/>
        <v>00101111000111100000000000000110</v>
      </c>
      <c r="C116" t="str" cm="1">
        <f t="array" ref="C116">_xlfn.XLOOKUP(_xlfn.XLOOKUP(E116,New!A:A,New!F:F,NONE),TeamIdentity!A:A,TeamIdentity!C:C,NONE)</f>
        <v>00100010</v>
      </c>
      <c r="D116" t="str" cm="1">
        <f t="array" ref="D116">_xlfn.XLOOKUP(_xlfn.XLOOKUP(E116,New!A:A,New!J:J,NONE),TeamIdentity!A:A,TeamIdentity!C:C,NONE)</f>
        <v>00000110</v>
      </c>
      <c r="E116" t="str">
        <f t="shared" si="2"/>
        <v>3-5</v>
      </c>
      <c r="F116" t="s">
        <v>61</v>
      </c>
      <c r="G116" t="s">
        <v>61</v>
      </c>
      <c r="H116" t="s">
        <v>61</v>
      </c>
      <c r="I116" t="s">
        <v>86</v>
      </c>
      <c r="J116" t="s">
        <v>61</v>
      </c>
      <c r="K116" t="s">
        <v>61</v>
      </c>
      <c r="L116" t="s">
        <v>61</v>
      </c>
      <c r="M116" t="s">
        <v>127</v>
      </c>
      <c r="N116" t="s">
        <v>61</v>
      </c>
      <c r="O116" t="s">
        <v>61</v>
      </c>
      <c r="P116" t="s">
        <v>61</v>
      </c>
      <c r="Q116">
        <v>0</v>
      </c>
      <c r="R116" t="s">
        <v>89</v>
      </c>
      <c r="S116" t="s">
        <v>63</v>
      </c>
      <c r="T116">
        <v>-1</v>
      </c>
      <c r="U116" t="s">
        <v>64</v>
      </c>
      <c r="V116">
        <v>0</v>
      </c>
      <c r="W116">
        <v>-1</v>
      </c>
      <c r="X116" t="s">
        <v>65</v>
      </c>
      <c r="Y116">
        <v>0</v>
      </c>
      <c r="Z116">
        <v>0</v>
      </c>
      <c r="AA116">
        <v>780</v>
      </c>
      <c r="AB116" t="b">
        <v>0</v>
      </c>
      <c r="AC116">
        <v>0</v>
      </c>
      <c r="AD116">
        <v>0</v>
      </c>
      <c r="AE116">
        <v>0</v>
      </c>
      <c r="AF116">
        <v>0</v>
      </c>
      <c r="AG116" t="s">
        <v>210</v>
      </c>
      <c r="AH116">
        <v>0</v>
      </c>
      <c r="AI116">
        <v>0</v>
      </c>
      <c r="AJ116">
        <v>0</v>
      </c>
      <c r="AK116">
        <v>0</v>
      </c>
      <c r="AL116" t="s">
        <v>80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 t="s">
        <v>68</v>
      </c>
      <c r="AW116" t="s">
        <v>69</v>
      </c>
      <c r="AX116" t="s">
        <v>69</v>
      </c>
      <c r="AY116" t="s">
        <v>69</v>
      </c>
      <c r="AZ116" t="s">
        <v>69</v>
      </c>
      <c r="BA116" t="s">
        <v>168</v>
      </c>
      <c r="BB116" t="s">
        <v>71</v>
      </c>
      <c r="BC116">
        <v>14</v>
      </c>
      <c r="BD116">
        <v>5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s">
        <v>72</v>
      </c>
      <c r="BN116" t="s">
        <v>68</v>
      </c>
    </row>
    <row r="117" spans="1:66" x14ac:dyDescent="0.25">
      <c r="A117" t="str">
        <f t="shared" si="3"/>
        <v>00101111000111100000000000010110</v>
      </c>
      <c r="B117" t="str">
        <f t="shared" si="4"/>
        <v>00101111000111100000000000001010</v>
      </c>
      <c r="C117" t="str" cm="1">
        <f t="array" ref="C117">_xlfn.XLOOKUP(_xlfn.XLOOKUP(E117,New!A:A,New!F:F,NONE),TeamIdentity!A:A,TeamIdentity!C:C,NONE)</f>
        <v>00010110</v>
      </c>
      <c r="D117" t="str" cm="1">
        <f t="array" ref="D117">_xlfn.XLOOKUP(_xlfn.XLOOKUP(E117,New!A:A,New!J:J,NONE),TeamIdentity!A:A,TeamIdentity!C:C,NONE)</f>
        <v>00001010</v>
      </c>
      <c r="E117" t="str">
        <f t="shared" si="2"/>
        <v>3-6</v>
      </c>
      <c r="F117" t="s">
        <v>61</v>
      </c>
      <c r="G117" t="s">
        <v>61</v>
      </c>
      <c r="H117" t="s">
        <v>61</v>
      </c>
      <c r="I117" t="s">
        <v>167</v>
      </c>
      <c r="J117" t="s">
        <v>61</v>
      </c>
      <c r="K117" t="s">
        <v>61</v>
      </c>
      <c r="L117" t="s">
        <v>61</v>
      </c>
      <c r="M117" t="s">
        <v>190</v>
      </c>
      <c r="N117" t="s">
        <v>61</v>
      </c>
      <c r="O117" t="s">
        <v>61</v>
      </c>
      <c r="P117" t="s">
        <v>61</v>
      </c>
      <c r="Q117">
        <v>0</v>
      </c>
      <c r="R117" t="s">
        <v>89</v>
      </c>
      <c r="S117" t="s">
        <v>63</v>
      </c>
      <c r="T117">
        <v>-1</v>
      </c>
      <c r="U117" t="s">
        <v>64</v>
      </c>
      <c r="V117">
        <v>0</v>
      </c>
      <c r="W117">
        <v>-1</v>
      </c>
      <c r="X117" t="s">
        <v>65</v>
      </c>
      <c r="Y117">
        <v>0</v>
      </c>
      <c r="Z117">
        <v>0</v>
      </c>
      <c r="AA117">
        <v>780</v>
      </c>
      <c r="AB117" t="b">
        <v>0</v>
      </c>
      <c r="AC117">
        <v>0</v>
      </c>
      <c r="AD117">
        <v>0</v>
      </c>
      <c r="AE117">
        <v>0</v>
      </c>
      <c r="AF117">
        <v>0</v>
      </c>
      <c r="AG117" t="s">
        <v>210</v>
      </c>
      <c r="AH117">
        <v>0</v>
      </c>
      <c r="AI117">
        <v>0</v>
      </c>
      <c r="AJ117">
        <v>0</v>
      </c>
      <c r="AK117">
        <v>0</v>
      </c>
      <c r="AL117" t="s">
        <v>80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 t="s">
        <v>68</v>
      </c>
      <c r="AW117" t="s">
        <v>69</v>
      </c>
      <c r="AX117" t="s">
        <v>69</v>
      </c>
      <c r="AY117" t="s">
        <v>69</v>
      </c>
      <c r="AZ117" t="s">
        <v>69</v>
      </c>
      <c r="BA117" t="s">
        <v>168</v>
      </c>
      <c r="BB117" t="s">
        <v>71</v>
      </c>
      <c r="BC117">
        <v>14</v>
      </c>
      <c r="BD117">
        <v>6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s">
        <v>72</v>
      </c>
      <c r="BN117" t="s">
        <v>68</v>
      </c>
    </row>
    <row r="118" spans="1:66" x14ac:dyDescent="0.25">
      <c r="A118" t="str">
        <f t="shared" si="3"/>
        <v>00101111000111100000000000001111</v>
      </c>
      <c r="B118" t="str">
        <f t="shared" si="4"/>
        <v>00101111000111100000000000011100</v>
      </c>
      <c r="C118" t="str" cm="1">
        <f t="array" ref="C118">_xlfn.XLOOKUP(_xlfn.XLOOKUP(E118,New!A:A,New!F:F,NONE),TeamIdentity!A:A,TeamIdentity!C:C,NONE)</f>
        <v>00001111</v>
      </c>
      <c r="D118" t="str" cm="1">
        <f t="array" ref="D118">_xlfn.XLOOKUP(_xlfn.XLOOKUP(E118,New!A:A,New!J:J,NONE),TeamIdentity!A:A,TeamIdentity!C:C,NONE)</f>
        <v>00011100</v>
      </c>
      <c r="E118" t="str">
        <f t="shared" si="2"/>
        <v>3-7</v>
      </c>
      <c r="F118" t="s">
        <v>61</v>
      </c>
      <c r="G118" t="s">
        <v>61</v>
      </c>
      <c r="H118" t="s">
        <v>61</v>
      </c>
      <c r="I118" t="s">
        <v>119</v>
      </c>
      <c r="J118" t="s">
        <v>61</v>
      </c>
      <c r="K118" t="s">
        <v>61</v>
      </c>
      <c r="L118" t="s">
        <v>61</v>
      </c>
      <c r="M118" t="s">
        <v>202</v>
      </c>
      <c r="N118" t="s">
        <v>61</v>
      </c>
      <c r="O118" t="s">
        <v>61</v>
      </c>
      <c r="P118" t="s">
        <v>61</v>
      </c>
      <c r="Q118">
        <v>0</v>
      </c>
      <c r="R118" t="s">
        <v>89</v>
      </c>
      <c r="S118" t="s">
        <v>63</v>
      </c>
      <c r="T118">
        <v>-1</v>
      </c>
      <c r="U118" t="s">
        <v>64</v>
      </c>
      <c r="V118">
        <v>0</v>
      </c>
      <c r="W118">
        <v>-1</v>
      </c>
      <c r="X118" t="s">
        <v>65</v>
      </c>
      <c r="Y118">
        <v>0</v>
      </c>
      <c r="Z118">
        <v>0</v>
      </c>
      <c r="AA118">
        <v>780</v>
      </c>
      <c r="AB118" t="b">
        <v>0</v>
      </c>
      <c r="AC118">
        <v>0</v>
      </c>
      <c r="AD118">
        <v>0</v>
      </c>
      <c r="AE118">
        <v>0</v>
      </c>
      <c r="AF118">
        <v>0</v>
      </c>
      <c r="AG118" t="s">
        <v>210</v>
      </c>
      <c r="AH118">
        <v>0</v>
      </c>
      <c r="AI118">
        <v>0</v>
      </c>
      <c r="AJ118">
        <v>0</v>
      </c>
      <c r="AK118">
        <v>0</v>
      </c>
      <c r="AL118" t="s">
        <v>80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0</v>
      </c>
      <c r="AT118">
        <v>0</v>
      </c>
      <c r="AU118">
        <v>0</v>
      </c>
      <c r="AV118" t="s">
        <v>68</v>
      </c>
      <c r="AW118" t="s">
        <v>69</v>
      </c>
      <c r="AX118" t="s">
        <v>69</v>
      </c>
      <c r="AY118" t="s">
        <v>69</v>
      </c>
      <c r="AZ118" t="s">
        <v>69</v>
      </c>
      <c r="BA118" t="s">
        <v>168</v>
      </c>
      <c r="BB118" t="s">
        <v>71</v>
      </c>
      <c r="BC118">
        <v>14</v>
      </c>
      <c r="BD118">
        <v>7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s">
        <v>72</v>
      </c>
      <c r="BN118" t="s">
        <v>68</v>
      </c>
    </row>
    <row r="119" spans="1:66" x14ac:dyDescent="0.25">
      <c r="A119" t="str">
        <f t="shared" si="3"/>
        <v>00101111000111100000000000001110</v>
      </c>
      <c r="B119" t="str">
        <f t="shared" si="4"/>
        <v>00101111000111100000000000001101</v>
      </c>
      <c r="C119" t="str" cm="1">
        <f t="array" ref="C119">_xlfn.XLOOKUP(_xlfn.XLOOKUP(E119,New!A:A,New!F:F,NONE),TeamIdentity!A:A,TeamIdentity!C:C,NONE)</f>
        <v>00001110</v>
      </c>
      <c r="D119" t="str" cm="1">
        <f t="array" ref="D119">_xlfn.XLOOKUP(_xlfn.XLOOKUP(E119,New!A:A,New!J:J,NONE),TeamIdentity!A:A,TeamIdentity!C:C,NONE)</f>
        <v>00001101</v>
      </c>
      <c r="E119" t="str">
        <f t="shared" si="2"/>
        <v>3-8</v>
      </c>
      <c r="F119" t="s">
        <v>61</v>
      </c>
      <c r="G119" t="s">
        <v>61</v>
      </c>
      <c r="H119" t="s">
        <v>61</v>
      </c>
      <c r="I119" t="s">
        <v>170</v>
      </c>
      <c r="J119" t="s">
        <v>61</v>
      </c>
      <c r="K119" t="s">
        <v>61</v>
      </c>
      <c r="L119" t="s">
        <v>61</v>
      </c>
      <c r="M119" t="s">
        <v>139</v>
      </c>
      <c r="N119" t="s">
        <v>61</v>
      </c>
      <c r="O119" t="s">
        <v>61</v>
      </c>
      <c r="P119" t="s">
        <v>61</v>
      </c>
      <c r="Q119">
        <v>0</v>
      </c>
      <c r="R119" t="s">
        <v>89</v>
      </c>
      <c r="S119" t="s">
        <v>63</v>
      </c>
      <c r="T119">
        <v>-1</v>
      </c>
      <c r="U119" t="s">
        <v>64</v>
      </c>
      <c r="V119">
        <v>0</v>
      </c>
      <c r="W119">
        <v>-1</v>
      </c>
      <c r="X119" t="s">
        <v>65</v>
      </c>
      <c r="Y119">
        <v>0</v>
      </c>
      <c r="Z119">
        <v>0</v>
      </c>
      <c r="AA119">
        <v>780</v>
      </c>
      <c r="AB119" t="b">
        <v>0</v>
      </c>
      <c r="AC119">
        <v>0</v>
      </c>
      <c r="AD119">
        <v>0</v>
      </c>
      <c r="AE119">
        <v>0</v>
      </c>
      <c r="AF119">
        <v>0</v>
      </c>
      <c r="AG119" t="s">
        <v>210</v>
      </c>
      <c r="AH119">
        <v>0</v>
      </c>
      <c r="AI119">
        <v>0</v>
      </c>
      <c r="AJ119">
        <v>0</v>
      </c>
      <c r="AK119">
        <v>0</v>
      </c>
      <c r="AL119" t="s">
        <v>80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0</v>
      </c>
      <c r="AV119" t="s">
        <v>68</v>
      </c>
      <c r="AW119" t="s">
        <v>69</v>
      </c>
      <c r="AX119" t="s">
        <v>69</v>
      </c>
      <c r="AY119" t="s">
        <v>69</v>
      </c>
      <c r="AZ119" t="s">
        <v>69</v>
      </c>
      <c r="BA119" t="s">
        <v>168</v>
      </c>
      <c r="BB119" t="s">
        <v>71</v>
      </c>
      <c r="BC119">
        <v>14</v>
      </c>
      <c r="BD119">
        <v>8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s">
        <v>72</v>
      </c>
      <c r="BN119" t="s">
        <v>68</v>
      </c>
    </row>
    <row r="120" spans="1:66" x14ac:dyDescent="0.25">
      <c r="A120" t="str">
        <f t="shared" si="3"/>
        <v>00101111000111100000000000010000</v>
      </c>
      <c r="B120" t="str">
        <f t="shared" si="4"/>
        <v>00101111000111100000000000000011</v>
      </c>
      <c r="C120" t="str" cm="1">
        <f t="array" ref="C120">_xlfn.XLOOKUP(_xlfn.XLOOKUP(E120,New!A:A,New!F:F,NONE),TeamIdentity!A:A,TeamIdentity!C:C,NONE)</f>
        <v>00010000</v>
      </c>
      <c r="D120" t="str" cm="1">
        <f t="array" ref="D120">_xlfn.XLOOKUP(_xlfn.XLOOKUP(E120,New!A:A,New!J:J,NONE),TeamIdentity!A:A,TeamIdentity!C:C,NONE)</f>
        <v>00000011</v>
      </c>
      <c r="E120" t="str">
        <f t="shared" si="2"/>
        <v>3-9</v>
      </c>
      <c r="F120" t="s">
        <v>61</v>
      </c>
      <c r="G120" t="s">
        <v>61</v>
      </c>
      <c r="H120" t="s">
        <v>61</v>
      </c>
      <c r="I120" t="s">
        <v>182</v>
      </c>
      <c r="J120" t="s">
        <v>61</v>
      </c>
      <c r="K120" t="s">
        <v>61</v>
      </c>
      <c r="L120" t="s">
        <v>61</v>
      </c>
      <c r="M120" t="s">
        <v>151</v>
      </c>
      <c r="N120" t="s">
        <v>61</v>
      </c>
      <c r="O120" t="s">
        <v>61</v>
      </c>
      <c r="P120" t="s">
        <v>61</v>
      </c>
      <c r="Q120">
        <v>0</v>
      </c>
      <c r="R120" t="s">
        <v>89</v>
      </c>
      <c r="S120" t="s">
        <v>63</v>
      </c>
      <c r="T120">
        <v>-1</v>
      </c>
      <c r="U120" t="s">
        <v>64</v>
      </c>
      <c r="V120">
        <v>0</v>
      </c>
      <c r="W120">
        <v>-1</v>
      </c>
      <c r="X120" t="s">
        <v>65</v>
      </c>
      <c r="Y120">
        <v>0</v>
      </c>
      <c r="Z120">
        <v>0</v>
      </c>
      <c r="AA120">
        <v>780</v>
      </c>
      <c r="AB120" t="b">
        <v>0</v>
      </c>
      <c r="AC120">
        <v>0</v>
      </c>
      <c r="AD120">
        <v>0</v>
      </c>
      <c r="AE120">
        <v>0</v>
      </c>
      <c r="AF120">
        <v>0</v>
      </c>
      <c r="AG120" t="s">
        <v>210</v>
      </c>
      <c r="AH120">
        <v>0</v>
      </c>
      <c r="AI120">
        <v>0</v>
      </c>
      <c r="AJ120">
        <v>0</v>
      </c>
      <c r="AK120">
        <v>0</v>
      </c>
      <c r="AL120" t="s">
        <v>80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0</v>
      </c>
      <c r="AV120" t="s">
        <v>68</v>
      </c>
      <c r="AW120" t="s">
        <v>69</v>
      </c>
      <c r="AX120" t="s">
        <v>69</v>
      </c>
      <c r="AY120" t="s">
        <v>69</v>
      </c>
      <c r="AZ120" t="s">
        <v>69</v>
      </c>
      <c r="BA120" t="s">
        <v>168</v>
      </c>
      <c r="BB120" t="s">
        <v>71</v>
      </c>
      <c r="BC120">
        <v>14</v>
      </c>
      <c r="BD120">
        <v>9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s">
        <v>72</v>
      </c>
      <c r="BN120" t="s">
        <v>68</v>
      </c>
    </row>
    <row r="121" spans="1:66" x14ac:dyDescent="0.25">
      <c r="A121" t="str">
        <f t="shared" si="3"/>
        <v>00101111000111100000000000100001</v>
      </c>
      <c r="B121" t="str">
        <f t="shared" si="4"/>
        <v>00101111000111100000000000011011</v>
      </c>
      <c r="C121" t="str" cm="1">
        <f t="array" ref="C121">_xlfn.XLOOKUP(_xlfn.XLOOKUP(E121,New!A:A,New!F:F,NONE),TeamIdentity!A:A,TeamIdentity!C:C,NONE)</f>
        <v>00100001</v>
      </c>
      <c r="D121" t="str" cm="1">
        <f t="array" ref="D121">_xlfn.XLOOKUP(_xlfn.XLOOKUP(E121,New!A:A,New!J:J,NONE),TeamIdentity!A:A,TeamIdentity!C:C,NONE)</f>
        <v>00011011</v>
      </c>
      <c r="E121" t="str">
        <f t="shared" si="2"/>
        <v>3-10</v>
      </c>
      <c r="F121" t="s">
        <v>61</v>
      </c>
      <c r="G121" t="s">
        <v>61</v>
      </c>
      <c r="H121" t="s">
        <v>61</v>
      </c>
      <c r="I121" t="s">
        <v>131</v>
      </c>
      <c r="J121" t="s">
        <v>61</v>
      </c>
      <c r="K121" t="s">
        <v>61</v>
      </c>
      <c r="L121" t="s">
        <v>61</v>
      </c>
      <c r="M121" t="s">
        <v>82</v>
      </c>
      <c r="N121" t="s">
        <v>61</v>
      </c>
      <c r="O121" t="s">
        <v>61</v>
      </c>
      <c r="P121" t="s">
        <v>61</v>
      </c>
      <c r="Q121">
        <v>0</v>
      </c>
      <c r="R121" t="s">
        <v>89</v>
      </c>
      <c r="S121" t="s">
        <v>63</v>
      </c>
      <c r="T121">
        <v>-1</v>
      </c>
      <c r="U121" t="s">
        <v>64</v>
      </c>
      <c r="V121">
        <v>0</v>
      </c>
      <c r="W121">
        <v>-1</v>
      </c>
      <c r="X121" t="s">
        <v>65</v>
      </c>
      <c r="Y121">
        <v>0</v>
      </c>
      <c r="Z121">
        <v>0</v>
      </c>
      <c r="AA121">
        <v>780</v>
      </c>
      <c r="AB121" t="b">
        <v>0</v>
      </c>
      <c r="AC121">
        <v>0</v>
      </c>
      <c r="AD121">
        <v>0</v>
      </c>
      <c r="AE121">
        <v>0</v>
      </c>
      <c r="AF121">
        <v>0</v>
      </c>
      <c r="AG121" t="s">
        <v>210</v>
      </c>
      <c r="AH121">
        <v>0</v>
      </c>
      <c r="AI121">
        <v>0</v>
      </c>
      <c r="AJ121">
        <v>0</v>
      </c>
      <c r="AK121">
        <v>0</v>
      </c>
      <c r="AL121" t="s">
        <v>80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0</v>
      </c>
      <c r="AT121">
        <v>0</v>
      </c>
      <c r="AU121">
        <v>0</v>
      </c>
      <c r="AV121" t="s">
        <v>68</v>
      </c>
      <c r="AW121" t="s">
        <v>69</v>
      </c>
      <c r="AX121" t="s">
        <v>69</v>
      </c>
      <c r="AY121" t="s">
        <v>69</v>
      </c>
      <c r="AZ121" t="s">
        <v>69</v>
      </c>
      <c r="BA121" t="s">
        <v>168</v>
      </c>
      <c r="BB121" t="s">
        <v>71</v>
      </c>
      <c r="BC121">
        <v>14</v>
      </c>
      <c r="BD121">
        <v>10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s">
        <v>72</v>
      </c>
      <c r="BN121" t="s">
        <v>68</v>
      </c>
    </row>
    <row r="122" spans="1:66" x14ac:dyDescent="0.25">
      <c r="A122" t="str">
        <f t="shared" si="3"/>
        <v>00101111000111100000000000011111</v>
      </c>
      <c r="B122" t="str">
        <f t="shared" si="4"/>
        <v>00101111000111100000000000011010</v>
      </c>
      <c r="C122" t="str" cm="1">
        <f t="array" ref="C122">_xlfn.XLOOKUP(_xlfn.XLOOKUP(E122,New!A:A,New!F:F,NONE),TeamIdentity!A:A,TeamIdentity!C:C,NONE)</f>
        <v>00011111</v>
      </c>
      <c r="D122" t="str" cm="1">
        <f t="array" ref="D122">_xlfn.XLOOKUP(_xlfn.XLOOKUP(E122,New!A:A,New!J:J,NONE),TeamIdentity!A:A,TeamIdentity!C:C,NONE)</f>
        <v>00011010</v>
      </c>
      <c r="E122" t="str">
        <f t="shared" si="2"/>
        <v>3-11</v>
      </c>
      <c r="F122" t="s">
        <v>61</v>
      </c>
      <c r="G122" t="s">
        <v>61</v>
      </c>
      <c r="H122" t="s">
        <v>61</v>
      </c>
      <c r="I122" t="s">
        <v>194</v>
      </c>
      <c r="J122" t="s">
        <v>61</v>
      </c>
      <c r="K122" t="s">
        <v>61</v>
      </c>
      <c r="L122" t="s">
        <v>61</v>
      </c>
      <c r="M122" t="s">
        <v>166</v>
      </c>
      <c r="N122" t="s">
        <v>61</v>
      </c>
      <c r="O122" t="s">
        <v>61</v>
      </c>
      <c r="P122" t="s">
        <v>61</v>
      </c>
      <c r="Q122">
        <v>0</v>
      </c>
      <c r="R122" t="s">
        <v>89</v>
      </c>
      <c r="S122" t="s">
        <v>63</v>
      </c>
      <c r="T122">
        <v>-1</v>
      </c>
      <c r="U122" t="s">
        <v>64</v>
      </c>
      <c r="V122">
        <v>0</v>
      </c>
      <c r="W122">
        <v>-1</v>
      </c>
      <c r="X122" t="s">
        <v>65</v>
      </c>
      <c r="Y122">
        <v>0</v>
      </c>
      <c r="Z122">
        <v>0</v>
      </c>
      <c r="AA122">
        <v>965</v>
      </c>
      <c r="AB122" t="b">
        <v>0</v>
      </c>
      <c r="AC122">
        <v>0</v>
      </c>
      <c r="AD122">
        <v>0</v>
      </c>
      <c r="AE122">
        <v>0</v>
      </c>
      <c r="AF122">
        <v>0</v>
      </c>
      <c r="AG122" t="s">
        <v>210</v>
      </c>
      <c r="AH122">
        <v>0</v>
      </c>
      <c r="AI122">
        <v>0</v>
      </c>
      <c r="AJ122">
        <v>0</v>
      </c>
      <c r="AK122">
        <v>0</v>
      </c>
      <c r="AL122" t="s">
        <v>80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0</v>
      </c>
      <c r="AT122">
        <v>0</v>
      </c>
      <c r="AU122">
        <v>0</v>
      </c>
      <c r="AV122" t="s">
        <v>68</v>
      </c>
      <c r="AW122" t="s">
        <v>69</v>
      </c>
      <c r="AX122" t="s">
        <v>69</v>
      </c>
      <c r="AY122" t="s">
        <v>69</v>
      </c>
      <c r="AZ122" t="s">
        <v>69</v>
      </c>
      <c r="BA122" t="s">
        <v>168</v>
      </c>
      <c r="BB122" t="s">
        <v>71</v>
      </c>
      <c r="BC122">
        <v>14</v>
      </c>
      <c r="BD122">
        <v>11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s">
        <v>72</v>
      </c>
      <c r="BN122" t="s">
        <v>68</v>
      </c>
    </row>
    <row r="123" spans="1:66" x14ac:dyDescent="0.25">
      <c r="A123" t="str">
        <f t="shared" si="3"/>
        <v>00101111000111100000000000010111</v>
      </c>
      <c r="B123" t="str">
        <f t="shared" si="4"/>
        <v>00101111000111100000000000000100</v>
      </c>
      <c r="C123" t="str" cm="1">
        <f t="array" ref="C123">_xlfn.XLOOKUP(_xlfn.XLOOKUP(E123,New!A:A,New!F:F,NONE),TeamIdentity!A:A,TeamIdentity!C:C,NONE)</f>
        <v>00010111</v>
      </c>
      <c r="D123" t="str" cm="1">
        <f t="array" ref="D123">_xlfn.XLOOKUP(_xlfn.XLOOKUP(E123,New!A:A,New!J:J,NONE),TeamIdentity!A:A,TeamIdentity!C:C,NONE)</f>
        <v>00000100</v>
      </c>
      <c r="E123" t="str">
        <f t="shared" si="2"/>
        <v>3-12</v>
      </c>
      <c r="F123" t="s">
        <v>61</v>
      </c>
      <c r="G123" t="s">
        <v>61</v>
      </c>
      <c r="H123" t="s">
        <v>61</v>
      </c>
      <c r="I123" t="s">
        <v>111</v>
      </c>
      <c r="J123" t="s">
        <v>61</v>
      </c>
      <c r="K123" t="s">
        <v>61</v>
      </c>
      <c r="L123" t="s">
        <v>61</v>
      </c>
      <c r="M123" t="s">
        <v>147</v>
      </c>
      <c r="N123" t="s">
        <v>61</v>
      </c>
      <c r="O123" t="s">
        <v>61</v>
      </c>
      <c r="P123" t="s">
        <v>61</v>
      </c>
      <c r="Q123">
        <v>0</v>
      </c>
      <c r="R123" t="s">
        <v>89</v>
      </c>
      <c r="S123" t="s">
        <v>63</v>
      </c>
      <c r="T123">
        <v>-1</v>
      </c>
      <c r="U123" t="s">
        <v>64</v>
      </c>
      <c r="V123">
        <v>0</v>
      </c>
      <c r="W123">
        <v>-1</v>
      </c>
      <c r="X123" t="s">
        <v>65</v>
      </c>
      <c r="Y123">
        <v>0</v>
      </c>
      <c r="Z123">
        <v>0</v>
      </c>
      <c r="AA123">
        <v>985</v>
      </c>
      <c r="AB123" t="b">
        <v>0</v>
      </c>
      <c r="AC123">
        <v>0</v>
      </c>
      <c r="AD123">
        <v>0</v>
      </c>
      <c r="AE123">
        <v>0</v>
      </c>
      <c r="AF123">
        <v>0</v>
      </c>
      <c r="AG123" t="s">
        <v>210</v>
      </c>
      <c r="AH123">
        <v>0</v>
      </c>
      <c r="AI123">
        <v>0</v>
      </c>
      <c r="AJ123">
        <v>0</v>
      </c>
      <c r="AK123">
        <v>0</v>
      </c>
      <c r="AL123" t="s">
        <v>80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 t="s">
        <v>68</v>
      </c>
      <c r="AW123" t="s">
        <v>69</v>
      </c>
      <c r="AX123" t="s">
        <v>69</v>
      </c>
      <c r="AY123" t="s">
        <v>69</v>
      </c>
      <c r="AZ123" t="s">
        <v>69</v>
      </c>
      <c r="BA123" t="s">
        <v>168</v>
      </c>
      <c r="BB123" t="s">
        <v>71</v>
      </c>
      <c r="BC123">
        <v>14</v>
      </c>
      <c r="BD123">
        <v>12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s">
        <v>72</v>
      </c>
      <c r="BN123" t="s">
        <v>68</v>
      </c>
    </row>
    <row r="124" spans="1:66" x14ac:dyDescent="0.25">
      <c r="A124" t="str">
        <f t="shared" si="3"/>
        <v>00101111000111100000000000010101</v>
      </c>
      <c r="B124" t="str">
        <f t="shared" si="4"/>
        <v>00101111000111100000000000011110</v>
      </c>
      <c r="C124" t="str" cm="1">
        <f t="array" ref="C124">_xlfn.XLOOKUP(_xlfn.XLOOKUP(E124,New!A:A,New!F:F,NONE),TeamIdentity!A:A,TeamIdentity!C:C,NONE)</f>
        <v>00010101</v>
      </c>
      <c r="D124" t="str" cm="1">
        <f t="array" ref="D124">_xlfn.XLOOKUP(_xlfn.XLOOKUP(E124,New!A:A,New!J:J,NONE),TeamIdentity!A:A,TeamIdentity!C:C,NONE)</f>
        <v>00011110</v>
      </c>
      <c r="E124" t="str">
        <f t="shared" si="2"/>
        <v>3-13</v>
      </c>
      <c r="F124" t="s">
        <v>61</v>
      </c>
      <c r="G124" t="s">
        <v>61</v>
      </c>
      <c r="H124" t="s">
        <v>61</v>
      </c>
      <c r="I124" t="s">
        <v>174</v>
      </c>
      <c r="J124" t="s">
        <v>61</v>
      </c>
      <c r="K124" t="s">
        <v>61</v>
      </c>
      <c r="L124" t="s">
        <v>61</v>
      </c>
      <c r="M124" t="s">
        <v>178</v>
      </c>
      <c r="N124" t="s">
        <v>61</v>
      </c>
      <c r="O124" t="s">
        <v>61</v>
      </c>
      <c r="P124" t="s">
        <v>61</v>
      </c>
      <c r="Q124">
        <v>0</v>
      </c>
      <c r="R124" t="s">
        <v>89</v>
      </c>
      <c r="S124" t="s">
        <v>63</v>
      </c>
      <c r="T124">
        <v>-1</v>
      </c>
      <c r="U124" t="s">
        <v>64</v>
      </c>
      <c r="V124">
        <v>0</v>
      </c>
      <c r="W124">
        <v>-1</v>
      </c>
      <c r="X124" t="s">
        <v>65</v>
      </c>
      <c r="Y124">
        <v>0</v>
      </c>
      <c r="Z124">
        <v>0</v>
      </c>
      <c r="AA124">
        <v>985</v>
      </c>
      <c r="AB124" t="b">
        <v>0</v>
      </c>
      <c r="AC124">
        <v>0</v>
      </c>
      <c r="AD124">
        <v>0</v>
      </c>
      <c r="AE124">
        <v>0</v>
      </c>
      <c r="AF124">
        <v>0</v>
      </c>
      <c r="AG124" t="s">
        <v>210</v>
      </c>
      <c r="AH124">
        <v>0</v>
      </c>
      <c r="AI124">
        <v>0</v>
      </c>
      <c r="AJ124">
        <v>0</v>
      </c>
      <c r="AK124">
        <v>0</v>
      </c>
      <c r="AL124" t="s">
        <v>80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0</v>
      </c>
      <c r="AV124" t="s">
        <v>68</v>
      </c>
      <c r="AW124" t="s">
        <v>69</v>
      </c>
      <c r="AX124" t="s">
        <v>69</v>
      </c>
      <c r="AY124" t="s">
        <v>69</v>
      </c>
      <c r="AZ124" t="s">
        <v>69</v>
      </c>
      <c r="BA124" t="s">
        <v>168</v>
      </c>
      <c r="BB124" t="s">
        <v>71</v>
      </c>
      <c r="BC124">
        <v>14</v>
      </c>
      <c r="BD124">
        <v>13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s">
        <v>72</v>
      </c>
      <c r="BN124" t="s">
        <v>68</v>
      </c>
    </row>
    <row r="125" spans="1:66" x14ac:dyDescent="0.25">
      <c r="A125" t="str">
        <f t="shared" si="3"/>
        <v>00101111000111100000000000100011</v>
      </c>
      <c r="B125" t="str">
        <f t="shared" si="4"/>
        <v>00101111000111100000000000100000</v>
      </c>
      <c r="C125" t="str" cm="1">
        <f t="array" ref="C125">_xlfn.XLOOKUP(_xlfn.XLOOKUP(E125,New!A:A,New!F:F,NONE),TeamIdentity!A:A,TeamIdentity!C:C,NONE)</f>
        <v>00100011</v>
      </c>
      <c r="D125" t="str" cm="1">
        <f t="array" ref="D125">_xlfn.XLOOKUP(_xlfn.XLOOKUP(E125,New!A:A,New!J:J,NONE),TeamIdentity!A:A,TeamIdentity!C:C,NONE)</f>
        <v>00100000</v>
      </c>
      <c r="E125" t="str">
        <f t="shared" si="2"/>
        <v>3-14</v>
      </c>
      <c r="F125" t="s">
        <v>61</v>
      </c>
      <c r="G125" t="s">
        <v>61</v>
      </c>
      <c r="H125" t="s">
        <v>61</v>
      </c>
      <c r="I125" t="s">
        <v>163</v>
      </c>
      <c r="J125" t="s">
        <v>61</v>
      </c>
      <c r="K125" t="s">
        <v>61</v>
      </c>
      <c r="L125" t="s">
        <v>61</v>
      </c>
      <c r="M125" t="s">
        <v>93</v>
      </c>
      <c r="N125" t="s">
        <v>61</v>
      </c>
      <c r="O125" t="s">
        <v>61</v>
      </c>
      <c r="P125" t="s">
        <v>61</v>
      </c>
      <c r="Q125">
        <v>0</v>
      </c>
      <c r="R125" t="s">
        <v>89</v>
      </c>
      <c r="S125" t="s">
        <v>215</v>
      </c>
      <c r="T125">
        <v>-1</v>
      </c>
      <c r="U125" t="s">
        <v>64</v>
      </c>
      <c r="V125">
        <v>0</v>
      </c>
      <c r="W125">
        <v>-1</v>
      </c>
      <c r="X125" t="s">
        <v>65</v>
      </c>
      <c r="Y125">
        <v>0</v>
      </c>
      <c r="Z125">
        <v>89</v>
      </c>
      <c r="AA125">
        <v>1220</v>
      </c>
      <c r="AB125" t="b">
        <v>0</v>
      </c>
      <c r="AC125">
        <v>0</v>
      </c>
      <c r="AD125">
        <v>0</v>
      </c>
      <c r="AE125">
        <v>0</v>
      </c>
      <c r="AF125">
        <v>0</v>
      </c>
      <c r="AG125" t="s">
        <v>210</v>
      </c>
      <c r="AH125">
        <v>0</v>
      </c>
      <c r="AI125">
        <v>0</v>
      </c>
      <c r="AJ125">
        <v>0</v>
      </c>
      <c r="AK125">
        <v>0</v>
      </c>
      <c r="AL125" t="s">
        <v>71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0</v>
      </c>
      <c r="AV125" t="s">
        <v>68</v>
      </c>
      <c r="AW125" t="s">
        <v>69</v>
      </c>
      <c r="AX125" t="s">
        <v>69</v>
      </c>
      <c r="AY125" t="s">
        <v>69</v>
      </c>
      <c r="AZ125" t="s">
        <v>69</v>
      </c>
      <c r="BA125" t="s">
        <v>168</v>
      </c>
      <c r="BB125" t="s">
        <v>71</v>
      </c>
      <c r="BC125">
        <v>14</v>
      </c>
      <c r="BD125">
        <v>14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s">
        <v>72</v>
      </c>
      <c r="BN125" t="s">
        <v>68</v>
      </c>
    </row>
    <row r="126" spans="1:66" x14ac:dyDescent="0.25">
      <c r="A126" t="str">
        <f t="shared" si="3"/>
        <v>00101111000111100000000000001011</v>
      </c>
      <c r="B126" t="str">
        <f t="shared" si="4"/>
        <v>00101111000111100000000000000010</v>
      </c>
      <c r="C126" t="str" cm="1">
        <f t="array" ref="C126">_xlfn.XLOOKUP(_xlfn.XLOOKUP(E126,New!A:A,New!F:F,NONE),TeamIdentity!A:A,TeamIdentity!C:C,NONE)</f>
        <v>00001011</v>
      </c>
      <c r="D126" t="str" cm="1">
        <f t="array" ref="D126">_xlfn.XLOOKUP(_xlfn.XLOOKUP(E126,New!A:A,New!J:J,NONE),TeamIdentity!A:A,TeamIdentity!C:C,NONE)</f>
        <v>00000010</v>
      </c>
      <c r="E126" t="str">
        <f t="shared" si="2"/>
        <v>3-15</v>
      </c>
      <c r="F126" t="s">
        <v>61</v>
      </c>
      <c r="G126" t="s">
        <v>61</v>
      </c>
      <c r="H126" t="s">
        <v>61</v>
      </c>
      <c r="I126" t="s">
        <v>198</v>
      </c>
      <c r="J126" t="s">
        <v>61</v>
      </c>
      <c r="K126" t="s">
        <v>61</v>
      </c>
      <c r="L126" t="s">
        <v>61</v>
      </c>
      <c r="M126" t="s">
        <v>101</v>
      </c>
      <c r="N126" t="s">
        <v>61</v>
      </c>
      <c r="O126" t="s">
        <v>61</v>
      </c>
      <c r="P126" t="s">
        <v>61</v>
      </c>
      <c r="Q126">
        <v>0</v>
      </c>
      <c r="R126" t="s">
        <v>89</v>
      </c>
      <c r="S126" t="s">
        <v>215</v>
      </c>
      <c r="T126">
        <v>-1</v>
      </c>
      <c r="U126" t="s">
        <v>64</v>
      </c>
      <c r="V126">
        <v>0</v>
      </c>
      <c r="W126">
        <v>-1</v>
      </c>
      <c r="X126" t="s">
        <v>65</v>
      </c>
      <c r="Y126">
        <v>0</v>
      </c>
      <c r="Z126">
        <v>89</v>
      </c>
      <c r="AA126">
        <v>1215</v>
      </c>
      <c r="AB126" t="b">
        <v>0</v>
      </c>
      <c r="AC126">
        <v>0</v>
      </c>
      <c r="AD126">
        <v>0</v>
      </c>
      <c r="AE126">
        <v>0</v>
      </c>
      <c r="AF126">
        <v>0</v>
      </c>
      <c r="AG126" t="s">
        <v>210</v>
      </c>
      <c r="AH126">
        <v>0</v>
      </c>
      <c r="AI126">
        <v>0</v>
      </c>
      <c r="AJ126">
        <v>0</v>
      </c>
      <c r="AK126">
        <v>0</v>
      </c>
      <c r="AL126" t="s">
        <v>78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 t="s">
        <v>68</v>
      </c>
      <c r="AW126" t="s">
        <v>69</v>
      </c>
      <c r="AX126" t="s">
        <v>69</v>
      </c>
      <c r="AY126" t="s">
        <v>69</v>
      </c>
      <c r="AZ126" t="s">
        <v>69</v>
      </c>
      <c r="BA126" t="s">
        <v>168</v>
      </c>
      <c r="BB126" t="s">
        <v>78</v>
      </c>
      <c r="BC126">
        <v>14</v>
      </c>
      <c r="BD126">
        <v>15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s">
        <v>72</v>
      </c>
      <c r="BN126" t="s">
        <v>68</v>
      </c>
    </row>
    <row r="127" spans="1:66" x14ac:dyDescent="0.25">
      <c r="A127" t="str">
        <f t="shared" si="3"/>
        <v>00101111000111100000000000001010</v>
      </c>
      <c r="B127" t="str">
        <f t="shared" si="4"/>
        <v>00101111000111100000000000001111</v>
      </c>
      <c r="C127" t="str" cm="1">
        <f t="array" ref="C127">_xlfn.XLOOKUP(_xlfn.XLOOKUP(E127,New!A:A,New!F:F,NONE),TeamIdentity!A:A,TeamIdentity!C:C,NONE)</f>
        <v>00001010</v>
      </c>
      <c r="D127" t="str" cm="1">
        <f t="array" ref="D127">_xlfn.XLOOKUP(_xlfn.XLOOKUP(E127,New!A:A,New!J:J,NONE),TeamIdentity!A:A,TeamIdentity!C:C,NONE)</f>
        <v>00001111</v>
      </c>
      <c r="E127" t="str">
        <f t="shared" si="2"/>
        <v>4-0</v>
      </c>
      <c r="F127" t="s">
        <v>61</v>
      </c>
      <c r="G127" t="s">
        <v>61</v>
      </c>
      <c r="H127" t="s">
        <v>61</v>
      </c>
      <c r="I127" t="s">
        <v>190</v>
      </c>
      <c r="J127" t="s">
        <v>61</v>
      </c>
      <c r="K127" t="s">
        <v>61</v>
      </c>
      <c r="L127" t="s">
        <v>61</v>
      </c>
      <c r="M127" t="s">
        <v>119</v>
      </c>
      <c r="N127" t="s">
        <v>61</v>
      </c>
      <c r="O127" t="s">
        <v>61</v>
      </c>
      <c r="P127" t="s">
        <v>61</v>
      </c>
      <c r="Q127">
        <v>0</v>
      </c>
      <c r="R127" t="s">
        <v>89</v>
      </c>
      <c r="S127" t="s">
        <v>214</v>
      </c>
      <c r="T127">
        <v>-1</v>
      </c>
      <c r="U127" t="s">
        <v>64</v>
      </c>
      <c r="V127">
        <v>0</v>
      </c>
      <c r="W127">
        <v>-1</v>
      </c>
      <c r="X127" t="s">
        <v>65</v>
      </c>
      <c r="Y127">
        <v>0</v>
      </c>
      <c r="Z127">
        <v>0</v>
      </c>
      <c r="AA127">
        <v>1215</v>
      </c>
      <c r="AB127" t="b">
        <v>0</v>
      </c>
      <c r="AC127">
        <v>0</v>
      </c>
      <c r="AD127">
        <v>0</v>
      </c>
      <c r="AE127">
        <v>0</v>
      </c>
      <c r="AF127">
        <v>0</v>
      </c>
      <c r="AG127" t="s">
        <v>210</v>
      </c>
      <c r="AH127">
        <v>0</v>
      </c>
      <c r="AI127">
        <v>0</v>
      </c>
      <c r="AJ127">
        <v>0</v>
      </c>
      <c r="AK127">
        <v>0</v>
      </c>
      <c r="AL127" t="s">
        <v>91</v>
      </c>
      <c r="AM127">
        <v>0</v>
      </c>
      <c r="AN127">
        <v>0</v>
      </c>
      <c r="AO127">
        <v>0</v>
      </c>
      <c r="AP127">
        <v>0</v>
      </c>
      <c r="AQ127">
        <v>4</v>
      </c>
      <c r="AR127">
        <v>0</v>
      </c>
      <c r="AS127">
        <v>0</v>
      </c>
      <c r="AT127">
        <v>0</v>
      </c>
      <c r="AU127">
        <v>0</v>
      </c>
      <c r="AV127" t="s">
        <v>68</v>
      </c>
      <c r="AW127" t="s">
        <v>69</v>
      </c>
      <c r="AX127" t="s">
        <v>69</v>
      </c>
      <c r="AY127" t="s">
        <v>69</v>
      </c>
      <c r="AZ127" t="s">
        <v>69</v>
      </c>
      <c r="BA127" t="s">
        <v>168</v>
      </c>
      <c r="BB127" t="s">
        <v>91</v>
      </c>
      <c r="BC127">
        <v>14</v>
      </c>
      <c r="BD127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s">
        <v>72</v>
      </c>
      <c r="BN127" t="s">
        <v>68</v>
      </c>
    </row>
    <row r="128" spans="1:66" x14ac:dyDescent="0.25">
      <c r="A128" t="str">
        <f t="shared" si="3"/>
        <v>00101111000111100000000000001110</v>
      </c>
      <c r="B128" t="str">
        <f t="shared" si="4"/>
        <v>00101111000111100000000000010110</v>
      </c>
      <c r="C128" t="str" cm="1">
        <f t="array" ref="C128">_xlfn.XLOOKUP(_xlfn.XLOOKUP(E128,New!A:A,New!F:F,NONE),TeamIdentity!A:A,TeamIdentity!C:C,NONE)</f>
        <v>00001110</v>
      </c>
      <c r="D128" t="str" cm="1">
        <f t="array" ref="D128">_xlfn.XLOOKUP(_xlfn.XLOOKUP(E128,New!A:A,New!J:J,NONE),TeamIdentity!A:A,TeamIdentity!C:C,NONE)</f>
        <v>00010110</v>
      </c>
      <c r="E128" t="str">
        <f t="shared" ref="E128:E191" si="5">_xlfn.CONCAT(AQ128,"-",BD128)</f>
        <v>4-1</v>
      </c>
      <c r="F128" t="s">
        <v>61</v>
      </c>
      <c r="G128" t="s">
        <v>61</v>
      </c>
      <c r="H128" t="s">
        <v>61</v>
      </c>
      <c r="I128" t="s">
        <v>170</v>
      </c>
      <c r="J128" t="s">
        <v>61</v>
      </c>
      <c r="K128" t="s">
        <v>61</v>
      </c>
      <c r="L128" t="s">
        <v>61</v>
      </c>
      <c r="M128" t="s">
        <v>167</v>
      </c>
      <c r="N128" t="s">
        <v>61</v>
      </c>
      <c r="O128" t="s">
        <v>61</v>
      </c>
      <c r="P128" t="s">
        <v>217</v>
      </c>
      <c r="Q128">
        <v>0</v>
      </c>
      <c r="R128" t="s">
        <v>89</v>
      </c>
      <c r="S128" t="s">
        <v>63</v>
      </c>
      <c r="T128">
        <v>-1</v>
      </c>
      <c r="U128" t="s">
        <v>64</v>
      </c>
      <c r="V128">
        <v>0</v>
      </c>
      <c r="W128">
        <v>-1</v>
      </c>
      <c r="X128" t="s">
        <v>65</v>
      </c>
      <c r="Y128">
        <v>0</v>
      </c>
      <c r="Z128">
        <v>0</v>
      </c>
      <c r="AA128">
        <v>570</v>
      </c>
      <c r="AB128" t="b">
        <v>0</v>
      </c>
      <c r="AC128">
        <v>0</v>
      </c>
      <c r="AD128">
        <v>0</v>
      </c>
      <c r="AE128">
        <v>0</v>
      </c>
      <c r="AF128">
        <v>0</v>
      </c>
      <c r="AG128" t="s">
        <v>210</v>
      </c>
      <c r="AH128">
        <v>0</v>
      </c>
      <c r="AI128">
        <v>0</v>
      </c>
      <c r="AJ128">
        <v>0</v>
      </c>
      <c r="AK128">
        <v>0</v>
      </c>
      <c r="AL128" t="s">
        <v>80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0</v>
      </c>
      <c r="AS128">
        <v>0</v>
      </c>
      <c r="AT128">
        <v>0</v>
      </c>
      <c r="AU128">
        <v>0</v>
      </c>
      <c r="AV128" t="s">
        <v>68</v>
      </c>
      <c r="AW128" t="s">
        <v>69</v>
      </c>
      <c r="AX128" t="s">
        <v>69</v>
      </c>
      <c r="AY128" t="s">
        <v>69</v>
      </c>
      <c r="AZ128" t="s">
        <v>69</v>
      </c>
      <c r="BA128" t="s">
        <v>168</v>
      </c>
      <c r="BB128" t="s">
        <v>71</v>
      </c>
      <c r="BC128">
        <v>14</v>
      </c>
      <c r="BD128">
        <v>1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s">
        <v>72</v>
      </c>
      <c r="BN128" t="s">
        <v>68</v>
      </c>
    </row>
    <row r="129" spans="1:66" x14ac:dyDescent="0.25">
      <c r="A129" t="str">
        <f t="shared" si="3"/>
        <v>00101111000111100000000000010101</v>
      </c>
      <c r="B129" t="str">
        <f t="shared" si="4"/>
        <v>00101111000111100000000000100010</v>
      </c>
      <c r="C129" t="str" cm="1">
        <f t="array" ref="C129">_xlfn.XLOOKUP(_xlfn.XLOOKUP(E129,New!A:A,New!F:F,NONE),TeamIdentity!A:A,TeamIdentity!C:C,NONE)</f>
        <v>00010101</v>
      </c>
      <c r="D129" t="str" cm="1">
        <f t="array" ref="D129">_xlfn.XLOOKUP(_xlfn.XLOOKUP(E129,New!A:A,New!J:J,NONE),TeamIdentity!A:A,TeamIdentity!C:C,NONE)</f>
        <v>00100010</v>
      </c>
      <c r="E129" t="str">
        <f t="shared" si="5"/>
        <v>4-2</v>
      </c>
      <c r="F129" t="s">
        <v>61</v>
      </c>
      <c r="G129" t="s">
        <v>61</v>
      </c>
      <c r="H129" t="s">
        <v>61</v>
      </c>
      <c r="I129" t="s">
        <v>174</v>
      </c>
      <c r="J129" t="s">
        <v>61</v>
      </c>
      <c r="K129" t="s">
        <v>61</v>
      </c>
      <c r="L129" t="s">
        <v>61</v>
      </c>
      <c r="M129" t="s">
        <v>86</v>
      </c>
      <c r="N129" t="s">
        <v>61</v>
      </c>
      <c r="O129" t="s">
        <v>61</v>
      </c>
      <c r="P129" t="s">
        <v>61</v>
      </c>
      <c r="Q129">
        <v>0</v>
      </c>
      <c r="R129" t="s">
        <v>89</v>
      </c>
      <c r="S129" t="s">
        <v>63</v>
      </c>
      <c r="T129">
        <v>-1</v>
      </c>
      <c r="U129" t="s">
        <v>64</v>
      </c>
      <c r="V129">
        <v>0</v>
      </c>
      <c r="W129">
        <v>-1</v>
      </c>
      <c r="X129" t="s">
        <v>65</v>
      </c>
      <c r="Y129">
        <v>0</v>
      </c>
      <c r="Z129">
        <v>0</v>
      </c>
      <c r="AA129">
        <v>780</v>
      </c>
      <c r="AB129" t="b">
        <v>0</v>
      </c>
      <c r="AC129">
        <v>0</v>
      </c>
      <c r="AD129">
        <v>0</v>
      </c>
      <c r="AE129">
        <v>0</v>
      </c>
      <c r="AF129">
        <v>0</v>
      </c>
      <c r="AG129" t="s">
        <v>210</v>
      </c>
      <c r="AH129">
        <v>0</v>
      </c>
      <c r="AI129">
        <v>0</v>
      </c>
      <c r="AJ129">
        <v>0</v>
      </c>
      <c r="AK129">
        <v>0</v>
      </c>
      <c r="AL129" t="s">
        <v>80</v>
      </c>
      <c r="AM129">
        <v>0</v>
      </c>
      <c r="AN129">
        <v>0</v>
      </c>
      <c r="AO129">
        <v>0</v>
      </c>
      <c r="AP129">
        <v>0</v>
      </c>
      <c r="AQ129">
        <v>4</v>
      </c>
      <c r="AR129">
        <v>0</v>
      </c>
      <c r="AS129">
        <v>0</v>
      </c>
      <c r="AT129">
        <v>0</v>
      </c>
      <c r="AU129">
        <v>0</v>
      </c>
      <c r="AV129" t="s">
        <v>68</v>
      </c>
      <c r="AW129" t="s">
        <v>69</v>
      </c>
      <c r="AX129" t="s">
        <v>69</v>
      </c>
      <c r="AY129" t="s">
        <v>69</v>
      </c>
      <c r="AZ129" t="s">
        <v>69</v>
      </c>
      <c r="BA129" t="s">
        <v>168</v>
      </c>
      <c r="BB129" t="s">
        <v>71</v>
      </c>
      <c r="BC129">
        <v>14</v>
      </c>
      <c r="BD129">
        <v>2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s">
        <v>72</v>
      </c>
      <c r="BN129" t="s">
        <v>68</v>
      </c>
    </row>
    <row r="130" spans="1:66" x14ac:dyDescent="0.25">
      <c r="A130" t="str">
        <f t="shared" si="3"/>
        <v>00101111000111100000000000001011</v>
      </c>
      <c r="B130" t="str">
        <f t="shared" si="4"/>
        <v>00101111000111100000000000000001</v>
      </c>
      <c r="C130" t="str" cm="1">
        <f t="array" ref="C130">_xlfn.XLOOKUP(_xlfn.XLOOKUP(E130,New!A:A,New!F:F,NONE),TeamIdentity!A:A,TeamIdentity!C:C,NONE)</f>
        <v>00001011</v>
      </c>
      <c r="D130" t="str" cm="1">
        <f t="array" ref="D130">_xlfn.XLOOKUP(_xlfn.XLOOKUP(E130,New!A:A,New!J:J,NONE),TeamIdentity!A:A,TeamIdentity!C:C,NONE)</f>
        <v>00000001</v>
      </c>
      <c r="E130" t="str">
        <f t="shared" si="5"/>
        <v>4-3</v>
      </c>
      <c r="F130" t="s">
        <v>61</v>
      </c>
      <c r="G130" t="s">
        <v>61</v>
      </c>
      <c r="H130" t="s">
        <v>61</v>
      </c>
      <c r="I130" t="s">
        <v>198</v>
      </c>
      <c r="J130" t="s">
        <v>61</v>
      </c>
      <c r="K130" t="s">
        <v>61</v>
      </c>
      <c r="L130" t="s">
        <v>61</v>
      </c>
      <c r="M130" t="s">
        <v>159</v>
      </c>
      <c r="N130" t="s">
        <v>61</v>
      </c>
      <c r="O130" t="s">
        <v>61</v>
      </c>
      <c r="P130" t="s">
        <v>61</v>
      </c>
      <c r="Q130">
        <v>0</v>
      </c>
      <c r="R130" t="s">
        <v>89</v>
      </c>
      <c r="S130" t="s">
        <v>63</v>
      </c>
      <c r="T130">
        <v>-1</v>
      </c>
      <c r="U130" t="s">
        <v>64</v>
      </c>
      <c r="V130">
        <v>0</v>
      </c>
      <c r="W130">
        <v>-1</v>
      </c>
      <c r="X130" t="s">
        <v>65</v>
      </c>
      <c r="Y130">
        <v>0</v>
      </c>
      <c r="Z130">
        <v>0</v>
      </c>
      <c r="AA130">
        <v>780</v>
      </c>
      <c r="AB130" t="b">
        <v>0</v>
      </c>
      <c r="AC130">
        <v>0</v>
      </c>
      <c r="AD130">
        <v>0</v>
      </c>
      <c r="AE130">
        <v>0</v>
      </c>
      <c r="AF130">
        <v>0</v>
      </c>
      <c r="AG130" t="s">
        <v>210</v>
      </c>
      <c r="AH130">
        <v>0</v>
      </c>
      <c r="AI130">
        <v>0</v>
      </c>
      <c r="AJ130">
        <v>0</v>
      </c>
      <c r="AK130">
        <v>0</v>
      </c>
      <c r="AL130" t="s">
        <v>80</v>
      </c>
      <c r="AM130">
        <v>0</v>
      </c>
      <c r="AN130">
        <v>0</v>
      </c>
      <c r="AO130">
        <v>0</v>
      </c>
      <c r="AP130">
        <v>0</v>
      </c>
      <c r="AQ130">
        <v>4</v>
      </c>
      <c r="AR130">
        <v>0</v>
      </c>
      <c r="AS130">
        <v>0</v>
      </c>
      <c r="AT130">
        <v>0</v>
      </c>
      <c r="AU130">
        <v>0</v>
      </c>
      <c r="AV130" t="s">
        <v>68</v>
      </c>
      <c r="AW130" t="s">
        <v>69</v>
      </c>
      <c r="AX130" t="s">
        <v>69</v>
      </c>
      <c r="AY130" t="s">
        <v>69</v>
      </c>
      <c r="AZ130" t="s">
        <v>69</v>
      </c>
      <c r="BA130" t="s">
        <v>168</v>
      </c>
      <c r="BB130" t="s">
        <v>71</v>
      </c>
      <c r="BC130">
        <v>14</v>
      </c>
      <c r="BD130">
        <v>3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s">
        <v>72</v>
      </c>
      <c r="BN130" t="s">
        <v>68</v>
      </c>
    </row>
    <row r="131" spans="1:66" x14ac:dyDescent="0.25">
      <c r="A131" t="str">
        <f t="shared" ref="A131:A194" si="6">_xlfn.CONCAT(LEFT(I131,24),C131)</f>
        <v>00101111000111100000000000011011</v>
      </c>
      <c r="B131" t="str">
        <f t="shared" ref="B131:B194" si="7">_xlfn.CONCAT(LEFT(M131,24),D131)</f>
        <v>00101111000111100000000000000011</v>
      </c>
      <c r="C131" t="str" cm="1">
        <f t="array" ref="C131">_xlfn.XLOOKUP(_xlfn.XLOOKUP(E131,New!A:A,New!F:F,NONE),TeamIdentity!A:A,TeamIdentity!C:C,NONE)</f>
        <v>00011011</v>
      </c>
      <c r="D131" t="str" cm="1">
        <f t="array" ref="D131">_xlfn.XLOOKUP(_xlfn.XLOOKUP(E131,New!A:A,New!J:J,NONE),TeamIdentity!A:A,TeamIdentity!C:C,NONE)</f>
        <v>00000011</v>
      </c>
      <c r="E131" t="str">
        <f t="shared" si="5"/>
        <v>4-4</v>
      </c>
      <c r="F131" t="s">
        <v>61</v>
      </c>
      <c r="G131" t="s">
        <v>61</v>
      </c>
      <c r="H131" t="s">
        <v>61</v>
      </c>
      <c r="I131" t="s">
        <v>82</v>
      </c>
      <c r="J131" t="s">
        <v>61</v>
      </c>
      <c r="K131" t="s">
        <v>61</v>
      </c>
      <c r="L131" t="s">
        <v>61</v>
      </c>
      <c r="M131" t="s">
        <v>151</v>
      </c>
      <c r="N131" t="s">
        <v>61</v>
      </c>
      <c r="O131" t="s">
        <v>61</v>
      </c>
      <c r="P131" t="s">
        <v>61</v>
      </c>
      <c r="Q131">
        <v>0</v>
      </c>
      <c r="R131" t="s">
        <v>89</v>
      </c>
      <c r="S131" t="s">
        <v>63</v>
      </c>
      <c r="T131">
        <v>-1</v>
      </c>
      <c r="U131" t="s">
        <v>64</v>
      </c>
      <c r="V131">
        <v>0</v>
      </c>
      <c r="W131">
        <v>-1</v>
      </c>
      <c r="X131" t="s">
        <v>65</v>
      </c>
      <c r="Y131">
        <v>0</v>
      </c>
      <c r="Z131">
        <v>0</v>
      </c>
      <c r="AA131">
        <v>780</v>
      </c>
      <c r="AB131" t="b">
        <v>0</v>
      </c>
      <c r="AC131">
        <v>0</v>
      </c>
      <c r="AD131">
        <v>0</v>
      </c>
      <c r="AE131">
        <v>0</v>
      </c>
      <c r="AF131">
        <v>0</v>
      </c>
      <c r="AG131" t="s">
        <v>210</v>
      </c>
      <c r="AH131">
        <v>0</v>
      </c>
      <c r="AI131">
        <v>0</v>
      </c>
      <c r="AJ131">
        <v>0</v>
      </c>
      <c r="AK131">
        <v>0</v>
      </c>
      <c r="AL131" t="s">
        <v>80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0</v>
      </c>
      <c r="AT131">
        <v>0</v>
      </c>
      <c r="AU131">
        <v>0</v>
      </c>
      <c r="AV131" t="s">
        <v>68</v>
      </c>
      <c r="AW131" t="s">
        <v>69</v>
      </c>
      <c r="AX131" t="s">
        <v>69</v>
      </c>
      <c r="AY131" t="s">
        <v>69</v>
      </c>
      <c r="AZ131" t="s">
        <v>69</v>
      </c>
      <c r="BA131" t="s">
        <v>168</v>
      </c>
      <c r="BB131" t="s">
        <v>71</v>
      </c>
      <c r="BC131">
        <v>14</v>
      </c>
      <c r="BD131">
        <v>4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s">
        <v>72</v>
      </c>
      <c r="BN131" t="s">
        <v>68</v>
      </c>
    </row>
    <row r="132" spans="1:66" x14ac:dyDescent="0.25">
      <c r="A132" t="str">
        <f t="shared" si="6"/>
        <v>00101111000111100000000000000110</v>
      </c>
      <c r="B132" t="str">
        <f t="shared" si="7"/>
        <v>00101111000111100000000000010001</v>
      </c>
      <c r="C132" t="str" cm="1">
        <f t="array" ref="C132">_xlfn.XLOOKUP(_xlfn.XLOOKUP(E132,New!A:A,New!F:F,NONE),TeamIdentity!A:A,TeamIdentity!C:C,NONE)</f>
        <v>00000110</v>
      </c>
      <c r="D132" t="str" cm="1">
        <f t="array" ref="D132">_xlfn.XLOOKUP(_xlfn.XLOOKUP(E132,New!A:A,New!J:J,NONE),TeamIdentity!A:A,TeamIdentity!C:C,NONE)</f>
        <v>00010001</v>
      </c>
      <c r="E132" t="str">
        <f t="shared" si="5"/>
        <v>4-5</v>
      </c>
      <c r="F132" t="s">
        <v>61</v>
      </c>
      <c r="G132" t="s">
        <v>61</v>
      </c>
      <c r="H132" t="s">
        <v>61</v>
      </c>
      <c r="I132" t="s">
        <v>127</v>
      </c>
      <c r="J132" t="s">
        <v>61</v>
      </c>
      <c r="K132" t="s">
        <v>61</v>
      </c>
      <c r="L132" t="s">
        <v>61</v>
      </c>
      <c r="M132" t="s">
        <v>123</v>
      </c>
      <c r="N132" t="s">
        <v>61</v>
      </c>
      <c r="O132" t="s">
        <v>61</v>
      </c>
      <c r="P132" t="s">
        <v>61</v>
      </c>
      <c r="Q132">
        <v>0</v>
      </c>
      <c r="R132" t="s">
        <v>89</v>
      </c>
      <c r="S132" t="s">
        <v>63</v>
      </c>
      <c r="T132">
        <v>-1</v>
      </c>
      <c r="U132" t="s">
        <v>64</v>
      </c>
      <c r="V132">
        <v>0</v>
      </c>
      <c r="W132">
        <v>-1</v>
      </c>
      <c r="X132" t="s">
        <v>65</v>
      </c>
      <c r="Y132">
        <v>0</v>
      </c>
      <c r="Z132">
        <v>0</v>
      </c>
      <c r="AA132">
        <v>780</v>
      </c>
      <c r="AB132" t="b">
        <v>0</v>
      </c>
      <c r="AC132">
        <v>0</v>
      </c>
      <c r="AD132">
        <v>0</v>
      </c>
      <c r="AE132">
        <v>0</v>
      </c>
      <c r="AF132">
        <v>0</v>
      </c>
      <c r="AG132" t="s">
        <v>210</v>
      </c>
      <c r="AH132">
        <v>0</v>
      </c>
      <c r="AI132">
        <v>0</v>
      </c>
      <c r="AJ132">
        <v>0</v>
      </c>
      <c r="AK132">
        <v>0</v>
      </c>
      <c r="AL132" t="s">
        <v>80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 t="s">
        <v>68</v>
      </c>
      <c r="AW132" t="s">
        <v>69</v>
      </c>
      <c r="AX132" t="s">
        <v>69</v>
      </c>
      <c r="AY132" t="s">
        <v>69</v>
      </c>
      <c r="AZ132" t="s">
        <v>69</v>
      </c>
      <c r="BA132" t="s">
        <v>168</v>
      </c>
      <c r="BB132" t="s">
        <v>71</v>
      </c>
      <c r="BC132">
        <v>14</v>
      </c>
      <c r="BD132">
        <v>5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s">
        <v>72</v>
      </c>
      <c r="BN132" t="s">
        <v>68</v>
      </c>
    </row>
    <row r="133" spans="1:66" x14ac:dyDescent="0.25">
      <c r="A133" t="str">
        <f t="shared" si="6"/>
        <v>00101111000111100000000000000100</v>
      </c>
      <c r="B133" t="str">
        <f t="shared" si="7"/>
        <v>00101111000111100000000000011001</v>
      </c>
      <c r="C133" t="str" cm="1">
        <f t="array" ref="C133">_xlfn.XLOOKUP(_xlfn.XLOOKUP(E133,New!A:A,New!F:F,NONE),TeamIdentity!A:A,TeamIdentity!C:C,NONE)</f>
        <v>00000100</v>
      </c>
      <c r="D133" t="str" cm="1">
        <f t="array" ref="D133">_xlfn.XLOOKUP(_xlfn.XLOOKUP(E133,New!A:A,New!J:J,NONE),TeamIdentity!A:A,TeamIdentity!C:C,NONE)</f>
        <v>00011001</v>
      </c>
      <c r="E133" t="str">
        <f t="shared" si="5"/>
        <v>4-6</v>
      </c>
      <c r="F133" t="s">
        <v>61</v>
      </c>
      <c r="G133" t="s">
        <v>61</v>
      </c>
      <c r="H133" t="s">
        <v>61</v>
      </c>
      <c r="I133" t="s">
        <v>147</v>
      </c>
      <c r="J133" t="s">
        <v>61</v>
      </c>
      <c r="K133" t="s">
        <v>61</v>
      </c>
      <c r="L133" t="s">
        <v>61</v>
      </c>
      <c r="M133" t="s">
        <v>105</v>
      </c>
      <c r="N133" t="s">
        <v>61</v>
      </c>
      <c r="O133" t="s">
        <v>61</v>
      </c>
      <c r="P133" t="s">
        <v>61</v>
      </c>
      <c r="Q133">
        <v>0</v>
      </c>
      <c r="R133" t="s">
        <v>89</v>
      </c>
      <c r="S133" t="s">
        <v>63</v>
      </c>
      <c r="T133">
        <v>-1</v>
      </c>
      <c r="U133" t="s">
        <v>64</v>
      </c>
      <c r="V133">
        <v>0</v>
      </c>
      <c r="W133">
        <v>-1</v>
      </c>
      <c r="X133" t="s">
        <v>65</v>
      </c>
      <c r="Y133">
        <v>0</v>
      </c>
      <c r="Z133">
        <v>0</v>
      </c>
      <c r="AA133">
        <v>780</v>
      </c>
      <c r="AB133" t="b">
        <v>0</v>
      </c>
      <c r="AC133">
        <v>0</v>
      </c>
      <c r="AD133">
        <v>0</v>
      </c>
      <c r="AE133">
        <v>0</v>
      </c>
      <c r="AF133">
        <v>0</v>
      </c>
      <c r="AG133" t="s">
        <v>210</v>
      </c>
      <c r="AH133">
        <v>0</v>
      </c>
      <c r="AI133">
        <v>0</v>
      </c>
      <c r="AJ133">
        <v>0</v>
      </c>
      <c r="AK133">
        <v>0</v>
      </c>
      <c r="AL133" t="s">
        <v>80</v>
      </c>
      <c r="AM133">
        <v>0</v>
      </c>
      <c r="AN133">
        <v>0</v>
      </c>
      <c r="AO133">
        <v>0</v>
      </c>
      <c r="AP133">
        <v>0</v>
      </c>
      <c r="AQ133">
        <v>4</v>
      </c>
      <c r="AR133">
        <v>0</v>
      </c>
      <c r="AS133">
        <v>0</v>
      </c>
      <c r="AT133">
        <v>0</v>
      </c>
      <c r="AU133">
        <v>0</v>
      </c>
      <c r="AV133" t="s">
        <v>68</v>
      </c>
      <c r="AW133" t="s">
        <v>69</v>
      </c>
      <c r="AX133" t="s">
        <v>69</v>
      </c>
      <c r="AY133" t="s">
        <v>69</v>
      </c>
      <c r="AZ133" t="s">
        <v>69</v>
      </c>
      <c r="BA133" t="s">
        <v>168</v>
      </c>
      <c r="BB133" t="s">
        <v>71</v>
      </c>
      <c r="BC133">
        <v>14</v>
      </c>
      <c r="BD133">
        <v>6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s">
        <v>72</v>
      </c>
      <c r="BN133" t="s">
        <v>68</v>
      </c>
    </row>
    <row r="134" spans="1:66" x14ac:dyDescent="0.25">
      <c r="A134" t="str">
        <f t="shared" si="6"/>
        <v>00101111000111100000000000011010</v>
      </c>
      <c r="B134" t="str">
        <f t="shared" si="7"/>
        <v>00101111000111100000000000001100</v>
      </c>
      <c r="C134" t="str" cm="1">
        <f t="array" ref="C134">_xlfn.XLOOKUP(_xlfn.XLOOKUP(E134,New!A:A,New!F:F,NONE),TeamIdentity!A:A,TeamIdentity!C:C,NONE)</f>
        <v>00011010</v>
      </c>
      <c r="D134" t="str" cm="1">
        <f t="array" ref="D134">_xlfn.XLOOKUP(_xlfn.XLOOKUP(E134,New!A:A,New!J:J,NONE),TeamIdentity!A:A,TeamIdentity!C:C,NONE)</f>
        <v>00001100</v>
      </c>
      <c r="E134" t="str">
        <f t="shared" si="5"/>
        <v>4-7</v>
      </c>
      <c r="F134" t="s">
        <v>61</v>
      </c>
      <c r="G134" t="s">
        <v>61</v>
      </c>
      <c r="H134" t="s">
        <v>61</v>
      </c>
      <c r="I134" t="s">
        <v>166</v>
      </c>
      <c r="J134" t="s">
        <v>61</v>
      </c>
      <c r="K134" t="s">
        <v>61</v>
      </c>
      <c r="L134" t="s">
        <v>61</v>
      </c>
      <c r="M134" t="s">
        <v>155</v>
      </c>
      <c r="N134" t="s">
        <v>61</v>
      </c>
      <c r="O134" t="s">
        <v>61</v>
      </c>
      <c r="P134" t="s">
        <v>61</v>
      </c>
      <c r="Q134">
        <v>0</v>
      </c>
      <c r="R134" t="s">
        <v>89</v>
      </c>
      <c r="S134" t="s">
        <v>63</v>
      </c>
      <c r="T134">
        <v>-1</v>
      </c>
      <c r="U134" t="s">
        <v>64</v>
      </c>
      <c r="V134">
        <v>0</v>
      </c>
      <c r="W134">
        <v>-1</v>
      </c>
      <c r="X134" t="s">
        <v>65</v>
      </c>
      <c r="Y134">
        <v>0</v>
      </c>
      <c r="Z134">
        <v>0</v>
      </c>
      <c r="AA134">
        <v>780</v>
      </c>
      <c r="AB134" t="b">
        <v>0</v>
      </c>
      <c r="AC134">
        <v>0</v>
      </c>
      <c r="AD134">
        <v>0</v>
      </c>
      <c r="AE134">
        <v>0</v>
      </c>
      <c r="AF134">
        <v>0</v>
      </c>
      <c r="AG134" t="s">
        <v>210</v>
      </c>
      <c r="AH134">
        <v>0</v>
      </c>
      <c r="AI134">
        <v>0</v>
      </c>
      <c r="AJ134">
        <v>0</v>
      </c>
      <c r="AK134">
        <v>0</v>
      </c>
      <c r="AL134" t="s">
        <v>80</v>
      </c>
      <c r="AM134">
        <v>0</v>
      </c>
      <c r="AN134">
        <v>0</v>
      </c>
      <c r="AO134">
        <v>0</v>
      </c>
      <c r="AP134">
        <v>0</v>
      </c>
      <c r="AQ134">
        <v>4</v>
      </c>
      <c r="AR134">
        <v>0</v>
      </c>
      <c r="AS134">
        <v>0</v>
      </c>
      <c r="AT134">
        <v>0</v>
      </c>
      <c r="AU134">
        <v>0</v>
      </c>
      <c r="AV134" t="s">
        <v>68</v>
      </c>
      <c r="AW134" t="s">
        <v>69</v>
      </c>
      <c r="AX134" t="s">
        <v>69</v>
      </c>
      <c r="AY134" t="s">
        <v>69</v>
      </c>
      <c r="AZ134" t="s">
        <v>69</v>
      </c>
      <c r="BA134" t="s">
        <v>168</v>
      </c>
      <c r="BB134" t="s">
        <v>71</v>
      </c>
      <c r="BC134">
        <v>14</v>
      </c>
      <c r="BD134">
        <v>7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s">
        <v>72</v>
      </c>
      <c r="BN134" t="s">
        <v>68</v>
      </c>
    </row>
    <row r="135" spans="1:66" x14ac:dyDescent="0.25">
      <c r="A135" t="str">
        <f t="shared" si="6"/>
        <v>00101111000111100000000000011110</v>
      </c>
      <c r="B135" t="str">
        <f t="shared" si="7"/>
        <v>00101111000111100000000000000010</v>
      </c>
      <c r="C135" t="str" cm="1">
        <f t="array" ref="C135">_xlfn.XLOOKUP(_xlfn.XLOOKUP(E135,New!A:A,New!F:F,NONE),TeamIdentity!A:A,TeamIdentity!C:C,NONE)</f>
        <v>00011110</v>
      </c>
      <c r="D135" t="str" cm="1">
        <f t="array" ref="D135">_xlfn.XLOOKUP(_xlfn.XLOOKUP(E135,New!A:A,New!J:J,NONE),TeamIdentity!A:A,TeamIdentity!C:C,NONE)</f>
        <v>00000010</v>
      </c>
      <c r="E135" t="str">
        <f t="shared" si="5"/>
        <v>4-8</v>
      </c>
      <c r="F135" t="s">
        <v>61</v>
      </c>
      <c r="G135" t="s">
        <v>61</v>
      </c>
      <c r="H135" t="s">
        <v>61</v>
      </c>
      <c r="I135" t="s">
        <v>178</v>
      </c>
      <c r="J135" t="s">
        <v>61</v>
      </c>
      <c r="K135" t="s">
        <v>61</v>
      </c>
      <c r="L135" t="s">
        <v>61</v>
      </c>
      <c r="M135" t="s">
        <v>101</v>
      </c>
      <c r="N135" t="s">
        <v>61</v>
      </c>
      <c r="O135" t="s">
        <v>61</v>
      </c>
      <c r="P135" t="s">
        <v>61</v>
      </c>
      <c r="Q135">
        <v>0</v>
      </c>
      <c r="R135" t="s">
        <v>89</v>
      </c>
      <c r="S135" t="s">
        <v>63</v>
      </c>
      <c r="T135">
        <v>-1</v>
      </c>
      <c r="U135" t="s">
        <v>64</v>
      </c>
      <c r="V135">
        <v>0</v>
      </c>
      <c r="W135">
        <v>-1</v>
      </c>
      <c r="X135" t="s">
        <v>65</v>
      </c>
      <c r="Y135">
        <v>0</v>
      </c>
      <c r="Z135">
        <v>0</v>
      </c>
      <c r="AA135">
        <v>965</v>
      </c>
      <c r="AB135" t="b">
        <v>0</v>
      </c>
      <c r="AC135">
        <v>0</v>
      </c>
      <c r="AD135">
        <v>0</v>
      </c>
      <c r="AE135">
        <v>0</v>
      </c>
      <c r="AF135">
        <v>0</v>
      </c>
      <c r="AG135" t="s">
        <v>210</v>
      </c>
      <c r="AH135">
        <v>0</v>
      </c>
      <c r="AI135">
        <v>0</v>
      </c>
      <c r="AJ135">
        <v>0</v>
      </c>
      <c r="AK135">
        <v>0</v>
      </c>
      <c r="AL135" t="s">
        <v>80</v>
      </c>
      <c r="AM135">
        <v>0</v>
      </c>
      <c r="AN135">
        <v>0</v>
      </c>
      <c r="AO135">
        <v>0</v>
      </c>
      <c r="AP135">
        <v>0</v>
      </c>
      <c r="AQ135">
        <v>4</v>
      </c>
      <c r="AR135">
        <v>0</v>
      </c>
      <c r="AS135">
        <v>0</v>
      </c>
      <c r="AT135">
        <v>0</v>
      </c>
      <c r="AU135">
        <v>0</v>
      </c>
      <c r="AV135" t="s">
        <v>68</v>
      </c>
      <c r="AW135" t="s">
        <v>69</v>
      </c>
      <c r="AX135" t="s">
        <v>69</v>
      </c>
      <c r="AY135" t="s">
        <v>69</v>
      </c>
      <c r="AZ135" t="s">
        <v>69</v>
      </c>
      <c r="BA135" t="s">
        <v>168</v>
      </c>
      <c r="BB135" t="s">
        <v>71</v>
      </c>
      <c r="BC135">
        <v>14</v>
      </c>
      <c r="BD135">
        <v>8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s">
        <v>72</v>
      </c>
      <c r="BN135" t="s">
        <v>68</v>
      </c>
    </row>
    <row r="136" spans="1:66" x14ac:dyDescent="0.25">
      <c r="A136" t="str">
        <f t="shared" si="6"/>
        <v>00101111000111100000000000000101</v>
      </c>
      <c r="B136" t="str">
        <f t="shared" si="7"/>
        <v>00101111000111100000000000100001</v>
      </c>
      <c r="C136" t="str" cm="1">
        <f t="array" ref="C136">_xlfn.XLOOKUP(_xlfn.XLOOKUP(E136,New!A:A,New!F:F,NONE),TeamIdentity!A:A,TeamIdentity!C:C,NONE)</f>
        <v>00000101</v>
      </c>
      <c r="D136" t="str" cm="1">
        <f t="array" ref="D136">_xlfn.XLOOKUP(_xlfn.XLOOKUP(E136,New!A:A,New!J:J,NONE),TeamIdentity!A:A,TeamIdentity!C:C,NONE)</f>
        <v>00100001</v>
      </c>
      <c r="E136" t="str">
        <f t="shared" si="5"/>
        <v>4-9</v>
      </c>
      <c r="F136" t="s">
        <v>61</v>
      </c>
      <c r="G136" t="s">
        <v>61</v>
      </c>
      <c r="H136" t="s">
        <v>61</v>
      </c>
      <c r="I136" t="s">
        <v>135</v>
      </c>
      <c r="J136" t="s">
        <v>61</v>
      </c>
      <c r="K136" t="s">
        <v>61</v>
      </c>
      <c r="L136" t="s">
        <v>61</v>
      </c>
      <c r="M136" t="s">
        <v>131</v>
      </c>
      <c r="N136" t="s">
        <v>61</v>
      </c>
      <c r="O136" t="s">
        <v>61</v>
      </c>
      <c r="P136" t="s">
        <v>61</v>
      </c>
      <c r="Q136">
        <v>0</v>
      </c>
      <c r="R136" t="s">
        <v>89</v>
      </c>
      <c r="S136" t="s">
        <v>63</v>
      </c>
      <c r="T136">
        <v>-1</v>
      </c>
      <c r="U136" t="s">
        <v>64</v>
      </c>
      <c r="V136">
        <v>0</v>
      </c>
      <c r="W136">
        <v>-1</v>
      </c>
      <c r="X136" t="s">
        <v>65</v>
      </c>
      <c r="Y136">
        <v>0</v>
      </c>
      <c r="Z136">
        <v>0</v>
      </c>
      <c r="AA136">
        <v>965</v>
      </c>
      <c r="AB136" t="b">
        <v>0</v>
      </c>
      <c r="AC136">
        <v>0</v>
      </c>
      <c r="AD136">
        <v>0</v>
      </c>
      <c r="AE136">
        <v>0</v>
      </c>
      <c r="AF136">
        <v>0</v>
      </c>
      <c r="AG136" t="s">
        <v>210</v>
      </c>
      <c r="AH136">
        <v>0</v>
      </c>
      <c r="AI136">
        <v>0</v>
      </c>
      <c r="AJ136">
        <v>0</v>
      </c>
      <c r="AK136">
        <v>0</v>
      </c>
      <c r="AL136" t="s">
        <v>80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0</v>
      </c>
      <c r="AV136" t="s">
        <v>68</v>
      </c>
      <c r="AW136" t="s">
        <v>69</v>
      </c>
      <c r="AX136" t="s">
        <v>69</v>
      </c>
      <c r="AY136" t="s">
        <v>69</v>
      </c>
      <c r="AZ136" t="s">
        <v>69</v>
      </c>
      <c r="BA136" t="s">
        <v>168</v>
      </c>
      <c r="BB136" t="s">
        <v>71</v>
      </c>
      <c r="BC136">
        <v>14</v>
      </c>
      <c r="BD136">
        <v>9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s">
        <v>72</v>
      </c>
      <c r="BN136" t="s">
        <v>68</v>
      </c>
    </row>
    <row r="137" spans="1:66" x14ac:dyDescent="0.25">
      <c r="A137" t="str">
        <f t="shared" si="6"/>
        <v>00101111000111100000000000100000</v>
      </c>
      <c r="B137" t="str">
        <f t="shared" si="7"/>
        <v>00101111000111100000000000000000</v>
      </c>
      <c r="C137" t="str" cm="1">
        <f t="array" ref="C137">_xlfn.XLOOKUP(_xlfn.XLOOKUP(E137,New!A:A,New!F:F,NONE),TeamIdentity!A:A,TeamIdentity!C:C,NONE)</f>
        <v>00100000</v>
      </c>
      <c r="D137" t="str" cm="1">
        <f t="array" ref="D137">_xlfn.XLOOKUP(_xlfn.XLOOKUP(E137,New!A:A,New!J:J,NONE),TeamIdentity!A:A,TeamIdentity!C:C,NONE)</f>
        <v>00000000</v>
      </c>
      <c r="E137" t="str">
        <f t="shared" si="5"/>
        <v>4-10</v>
      </c>
      <c r="F137" t="s">
        <v>61</v>
      </c>
      <c r="G137" t="s">
        <v>61</v>
      </c>
      <c r="H137" t="s">
        <v>61</v>
      </c>
      <c r="I137" t="s">
        <v>93</v>
      </c>
      <c r="J137" t="s">
        <v>61</v>
      </c>
      <c r="K137" t="s">
        <v>61</v>
      </c>
      <c r="L137" t="s">
        <v>61</v>
      </c>
      <c r="M137" t="s">
        <v>206</v>
      </c>
      <c r="N137" t="s">
        <v>61</v>
      </c>
      <c r="O137" t="s">
        <v>61</v>
      </c>
      <c r="P137" t="s">
        <v>61</v>
      </c>
      <c r="Q137">
        <v>0</v>
      </c>
      <c r="R137" t="s">
        <v>89</v>
      </c>
      <c r="S137" t="s">
        <v>63</v>
      </c>
      <c r="T137">
        <v>-1</v>
      </c>
      <c r="U137" t="s">
        <v>64</v>
      </c>
      <c r="V137">
        <v>0</v>
      </c>
      <c r="W137">
        <v>-1</v>
      </c>
      <c r="X137" t="s">
        <v>65</v>
      </c>
      <c r="Y137">
        <v>0</v>
      </c>
      <c r="Z137">
        <v>0</v>
      </c>
      <c r="AA137">
        <v>985</v>
      </c>
      <c r="AB137" t="b">
        <v>0</v>
      </c>
      <c r="AC137">
        <v>0</v>
      </c>
      <c r="AD137">
        <v>0</v>
      </c>
      <c r="AE137">
        <v>0</v>
      </c>
      <c r="AF137">
        <v>0</v>
      </c>
      <c r="AG137" t="s">
        <v>210</v>
      </c>
      <c r="AH137">
        <v>0</v>
      </c>
      <c r="AI137">
        <v>0</v>
      </c>
      <c r="AJ137">
        <v>0</v>
      </c>
      <c r="AK137">
        <v>0</v>
      </c>
      <c r="AL137" t="s">
        <v>80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0</v>
      </c>
      <c r="AU137">
        <v>0</v>
      </c>
      <c r="AV137" t="s">
        <v>68</v>
      </c>
      <c r="AW137" t="s">
        <v>69</v>
      </c>
      <c r="AX137" t="s">
        <v>69</v>
      </c>
      <c r="AY137" t="s">
        <v>69</v>
      </c>
      <c r="AZ137" t="s">
        <v>69</v>
      </c>
      <c r="BA137" t="s">
        <v>168</v>
      </c>
      <c r="BB137" t="s">
        <v>71</v>
      </c>
      <c r="BC137">
        <v>14</v>
      </c>
      <c r="BD137">
        <v>10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s">
        <v>72</v>
      </c>
      <c r="BN137" t="s">
        <v>68</v>
      </c>
    </row>
    <row r="138" spans="1:66" x14ac:dyDescent="0.25">
      <c r="A138" t="str">
        <f t="shared" si="6"/>
        <v>00101111000111100000000000011111</v>
      </c>
      <c r="B138" t="str">
        <f t="shared" si="7"/>
        <v>00101111000111100000000000010111</v>
      </c>
      <c r="C138" t="str" cm="1">
        <f t="array" ref="C138">_xlfn.XLOOKUP(_xlfn.XLOOKUP(E138,New!A:A,New!F:F,NONE),TeamIdentity!A:A,TeamIdentity!C:C,NONE)</f>
        <v>00011111</v>
      </c>
      <c r="D138" t="str" cm="1">
        <f t="array" ref="D138">_xlfn.XLOOKUP(_xlfn.XLOOKUP(E138,New!A:A,New!J:J,NONE),TeamIdentity!A:A,TeamIdentity!C:C,NONE)</f>
        <v>00010111</v>
      </c>
      <c r="E138" t="str">
        <f t="shared" si="5"/>
        <v>4-11</v>
      </c>
      <c r="F138" t="s">
        <v>61</v>
      </c>
      <c r="G138" t="s">
        <v>61</v>
      </c>
      <c r="H138" t="s">
        <v>61</v>
      </c>
      <c r="I138" t="s">
        <v>194</v>
      </c>
      <c r="J138" t="s">
        <v>61</v>
      </c>
      <c r="K138" t="s">
        <v>61</v>
      </c>
      <c r="L138" t="s">
        <v>61</v>
      </c>
      <c r="M138" t="s">
        <v>111</v>
      </c>
      <c r="N138" t="s">
        <v>61</v>
      </c>
      <c r="O138" t="s">
        <v>61</v>
      </c>
      <c r="P138" t="s">
        <v>61</v>
      </c>
      <c r="Q138">
        <v>0</v>
      </c>
      <c r="R138" t="s">
        <v>89</v>
      </c>
      <c r="S138" t="s">
        <v>63</v>
      </c>
      <c r="T138">
        <v>-1</v>
      </c>
      <c r="U138" t="s">
        <v>64</v>
      </c>
      <c r="V138">
        <v>0</v>
      </c>
      <c r="W138">
        <v>-1</v>
      </c>
      <c r="X138" t="s">
        <v>65</v>
      </c>
      <c r="Y138">
        <v>0</v>
      </c>
      <c r="Z138">
        <v>0</v>
      </c>
      <c r="AA138">
        <v>985</v>
      </c>
      <c r="AB138" t="b">
        <v>0</v>
      </c>
      <c r="AC138">
        <v>0</v>
      </c>
      <c r="AD138">
        <v>0</v>
      </c>
      <c r="AE138">
        <v>0</v>
      </c>
      <c r="AF138">
        <v>0</v>
      </c>
      <c r="AG138" t="s">
        <v>210</v>
      </c>
      <c r="AH138">
        <v>0</v>
      </c>
      <c r="AI138">
        <v>0</v>
      </c>
      <c r="AJ138">
        <v>0</v>
      </c>
      <c r="AK138">
        <v>0</v>
      </c>
      <c r="AL138" t="s">
        <v>80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0</v>
      </c>
      <c r="AS138">
        <v>0</v>
      </c>
      <c r="AT138">
        <v>0</v>
      </c>
      <c r="AU138">
        <v>0</v>
      </c>
      <c r="AV138" t="s">
        <v>68</v>
      </c>
      <c r="AW138" t="s">
        <v>69</v>
      </c>
      <c r="AX138" t="s">
        <v>69</v>
      </c>
      <c r="AY138" t="s">
        <v>69</v>
      </c>
      <c r="AZ138" t="s">
        <v>69</v>
      </c>
      <c r="BA138" t="s">
        <v>168</v>
      </c>
      <c r="BB138" t="s">
        <v>71</v>
      </c>
      <c r="BC138">
        <v>14</v>
      </c>
      <c r="BD138">
        <v>11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s">
        <v>72</v>
      </c>
      <c r="BN138" t="s">
        <v>68</v>
      </c>
    </row>
    <row r="139" spans="1:66" x14ac:dyDescent="0.25">
      <c r="A139" t="str">
        <f t="shared" si="6"/>
        <v>00101111000111100000000000011100</v>
      </c>
      <c r="B139" t="str">
        <f t="shared" si="7"/>
        <v>00101111000111100000000000100100</v>
      </c>
      <c r="C139" t="str" cm="1">
        <f t="array" ref="C139">_xlfn.XLOOKUP(_xlfn.XLOOKUP(E139,New!A:A,New!F:F,NONE),TeamIdentity!A:A,TeamIdentity!C:C,NONE)</f>
        <v>00011100</v>
      </c>
      <c r="D139" t="str" cm="1">
        <f t="array" ref="D139">_xlfn.XLOOKUP(_xlfn.XLOOKUP(E139,New!A:A,New!J:J,NONE),TeamIdentity!A:A,TeamIdentity!C:C,NONE)</f>
        <v>00100100</v>
      </c>
      <c r="E139" t="str">
        <f t="shared" si="5"/>
        <v>4-12</v>
      </c>
      <c r="F139" t="s">
        <v>61</v>
      </c>
      <c r="G139" t="s">
        <v>61</v>
      </c>
      <c r="H139" t="s">
        <v>61</v>
      </c>
      <c r="I139" t="s">
        <v>202</v>
      </c>
      <c r="J139" t="s">
        <v>61</v>
      </c>
      <c r="K139" t="s">
        <v>61</v>
      </c>
      <c r="L139" t="s">
        <v>61</v>
      </c>
      <c r="M139" t="s">
        <v>97</v>
      </c>
      <c r="N139" t="s">
        <v>61</v>
      </c>
      <c r="O139" t="s">
        <v>61</v>
      </c>
      <c r="P139" t="s">
        <v>61</v>
      </c>
      <c r="Q139">
        <v>0</v>
      </c>
      <c r="R139" t="s">
        <v>89</v>
      </c>
      <c r="S139" t="s">
        <v>215</v>
      </c>
      <c r="T139">
        <v>-1</v>
      </c>
      <c r="U139" t="s">
        <v>64</v>
      </c>
      <c r="V139">
        <v>0</v>
      </c>
      <c r="W139">
        <v>-1</v>
      </c>
      <c r="X139" t="s">
        <v>65</v>
      </c>
      <c r="Y139">
        <v>0</v>
      </c>
      <c r="Z139">
        <v>0</v>
      </c>
      <c r="AA139">
        <v>1220</v>
      </c>
      <c r="AB139" t="b">
        <v>0</v>
      </c>
      <c r="AC139">
        <v>0</v>
      </c>
      <c r="AD139">
        <v>0</v>
      </c>
      <c r="AE139">
        <v>0</v>
      </c>
      <c r="AF139">
        <v>0</v>
      </c>
      <c r="AG139" t="s">
        <v>210</v>
      </c>
      <c r="AH139">
        <v>0</v>
      </c>
      <c r="AI139">
        <v>0</v>
      </c>
      <c r="AJ139">
        <v>0</v>
      </c>
      <c r="AK139">
        <v>0</v>
      </c>
      <c r="AL139" t="s">
        <v>71</v>
      </c>
      <c r="AM139">
        <v>0</v>
      </c>
      <c r="AN139">
        <v>0</v>
      </c>
      <c r="AO139">
        <v>0</v>
      </c>
      <c r="AP139">
        <v>0</v>
      </c>
      <c r="AQ139">
        <v>4</v>
      </c>
      <c r="AR139">
        <v>0</v>
      </c>
      <c r="AS139">
        <v>0</v>
      </c>
      <c r="AT139">
        <v>0</v>
      </c>
      <c r="AU139">
        <v>0</v>
      </c>
      <c r="AV139" t="s">
        <v>68</v>
      </c>
      <c r="AW139" t="s">
        <v>69</v>
      </c>
      <c r="AX139" t="s">
        <v>69</v>
      </c>
      <c r="AY139" t="s">
        <v>69</v>
      </c>
      <c r="AZ139" t="s">
        <v>69</v>
      </c>
      <c r="BA139" t="s">
        <v>168</v>
      </c>
      <c r="BB139" t="s">
        <v>71</v>
      </c>
      <c r="BC139">
        <v>14</v>
      </c>
      <c r="BD139">
        <v>12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s">
        <v>72</v>
      </c>
      <c r="BN139" t="s">
        <v>68</v>
      </c>
    </row>
    <row r="140" spans="1:66" x14ac:dyDescent="0.25">
      <c r="A140" t="str">
        <f t="shared" si="6"/>
        <v>00101111000111100000000000010011</v>
      </c>
      <c r="B140" t="str">
        <f t="shared" si="7"/>
        <v>00101111000111100000000000010000</v>
      </c>
      <c r="C140" t="str" cm="1">
        <f t="array" ref="C140">_xlfn.XLOOKUP(_xlfn.XLOOKUP(E140,New!A:A,New!F:F,NONE),TeamIdentity!A:A,TeamIdentity!C:C,NONE)</f>
        <v>00010011</v>
      </c>
      <c r="D140" t="str" cm="1">
        <f t="array" ref="D140">_xlfn.XLOOKUP(_xlfn.XLOOKUP(E140,New!A:A,New!J:J,NONE),TeamIdentity!A:A,TeamIdentity!C:C,NONE)</f>
        <v>00010000</v>
      </c>
      <c r="E140" t="str">
        <f t="shared" si="5"/>
        <v>4-13</v>
      </c>
      <c r="F140" t="s">
        <v>61</v>
      </c>
      <c r="G140" t="s">
        <v>61</v>
      </c>
      <c r="H140" t="s">
        <v>61</v>
      </c>
      <c r="I140" t="s">
        <v>115</v>
      </c>
      <c r="J140" t="s">
        <v>61</v>
      </c>
      <c r="K140" t="s">
        <v>61</v>
      </c>
      <c r="L140" t="s">
        <v>61</v>
      </c>
      <c r="M140" t="s">
        <v>182</v>
      </c>
      <c r="N140" t="s">
        <v>61</v>
      </c>
      <c r="O140" t="s">
        <v>61</v>
      </c>
      <c r="P140" t="s">
        <v>61</v>
      </c>
      <c r="Q140">
        <v>0</v>
      </c>
      <c r="R140" t="s">
        <v>89</v>
      </c>
      <c r="S140" t="s">
        <v>215</v>
      </c>
      <c r="T140">
        <v>-1</v>
      </c>
      <c r="U140" t="s">
        <v>64</v>
      </c>
      <c r="V140">
        <v>0</v>
      </c>
      <c r="W140">
        <v>-1</v>
      </c>
      <c r="X140" t="s">
        <v>65</v>
      </c>
      <c r="Y140">
        <v>0</v>
      </c>
      <c r="Z140">
        <v>0</v>
      </c>
      <c r="AA140">
        <v>1215</v>
      </c>
      <c r="AB140" t="b">
        <v>0</v>
      </c>
      <c r="AC140">
        <v>0</v>
      </c>
      <c r="AD140">
        <v>0</v>
      </c>
      <c r="AE140">
        <v>0</v>
      </c>
      <c r="AF140">
        <v>0</v>
      </c>
      <c r="AG140" t="s">
        <v>210</v>
      </c>
      <c r="AH140">
        <v>0</v>
      </c>
      <c r="AI140">
        <v>0</v>
      </c>
      <c r="AJ140">
        <v>0</v>
      </c>
      <c r="AK140">
        <v>0</v>
      </c>
      <c r="AL140" t="s">
        <v>78</v>
      </c>
      <c r="AM140">
        <v>0</v>
      </c>
      <c r="AN140">
        <v>0</v>
      </c>
      <c r="AO140">
        <v>0</v>
      </c>
      <c r="AP140">
        <v>0</v>
      </c>
      <c r="AQ140">
        <v>4</v>
      </c>
      <c r="AR140">
        <v>0</v>
      </c>
      <c r="AS140">
        <v>0</v>
      </c>
      <c r="AT140">
        <v>0</v>
      </c>
      <c r="AU140">
        <v>0</v>
      </c>
      <c r="AV140" t="s">
        <v>68</v>
      </c>
      <c r="AW140" t="s">
        <v>69</v>
      </c>
      <c r="AX140" t="s">
        <v>69</v>
      </c>
      <c r="AY140" t="s">
        <v>69</v>
      </c>
      <c r="AZ140" t="s">
        <v>69</v>
      </c>
      <c r="BA140" t="s">
        <v>168</v>
      </c>
      <c r="BB140" t="s">
        <v>78</v>
      </c>
      <c r="BC140">
        <v>14</v>
      </c>
      <c r="BD140">
        <v>13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s">
        <v>72</v>
      </c>
      <c r="BN140" t="s">
        <v>68</v>
      </c>
    </row>
    <row r="141" spans="1:66" x14ac:dyDescent="0.25">
      <c r="A141" t="str">
        <f t="shared" si="6"/>
        <v>00101111000111100000000000100010</v>
      </c>
      <c r="B141" t="str">
        <f t="shared" si="7"/>
        <v>00101111000111100000000000001100</v>
      </c>
      <c r="C141" t="str" cm="1">
        <f t="array" ref="C141">_xlfn.XLOOKUP(_xlfn.XLOOKUP(E141,New!A:A,New!F:F,NONE),TeamIdentity!A:A,TeamIdentity!C:C,NONE)</f>
        <v>00100010</v>
      </c>
      <c r="D141" t="str" cm="1">
        <f t="array" ref="D141">_xlfn.XLOOKUP(_xlfn.XLOOKUP(E141,New!A:A,New!J:J,NONE),TeamIdentity!A:A,TeamIdentity!C:C,NONE)</f>
        <v>00001100</v>
      </c>
      <c r="E141" t="str">
        <f t="shared" si="5"/>
        <v>5-0</v>
      </c>
      <c r="F141" t="s">
        <v>61</v>
      </c>
      <c r="G141" t="s">
        <v>61</v>
      </c>
      <c r="H141" t="s">
        <v>61</v>
      </c>
      <c r="I141" t="s">
        <v>86</v>
      </c>
      <c r="J141" t="s">
        <v>61</v>
      </c>
      <c r="K141" t="s">
        <v>61</v>
      </c>
      <c r="L141" t="s">
        <v>61</v>
      </c>
      <c r="M141" t="s">
        <v>155</v>
      </c>
      <c r="N141" t="s">
        <v>61</v>
      </c>
      <c r="O141" t="s">
        <v>61</v>
      </c>
      <c r="P141" t="s">
        <v>61</v>
      </c>
      <c r="Q141">
        <v>0</v>
      </c>
      <c r="R141" t="s">
        <v>89</v>
      </c>
      <c r="S141" t="s">
        <v>214</v>
      </c>
      <c r="T141">
        <v>-1</v>
      </c>
      <c r="U141" t="s">
        <v>64</v>
      </c>
      <c r="V141">
        <v>0</v>
      </c>
      <c r="W141">
        <v>-1</v>
      </c>
      <c r="X141" t="s">
        <v>65</v>
      </c>
      <c r="Y141">
        <v>0</v>
      </c>
      <c r="Z141">
        <v>0</v>
      </c>
      <c r="AA141">
        <v>1215</v>
      </c>
      <c r="AB141" t="b">
        <v>0</v>
      </c>
      <c r="AC141">
        <v>0</v>
      </c>
      <c r="AD141">
        <v>0</v>
      </c>
      <c r="AE141">
        <v>0</v>
      </c>
      <c r="AF141">
        <v>0</v>
      </c>
      <c r="AG141" t="s">
        <v>210</v>
      </c>
      <c r="AH141">
        <v>0</v>
      </c>
      <c r="AI141">
        <v>0</v>
      </c>
      <c r="AJ141">
        <v>0</v>
      </c>
      <c r="AK141">
        <v>0</v>
      </c>
      <c r="AL141" t="s">
        <v>91</v>
      </c>
      <c r="AM141">
        <v>0</v>
      </c>
      <c r="AN141">
        <v>0</v>
      </c>
      <c r="AO141">
        <v>0</v>
      </c>
      <c r="AP141">
        <v>0</v>
      </c>
      <c r="AQ141">
        <v>5</v>
      </c>
      <c r="AR141">
        <v>0</v>
      </c>
      <c r="AS141">
        <v>0</v>
      </c>
      <c r="AT141">
        <v>0</v>
      </c>
      <c r="AU141">
        <v>0</v>
      </c>
      <c r="AV141" t="s">
        <v>68</v>
      </c>
      <c r="AW141" t="s">
        <v>69</v>
      </c>
      <c r="AX141" t="s">
        <v>69</v>
      </c>
      <c r="AY141" t="s">
        <v>69</v>
      </c>
      <c r="AZ141" t="s">
        <v>69</v>
      </c>
      <c r="BA141" t="s">
        <v>168</v>
      </c>
      <c r="BB141" t="s">
        <v>91</v>
      </c>
      <c r="BC141">
        <v>14</v>
      </c>
      <c r="BD141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s">
        <v>72</v>
      </c>
      <c r="BN141" t="s">
        <v>68</v>
      </c>
    </row>
    <row r="142" spans="1:66" x14ac:dyDescent="0.25">
      <c r="A142" t="str">
        <f t="shared" si="6"/>
        <v>00101111000111100000000000011101</v>
      </c>
      <c r="B142" t="str">
        <f t="shared" si="7"/>
        <v>00101111000111100000000000000000</v>
      </c>
      <c r="C142" t="str" cm="1">
        <f t="array" ref="C142">_xlfn.XLOOKUP(_xlfn.XLOOKUP(E142,New!A:A,New!F:F,NONE),TeamIdentity!A:A,TeamIdentity!C:C,NONE)</f>
        <v>00011101</v>
      </c>
      <c r="D142" t="str" cm="1">
        <f t="array" ref="D142">_xlfn.XLOOKUP(_xlfn.XLOOKUP(E142,New!A:A,New!J:J,NONE),TeamIdentity!A:A,TeamIdentity!C:C,NONE)</f>
        <v>00000000</v>
      </c>
      <c r="E142" t="str">
        <f t="shared" si="5"/>
        <v>5-1</v>
      </c>
      <c r="F142" t="s">
        <v>61</v>
      </c>
      <c r="G142" t="s">
        <v>61</v>
      </c>
      <c r="H142" t="s">
        <v>61</v>
      </c>
      <c r="I142" t="s">
        <v>186</v>
      </c>
      <c r="J142" t="s">
        <v>61</v>
      </c>
      <c r="K142" t="s">
        <v>61</v>
      </c>
      <c r="L142" t="s">
        <v>61</v>
      </c>
      <c r="M142" t="s">
        <v>206</v>
      </c>
      <c r="N142" t="s">
        <v>61</v>
      </c>
      <c r="O142" t="s">
        <v>61</v>
      </c>
      <c r="P142" t="s">
        <v>217</v>
      </c>
      <c r="Q142">
        <v>0</v>
      </c>
      <c r="R142" t="s">
        <v>89</v>
      </c>
      <c r="S142" t="s">
        <v>63</v>
      </c>
      <c r="T142">
        <v>-1</v>
      </c>
      <c r="U142" t="s">
        <v>64</v>
      </c>
      <c r="V142">
        <v>0</v>
      </c>
      <c r="W142">
        <v>-1</v>
      </c>
      <c r="X142" t="s">
        <v>65</v>
      </c>
      <c r="Y142">
        <v>0</v>
      </c>
      <c r="Z142">
        <v>0</v>
      </c>
      <c r="AA142">
        <v>570</v>
      </c>
      <c r="AB142" t="b">
        <v>0</v>
      </c>
      <c r="AC142">
        <v>0</v>
      </c>
      <c r="AD142">
        <v>0</v>
      </c>
      <c r="AE142">
        <v>0</v>
      </c>
      <c r="AF142">
        <v>0</v>
      </c>
      <c r="AG142" t="s">
        <v>210</v>
      </c>
      <c r="AH142">
        <v>0</v>
      </c>
      <c r="AI142">
        <v>0</v>
      </c>
      <c r="AJ142">
        <v>0</v>
      </c>
      <c r="AK142">
        <v>0</v>
      </c>
      <c r="AL142" t="s">
        <v>80</v>
      </c>
      <c r="AM142">
        <v>0</v>
      </c>
      <c r="AN142">
        <v>0</v>
      </c>
      <c r="AO142">
        <v>0</v>
      </c>
      <c r="AP142">
        <v>0</v>
      </c>
      <c r="AQ142">
        <v>5</v>
      </c>
      <c r="AR142">
        <v>0</v>
      </c>
      <c r="AS142">
        <v>0</v>
      </c>
      <c r="AT142">
        <v>0</v>
      </c>
      <c r="AU142">
        <v>0</v>
      </c>
      <c r="AV142" t="s">
        <v>68</v>
      </c>
      <c r="AW142" t="s">
        <v>69</v>
      </c>
      <c r="AX142" t="s">
        <v>69</v>
      </c>
      <c r="AY142" t="s">
        <v>69</v>
      </c>
      <c r="AZ142" t="s">
        <v>69</v>
      </c>
      <c r="BA142" t="s">
        <v>168</v>
      </c>
      <c r="BB142" t="s">
        <v>71</v>
      </c>
      <c r="BC142">
        <v>14</v>
      </c>
      <c r="BD142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s">
        <v>72</v>
      </c>
      <c r="BN142" t="s">
        <v>68</v>
      </c>
    </row>
    <row r="143" spans="1:66" x14ac:dyDescent="0.25">
      <c r="A143" t="str">
        <f t="shared" si="6"/>
        <v>00101111000111100000000000000011</v>
      </c>
      <c r="B143" t="str">
        <f t="shared" si="7"/>
        <v>00101111000111100000000000010101</v>
      </c>
      <c r="C143" t="str" cm="1">
        <f t="array" ref="C143">_xlfn.XLOOKUP(_xlfn.XLOOKUP(E143,New!A:A,New!F:F,NONE),TeamIdentity!A:A,TeamIdentity!C:C,NONE)</f>
        <v>00000011</v>
      </c>
      <c r="D143" t="str" cm="1">
        <f t="array" ref="D143">_xlfn.XLOOKUP(_xlfn.XLOOKUP(E143,New!A:A,New!J:J,NONE),TeamIdentity!A:A,TeamIdentity!C:C,NONE)</f>
        <v>00010101</v>
      </c>
      <c r="E143" t="str">
        <f t="shared" si="5"/>
        <v>5-2</v>
      </c>
      <c r="F143" t="s">
        <v>61</v>
      </c>
      <c r="G143" t="s">
        <v>61</v>
      </c>
      <c r="H143" t="s">
        <v>61</v>
      </c>
      <c r="I143" t="s">
        <v>151</v>
      </c>
      <c r="J143" t="s">
        <v>61</v>
      </c>
      <c r="K143" t="s">
        <v>61</v>
      </c>
      <c r="L143" t="s">
        <v>61</v>
      </c>
      <c r="M143" t="s">
        <v>174</v>
      </c>
      <c r="N143" t="s">
        <v>61</v>
      </c>
      <c r="O143" t="s">
        <v>61</v>
      </c>
      <c r="P143" t="s">
        <v>61</v>
      </c>
      <c r="Q143">
        <v>0</v>
      </c>
      <c r="R143" t="s">
        <v>89</v>
      </c>
      <c r="S143" t="s">
        <v>63</v>
      </c>
      <c r="T143">
        <v>-1</v>
      </c>
      <c r="U143" t="s">
        <v>64</v>
      </c>
      <c r="V143">
        <v>0</v>
      </c>
      <c r="W143">
        <v>-1</v>
      </c>
      <c r="X143" t="s">
        <v>65</v>
      </c>
      <c r="Y143">
        <v>0</v>
      </c>
      <c r="Z143">
        <v>0</v>
      </c>
      <c r="AA143">
        <v>780</v>
      </c>
      <c r="AB143" t="b">
        <v>0</v>
      </c>
      <c r="AC143">
        <v>0</v>
      </c>
      <c r="AD143">
        <v>0</v>
      </c>
      <c r="AE143">
        <v>0</v>
      </c>
      <c r="AF143">
        <v>0</v>
      </c>
      <c r="AG143" t="s">
        <v>210</v>
      </c>
      <c r="AH143">
        <v>0</v>
      </c>
      <c r="AI143">
        <v>0</v>
      </c>
      <c r="AJ143">
        <v>0</v>
      </c>
      <c r="AK143">
        <v>0</v>
      </c>
      <c r="AL143" t="s">
        <v>80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0</v>
      </c>
      <c r="AS143">
        <v>0</v>
      </c>
      <c r="AT143">
        <v>0</v>
      </c>
      <c r="AU143">
        <v>0</v>
      </c>
      <c r="AV143" t="s">
        <v>68</v>
      </c>
      <c r="AW143" t="s">
        <v>69</v>
      </c>
      <c r="AX143" t="s">
        <v>69</v>
      </c>
      <c r="AY143" t="s">
        <v>69</v>
      </c>
      <c r="AZ143" t="s">
        <v>69</v>
      </c>
      <c r="BA143" t="s">
        <v>168</v>
      </c>
      <c r="BB143" t="s">
        <v>71</v>
      </c>
      <c r="BC143">
        <v>14</v>
      </c>
      <c r="BD143">
        <v>2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s">
        <v>72</v>
      </c>
      <c r="BN143" t="s">
        <v>68</v>
      </c>
    </row>
    <row r="144" spans="1:66" x14ac:dyDescent="0.25">
      <c r="A144" t="str">
        <f t="shared" si="6"/>
        <v>00101111000111100000000000100001</v>
      </c>
      <c r="B144" t="str">
        <f t="shared" si="7"/>
        <v>00101111000111100000000000011110</v>
      </c>
      <c r="C144" t="str" cm="1">
        <f t="array" ref="C144">_xlfn.XLOOKUP(_xlfn.XLOOKUP(E144,New!A:A,New!F:F,NONE),TeamIdentity!A:A,TeamIdentity!C:C,NONE)</f>
        <v>00100001</v>
      </c>
      <c r="D144" t="str" cm="1">
        <f t="array" ref="D144">_xlfn.XLOOKUP(_xlfn.XLOOKUP(E144,New!A:A,New!J:J,NONE),TeamIdentity!A:A,TeamIdentity!C:C,NONE)</f>
        <v>00011110</v>
      </c>
      <c r="E144" t="str">
        <f t="shared" si="5"/>
        <v>5-3</v>
      </c>
      <c r="F144" t="s">
        <v>61</v>
      </c>
      <c r="G144" t="s">
        <v>61</v>
      </c>
      <c r="H144" t="s">
        <v>61</v>
      </c>
      <c r="I144" t="s">
        <v>131</v>
      </c>
      <c r="J144" t="s">
        <v>61</v>
      </c>
      <c r="K144" t="s">
        <v>61</v>
      </c>
      <c r="L144" t="s">
        <v>61</v>
      </c>
      <c r="M144" t="s">
        <v>178</v>
      </c>
      <c r="N144" t="s">
        <v>61</v>
      </c>
      <c r="O144" t="s">
        <v>61</v>
      </c>
      <c r="P144" t="s">
        <v>61</v>
      </c>
      <c r="Q144">
        <v>0</v>
      </c>
      <c r="R144" t="s">
        <v>89</v>
      </c>
      <c r="S144" t="s">
        <v>63</v>
      </c>
      <c r="T144">
        <v>-1</v>
      </c>
      <c r="U144" t="s">
        <v>64</v>
      </c>
      <c r="V144">
        <v>0</v>
      </c>
      <c r="W144">
        <v>-1</v>
      </c>
      <c r="X144" t="s">
        <v>65</v>
      </c>
      <c r="Y144">
        <v>0</v>
      </c>
      <c r="Z144">
        <v>0</v>
      </c>
      <c r="AA144">
        <v>780</v>
      </c>
      <c r="AB144" t="b">
        <v>0</v>
      </c>
      <c r="AC144">
        <v>0</v>
      </c>
      <c r="AD144">
        <v>0</v>
      </c>
      <c r="AE144">
        <v>0</v>
      </c>
      <c r="AF144">
        <v>0</v>
      </c>
      <c r="AG144" t="s">
        <v>210</v>
      </c>
      <c r="AH144">
        <v>0</v>
      </c>
      <c r="AI144">
        <v>0</v>
      </c>
      <c r="AJ144">
        <v>0</v>
      </c>
      <c r="AK144">
        <v>0</v>
      </c>
      <c r="AL144" t="s">
        <v>80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0</v>
      </c>
      <c r="AS144">
        <v>0</v>
      </c>
      <c r="AT144">
        <v>0</v>
      </c>
      <c r="AU144">
        <v>0</v>
      </c>
      <c r="AV144" t="s">
        <v>68</v>
      </c>
      <c r="AW144" t="s">
        <v>69</v>
      </c>
      <c r="AX144" t="s">
        <v>69</v>
      </c>
      <c r="AY144" t="s">
        <v>69</v>
      </c>
      <c r="AZ144" t="s">
        <v>69</v>
      </c>
      <c r="BA144" t="s">
        <v>168</v>
      </c>
      <c r="BB144" t="s">
        <v>71</v>
      </c>
      <c r="BC144">
        <v>14</v>
      </c>
      <c r="BD144">
        <v>3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s">
        <v>72</v>
      </c>
      <c r="BN144" t="s">
        <v>68</v>
      </c>
    </row>
    <row r="145" spans="1:66" x14ac:dyDescent="0.25">
      <c r="A145" t="str">
        <f t="shared" si="6"/>
        <v>00101111000111100000000000000111</v>
      </c>
      <c r="B145" t="str">
        <f t="shared" si="7"/>
        <v>00101111000111100000000000010001</v>
      </c>
      <c r="C145" t="str" cm="1">
        <f t="array" ref="C145">_xlfn.XLOOKUP(_xlfn.XLOOKUP(E145,New!A:A,New!F:F,NONE),TeamIdentity!A:A,TeamIdentity!C:C,NONE)</f>
        <v>00000111</v>
      </c>
      <c r="D145" t="str" cm="1">
        <f t="array" ref="D145">_xlfn.XLOOKUP(_xlfn.XLOOKUP(E145,New!A:A,New!J:J,NONE),TeamIdentity!A:A,TeamIdentity!C:C,NONE)</f>
        <v>00010001</v>
      </c>
      <c r="E145" t="str">
        <f t="shared" si="5"/>
        <v>5-4</v>
      </c>
      <c r="F145" t="s">
        <v>61</v>
      </c>
      <c r="G145" t="s">
        <v>61</v>
      </c>
      <c r="H145" t="s">
        <v>61</v>
      </c>
      <c r="I145" t="s">
        <v>143</v>
      </c>
      <c r="J145" t="s">
        <v>61</v>
      </c>
      <c r="K145" t="s">
        <v>61</v>
      </c>
      <c r="L145" t="s">
        <v>61</v>
      </c>
      <c r="M145" t="s">
        <v>123</v>
      </c>
      <c r="N145" t="s">
        <v>61</v>
      </c>
      <c r="O145" t="s">
        <v>61</v>
      </c>
      <c r="P145" t="s">
        <v>61</v>
      </c>
      <c r="Q145">
        <v>0</v>
      </c>
      <c r="R145" t="s">
        <v>89</v>
      </c>
      <c r="S145" t="s">
        <v>63</v>
      </c>
      <c r="T145">
        <v>-1</v>
      </c>
      <c r="U145" t="s">
        <v>64</v>
      </c>
      <c r="V145">
        <v>0</v>
      </c>
      <c r="W145">
        <v>-1</v>
      </c>
      <c r="X145" t="s">
        <v>65</v>
      </c>
      <c r="Y145">
        <v>0</v>
      </c>
      <c r="Z145">
        <v>0</v>
      </c>
      <c r="AA145">
        <v>780</v>
      </c>
      <c r="AB145" t="b">
        <v>0</v>
      </c>
      <c r="AC145">
        <v>0</v>
      </c>
      <c r="AD145">
        <v>0</v>
      </c>
      <c r="AE145">
        <v>0</v>
      </c>
      <c r="AF145">
        <v>0</v>
      </c>
      <c r="AG145" t="s">
        <v>210</v>
      </c>
      <c r="AH145">
        <v>0</v>
      </c>
      <c r="AI145">
        <v>0</v>
      </c>
      <c r="AJ145">
        <v>0</v>
      </c>
      <c r="AK145">
        <v>0</v>
      </c>
      <c r="AL145" t="s">
        <v>80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0</v>
      </c>
      <c r="AS145">
        <v>0</v>
      </c>
      <c r="AT145">
        <v>0</v>
      </c>
      <c r="AU145">
        <v>0</v>
      </c>
      <c r="AV145" t="s">
        <v>68</v>
      </c>
      <c r="AW145" t="s">
        <v>69</v>
      </c>
      <c r="AX145" t="s">
        <v>69</v>
      </c>
      <c r="AY145" t="s">
        <v>69</v>
      </c>
      <c r="AZ145" t="s">
        <v>69</v>
      </c>
      <c r="BA145" t="s">
        <v>168</v>
      </c>
      <c r="BB145" t="s">
        <v>71</v>
      </c>
      <c r="BC145">
        <v>14</v>
      </c>
      <c r="BD145">
        <v>4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s">
        <v>72</v>
      </c>
      <c r="BN145" t="s">
        <v>68</v>
      </c>
    </row>
    <row r="146" spans="1:66" x14ac:dyDescent="0.25">
      <c r="A146" t="str">
        <f t="shared" si="6"/>
        <v>00101111000111100000000000001010</v>
      </c>
      <c r="B146" t="str">
        <f t="shared" si="7"/>
        <v>00101111000111100000000000010111</v>
      </c>
      <c r="C146" t="str" cm="1">
        <f t="array" ref="C146">_xlfn.XLOOKUP(_xlfn.XLOOKUP(E146,New!A:A,New!F:F,NONE),TeamIdentity!A:A,TeamIdentity!C:C,NONE)</f>
        <v>00001010</v>
      </c>
      <c r="D146" t="str" cm="1">
        <f t="array" ref="D146">_xlfn.XLOOKUP(_xlfn.XLOOKUP(E146,New!A:A,New!J:J,NONE),TeamIdentity!A:A,TeamIdentity!C:C,NONE)</f>
        <v>00010111</v>
      </c>
      <c r="E146" t="str">
        <f t="shared" si="5"/>
        <v>5-5</v>
      </c>
      <c r="F146" t="s">
        <v>61</v>
      </c>
      <c r="G146" t="s">
        <v>61</v>
      </c>
      <c r="H146" t="s">
        <v>61</v>
      </c>
      <c r="I146" t="s">
        <v>190</v>
      </c>
      <c r="J146" t="s">
        <v>61</v>
      </c>
      <c r="K146" t="s">
        <v>61</v>
      </c>
      <c r="L146" t="s">
        <v>61</v>
      </c>
      <c r="M146" t="s">
        <v>111</v>
      </c>
      <c r="N146" t="s">
        <v>61</v>
      </c>
      <c r="O146" t="s">
        <v>61</v>
      </c>
      <c r="P146" t="s">
        <v>61</v>
      </c>
      <c r="Q146">
        <v>0</v>
      </c>
      <c r="R146" t="s">
        <v>89</v>
      </c>
      <c r="S146" t="s">
        <v>63</v>
      </c>
      <c r="T146">
        <v>-1</v>
      </c>
      <c r="U146" t="s">
        <v>64</v>
      </c>
      <c r="V146">
        <v>0</v>
      </c>
      <c r="W146">
        <v>-1</v>
      </c>
      <c r="X146" t="s">
        <v>65</v>
      </c>
      <c r="Y146">
        <v>0</v>
      </c>
      <c r="Z146">
        <v>0</v>
      </c>
      <c r="AA146">
        <v>780</v>
      </c>
      <c r="AB146" t="b">
        <v>0</v>
      </c>
      <c r="AC146">
        <v>0</v>
      </c>
      <c r="AD146">
        <v>0</v>
      </c>
      <c r="AE146">
        <v>0</v>
      </c>
      <c r="AF146">
        <v>0</v>
      </c>
      <c r="AG146" t="s">
        <v>210</v>
      </c>
      <c r="AH146">
        <v>0</v>
      </c>
      <c r="AI146">
        <v>0</v>
      </c>
      <c r="AJ146">
        <v>0</v>
      </c>
      <c r="AK146">
        <v>0</v>
      </c>
      <c r="AL146" t="s">
        <v>80</v>
      </c>
      <c r="AM146">
        <v>0</v>
      </c>
      <c r="AN146">
        <v>0</v>
      </c>
      <c r="AO146">
        <v>0</v>
      </c>
      <c r="AP146">
        <v>0</v>
      </c>
      <c r="AQ146">
        <v>5</v>
      </c>
      <c r="AR146">
        <v>0</v>
      </c>
      <c r="AS146">
        <v>0</v>
      </c>
      <c r="AT146">
        <v>0</v>
      </c>
      <c r="AU146">
        <v>0</v>
      </c>
      <c r="AV146" t="s">
        <v>68</v>
      </c>
      <c r="AW146" t="s">
        <v>69</v>
      </c>
      <c r="AX146" t="s">
        <v>69</v>
      </c>
      <c r="AY146" t="s">
        <v>69</v>
      </c>
      <c r="AZ146" t="s">
        <v>69</v>
      </c>
      <c r="BA146" t="s">
        <v>168</v>
      </c>
      <c r="BB146" t="s">
        <v>71</v>
      </c>
      <c r="BC146">
        <v>14</v>
      </c>
      <c r="BD146">
        <v>5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s">
        <v>72</v>
      </c>
      <c r="BN146" t="s">
        <v>68</v>
      </c>
    </row>
    <row r="147" spans="1:66" x14ac:dyDescent="0.25">
      <c r="A147" t="str">
        <f t="shared" si="6"/>
        <v>00101111000111100000000000011010</v>
      </c>
      <c r="B147" t="str">
        <f t="shared" si="7"/>
        <v>00101111000111100000000000001110</v>
      </c>
      <c r="C147" t="str" cm="1">
        <f t="array" ref="C147">_xlfn.XLOOKUP(_xlfn.XLOOKUP(E147,New!A:A,New!F:F,NONE),TeamIdentity!A:A,TeamIdentity!C:C,NONE)</f>
        <v>00011010</v>
      </c>
      <c r="D147" t="str" cm="1">
        <f t="array" ref="D147">_xlfn.XLOOKUP(_xlfn.XLOOKUP(E147,New!A:A,New!J:J,NONE),TeamIdentity!A:A,TeamIdentity!C:C,NONE)</f>
        <v>00001110</v>
      </c>
      <c r="E147" t="str">
        <f t="shared" si="5"/>
        <v>5-6</v>
      </c>
      <c r="F147" t="s">
        <v>61</v>
      </c>
      <c r="G147" t="s">
        <v>61</v>
      </c>
      <c r="H147" t="s">
        <v>61</v>
      </c>
      <c r="I147" t="s">
        <v>166</v>
      </c>
      <c r="J147" t="s">
        <v>61</v>
      </c>
      <c r="K147" t="s">
        <v>61</v>
      </c>
      <c r="L147" t="s">
        <v>61</v>
      </c>
      <c r="M147" t="s">
        <v>170</v>
      </c>
      <c r="N147" t="s">
        <v>61</v>
      </c>
      <c r="O147" t="s">
        <v>61</v>
      </c>
      <c r="P147" t="s">
        <v>61</v>
      </c>
      <c r="Q147">
        <v>0</v>
      </c>
      <c r="R147" t="s">
        <v>89</v>
      </c>
      <c r="S147" t="s">
        <v>63</v>
      </c>
      <c r="T147">
        <v>-1</v>
      </c>
      <c r="U147" t="s">
        <v>64</v>
      </c>
      <c r="V147">
        <v>0</v>
      </c>
      <c r="W147">
        <v>-1</v>
      </c>
      <c r="X147" t="s">
        <v>65</v>
      </c>
      <c r="Y147">
        <v>0</v>
      </c>
      <c r="Z147">
        <v>0</v>
      </c>
      <c r="AA147">
        <v>780</v>
      </c>
      <c r="AB147" t="b">
        <v>0</v>
      </c>
      <c r="AC147">
        <v>0</v>
      </c>
      <c r="AD147">
        <v>0</v>
      </c>
      <c r="AE147">
        <v>0</v>
      </c>
      <c r="AF147">
        <v>0</v>
      </c>
      <c r="AG147" t="s">
        <v>210</v>
      </c>
      <c r="AH147">
        <v>0</v>
      </c>
      <c r="AI147">
        <v>0</v>
      </c>
      <c r="AJ147">
        <v>0</v>
      </c>
      <c r="AK147">
        <v>0</v>
      </c>
      <c r="AL147" t="s">
        <v>80</v>
      </c>
      <c r="AM147">
        <v>0</v>
      </c>
      <c r="AN147">
        <v>0</v>
      </c>
      <c r="AO147">
        <v>0</v>
      </c>
      <c r="AP147">
        <v>0</v>
      </c>
      <c r="AQ147">
        <v>5</v>
      </c>
      <c r="AR147">
        <v>0</v>
      </c>
      <c r="AS147">
        <v>0</v>
      </c>
      <c r="AT147">
        <v>0</v>
      </c>
      <c r="AU147">
        <v>0</v>
      </c>
      <c r="AV147" t="s">
        <v>68</v>
      </c>
      <c r="AW147" t="s">
        <v>69</v>
      </c>
      <c r="AX147" t="s">
        <v>69</v>
      </c>
      <c r="AY147" t="s">
        <v>69</v>
      </c>
      <c r="AZ147" t="s">
        <v>69</v>
      </c>
      <c r="BA147" t="s">
        <v>168</v>
      </c>
      <c r="BB147" t="s">
        <v>71</v>
      </c>
      <c r="BC147">
        <v>14</v>
      </c>
      <c r="BD147">
        <v>6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s">
        <v>72</v>
      </c>
      <c r="BN147" t="s">
        <v>68</v>
      </c>
    </row>
    <row r="148" spans="1:66" x14ac:dyDescent="0.25">
      <c r="A148" t="str">
        <f t="shared" si="6"/>
        <v>00101111000111100000000000100100</v>
      </c>
      <c r="B148" t="str">
        <f t="shared" si="7"/>
        <v>00101111000111100000000000000001</v>
      </c>
      <c r="C148" t="str" cm="1">
        <f t="array" ref="C148">_xlfn.XLOOKUP(_xlfn.XLOOKUP(E148,New!A:A,New!F:F,NONE),TeamIdentity!A:A,TeamIdentity!C:C,NONE)</f>
        <v>00100100</v>
      </c>
      <c r="D148" t="str" cm="1">
        <f t="array" ref="D148">_xlfn.XLOOKUP(_xlfn.XLOOKUP(E148,New!A:A,New!J:J,NONE),TeamIdentity!A:A,TeamIdentity!C:C,NONE)</f>
        <v>00000001</v>
      </c>
      <c r="E148" t="str">
        <f t="shared" si="5"/>
        <v>5-7</v>
      </c>
      <c r="F148" t="s">
        <v>61</v>
      </c>
      <c r="G148" t="s">
        <v>61</v>
      </c>
      <c r="H148" t="s">
        <v>61</v>
      </c>
      <c r="I148" t="s">
        <v>97</v>
      </c>
      <c r="J148" t="s">
        <v>61</v>
      </c>
      <c r="K148" t="s">
        <v>61</v>
      </c>
      <c r="L148" t="s">
        <v>61</v>
      </c>
      <c r="M148" t="s">
        <v>159</v>
      </c>
      <c r="N148" t="s">
        <v>61</v>
      </c>
      <c r="O148" t="s">
        <v>61</v>
      </c>
      <c r="P148" t="s">
        <v>61</v>
      </c>
      <c r="Q148">
        <v>0</v>
      </c>
      <c r="R148" t="s">
        <v>89</v>
      </c>
      <c r="S148" t="s">
        <v>63</v>
      </c>
      <c r="T148">
        <v>-1</v>
      </c>
      <c r="U148" t="s">
        <v>64</v>
      </c>
      <c r="V148">
        <v>0</v>
      </c>
      <c r="W148">
        <v>-1</v>
      </c>
      <c r="X148" t="s">
        <v>65</v>
      </c>
      <c r="Y148">
        <v>0</v>
      </c>
      <c r="Z148">
        <v>0</v>
      </c>
      <c r="AA148">
        <v>780</v>
      </c>
      <c r="AB148" t="b">
        <v>0</v>
      </c>
      <c r="AC148">
        <v>0</v>
      </c>
      <c r="AD148">
        <v>0</v>
      </c>
      <c r="AE148">
        <v>0</v>
      </c>
      <c r="AF148">
        <v>0</v>
      </c>
      <c r="AG148" t="s">
        <v>210</v>
      </c>
      <c r="AH148">
        <v>0</v>
      </c>
      <c r="AI148">
        <v>0</v>
      </c>
      <c r="AJ148">
        <v>0</v>
      </c>
      <c r="AK148">
        <v>0</v>
      </c>
      <c r="AL148" t="s">
        <v>80</v>
      </c>
      <c r="AM148">
        <v>0</v>
      </c>
      <c r="AN148">
        <v>0</v>
      </c>
      <c r="AO148">
        <v>0</v>
      </c>
      <c r="AP148">
        <v>0</v>
      </c>
      <c r="AQ148">
        <v>5</v>
      </c>
      <c r="AR148">
        <v>0</v>
      </c>
      <c r="AS148">
        <v>0</v>
      </c>
      <c r="AT148">
        <v>0</v>
      </c>
      <c r="AU148">
        <v>0</v>
      </c>
      <c r="AV148" t="s">
        <v>68</v>
      </c>
      <c r="AW148" t="s">
        <v>69</v>
      </c>
      <c r="AX148" t="s">
        <v>69</v>
      </c>
      <c r="AY148" t="s">
        <v>69</v>
      </c>
      <c r="AZ148" t="s">
        <v>69</v>
      </c>
      <c r="BA148" t="s">
        <v>168</v>
      </c>
      <c r="BB148" t="s">
        <v>71</v>
      </c>
      <c r="BC148">
        <v>14</v>
      </c>
      <c r="BD148">
        <v>7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s">
        <v>72</v>
      </c>
      <c r="BN148" t="s">
        <v>68</v>
      </c>
    </row>
    <row r="149" spans="1:66" x14ac:dyDescent="0.25">
      <c r="A149" t="str">
        <f t="shared" si="6"/>
        <v>00101111000111100000000000001111</v>
      </c>
      <c r="B149" t="str">
        <f t="shared" si="7"/>
        <v>00101111000111100000000000100011</v>
      </c>
      <c r="C149" t="str" cm="1">
        <f t="array" ref="C149">_xlfn.XLOOKUP(_xlfn.XLOOKUP(E149,New!A:A,New!F:F,NONE),TeamIdentity!A:A,TeamIdentity!C:C,NONE)</f>
        <v>00001111</v>
      </c>
      <c r="D149" t="str" cm="1">
        <f t="array" ref="D149">_xlfn.XLOOKUP(_xlfn.XLOOKUP(E149,New!A:A,New!J:J,NONE),TeamIdentity!A:A,TeamIdentity!C:C,NONE)</f>
        <v>00100011</v>
      </c>
      <c r="E149" t="str">
        <f t="shared" si="5"/>
        <v>5-8</v>
      </c>
      <c r="F149" t="s">
        <v>61</v>
      </c>
      <c r="G149" t="s">
        <v>61</v>
      </c>
      <c r="H149" t="s">
        <v>61</v>
      </c>
      <c r="I149" t="s">
        <v>119</v>
      </c>
      <c r="J149" t="s">
        <v>61</v>
      </c>
      <c r="K149" t="s">
        <v>61</v>
      </c>
      <c r="L149" t="s">
        <v>61</v>
      </c>
      <c r="M149" t="s">
        <v>163</v>
      </c>
      <c r="N149" t="s">
        <v>61</v>
      </c>
      <c r="O149" t="s">
        <v>61</v>
      </c>
      <c r="P149" t="s">
        <v>61</v>
      </c>
      <c r="Q149">
        <v>0</v>
      </c>
      <c r="R149" t="s">
        <v>89</v>
      </c>
      <c r="S149" t="s">
        <v>63</v>
      </c>
      <c r="T149">
        <v>-1</v>
      </c>
      <c r="U149" t="s">
        <v>64</v>
      </c>
      <c r="V149">
        <v>0</v>
      </c>
      <c r="W149">
        <v>-1</v>
      </c>
      <c r="X149" t="s">
        <v>65</v>
      </c>
      <c r="Y149">
        <v>0</v>
      </c>
      <c r="Z149">
        <v>0</v>
      </c>
      <c r="AA149">
        <v>780</v>
      </c>
      <c r="AB149" t="b">
        <v>0</v>
      </c>
      <c r="AC149">
        <v>0</v>
      </c>
      <c r="AD149">
        <v>0</v>
      </c>
      <c r="AE149">
        <v>0</v>
      </c>
      <c r="AF149">
        <v>0</v>
      </c>
      <c r="AG149" t="s">
        <v>210</v>
      </c>
      <c r="AH149">
        <v>0</v>
      </c>
      <c r="AI149">
        <v>0</v>
      </c>
      <c r="AJ149">
        <v>0</v>
      </c>
      <c r="AK149">
        <v>0</v>
      </c>
      <c r="AL149" t="s">
        <v>80</v>
      </c>
      <c r="AM149">
        <v>0</v>
      </c>
      <c r="AN149">
        <v>0</v>
      </c>
      <c r="AO149">
        <v>0</v>
      </c>
      <c r="AP149">
        <v>0</v>
      </c>
      <c r="AQ149">
        <v>5</v>
      </c>
      <c r="AR149">
        <v>0</v>
      </c>
      <c r="AS149">
        <v>0</v>
      </c>
      <c r="AT149">
        <v>0</v>
      </c>
      <c r="AU149">
        <v>0</v>
      </c>
      <c r="AV149" t="s">
        <v>68</v>
      </c>
      <c r="AW149" t="s">
        <v>69</v>
      </c>
      <c r="AX149" t="s">
        <v>69</v>
      </c>
      <c r="AY149" t="s">
        <v>69</v>
      </c>
      <c r="AZ149" t="s">
        <v>69</v>
      </c>
      <c r="BA149" t="s">
        <v>168</v>
      </c>
      <c r="BB149" t="s">
        <v>71</v>
      </c>
      <c r="BC149">
        <v>14</v>
      </c>
      <c r="BD149">
        <v>8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s">
        <v>72</v>
      </c>
      <c r="BN149" t="s">
        <v>68</v>
      </c>
    </row>
    <row r="150" spans="1:66" x14ac:dyDescent="0.25">
      <c r="A150" t="str">
        <f t="shared" si="6"/>
        <v>00101111000111100000000000011001</v>
      </c>
      <c r="B150" t="str">
        <f t="shared" si="7"/>
        <v>00101111000111100000000000000110</v>
      </c>
      <c r="C150" t="str" cm="1">
        <f t="array" ref="C150">_xlfn.XLOOKUP(_xlfn.XLOOKUP(E150,New!A:A,New!F:F,NONE),TeamIdentity!A:A,TeamIdentity!C:C,NONE)</f>
        <v>00011001</v>
      </c>
      <c r="D150" t="str" cm="1">
        <f t="array" ref="D150">_xlfn.XLOOKUP(_xlfn.XLOOKUP(E150,New!A:A,New!J:J,NONE),TeamIdentity!A:A,TeamIdentity!C:C,NONE)</f>
        <v>00000110</v>
      </c>
      <c r="E150" t="str">
        <f t="shared" si="5"/>
        <v>5-9</v>
      </c>
      <c r="F150" t="s">
        <v>61</v>
      </c>
      <c r="G150" t="s">
        <v>61</v>
      </c>
      <c r="H150" t="s">
        <v>61</v>
      </c>
      <c r="I150" t="s">
        <v>105</v>
      </c>
      <c r="J150" t="s">
        <v>61</v>
      </c>
      <c r="K150" t="s">
        <v>61</v>
      </c>
      <c r="L150" t="s">
        <v>61</v>
      </c>
      <c r="M150" t="s">
        <v>127</v>
      </c>
      <c r="N150" t="s">
        <v>61</v>
      </c>
      <c r="O150" t="s">
        <v>61</v>
      </c>
      <c r="P150" t="s">
        <v>61</v>
      </c>
      <c r="Q150">
        <v>0</v>
      </c>
      <c r="R150" t="s">
        <v>89</v>
      </c>
      <c r="S150" t="s">
        <v>63</v>
      </c>
      <c r="T150">
        <v>-1</v>
      </c>
      <c r="U150" t="s">
        <v>64</v>
      </c>
      <c r="V150">
        <v>0</v>
      </c>
      <c r="W150">
        <v>-1</v>
      </c>
      <c r="X150" t="s">
        <v>65</v>
      </c>
      <c r="Y150">
        <v>0</v>
      </c>
      <c r="Z150">
        <v>0</v>
      </c>
      <c r="AA150">
        <v>780</v>
      </c>
      <c r="AB150" t="b">
        <v>0</v>
      </c>
      <c r="AC150">
        <v>0</v>
      </c>
      <c r="AD150">
        <v>0</v>
      </c>
      <c r="AE150">
        <v>0</v>
      </c>
      <c r="AF150">
        <v>0</v>
      </c>
      <c r="AG150" t="s">
        <v>210</v>
      </c>
      <c r="AH150">
        <v>0</v>
      </c>
      <c r="AI150">
        <v>0</v>
      </c>
      <c r="AJ150">
        <v>0</v>
      </c>
      <c r="AK150">
        <v>0</v>
      </c>
      <c r="AL150" t="s">
        <v>80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0</v>
      </c>
      <c r="AS150">
        <v>0</v>
      </c>
      <c r="AT150">
        <v>0</v>
      </c>
      <c r="AU150">
        <v>0</v>
      </c>
      <c r="AV150" t="s">
        <v>68</v>
      </c>
      <c r="AW150" t="s">
        <v>69</v>
      </c>
      <c r="AX150" t="s">
        <v>69</v>
      </c>
      <c r="AY150" t="s">
        <v>69</v>
      </c>
      <c r="AZ150" t="s">
        <v>69</v>
      </c>
      <c r="BA150" t="s">
        <v>168</v>
      </c>
      <c r="BB150" t="s">
        <v>71</v>
      </c>
      <c r="BC150">
        <v>14</v>
      </c>
      <c r="BD150">
        <v>9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s">
        <v>72</v>
      </c>
      <c r="BN150" t="s">
        <v>68</v>
      </c>
    </row>
    <row r="151" spans="1:66" x14ac:dyDescent="0.25">
      <c r="A151" t="str">
        <f t="shared" si="6"/>
        <v>00101111000111100000000000011111</v>
      </c>
      <c r="B151" t="str">
        <f t="shared" si="7"/>
        <v>00101111000111100000000000010011</v>
      </c>
      <c r="C151" t="str" cm="1">
        <f t="array" ref="C151">_xlfn.XLOOKUP(_xlfn.XLOOKUP(E151,New!A:A,New!F:F,NONE),TeamIdentity!A:A,TeamIdentity!C:C,NONE)</f>
        <v>00011111</v>
      </c>
      <c r="D151" t="str" cm="1">
        <f t="array" ref="D151">_xlfn.XLOOKUP(_xlfn.XLOOKUP(E151,New!A:A,New!J:J,NONE),TeamIdentity!A:A,TeamIdentity!C:C,NONE)</f>
        <v>00010011</v>
      </c>
      <c r="E151" t="str">
        <f t="shared" si="5"/>
        <v>5-10</v>
      </c>
      <c r="F151" t="s">
        <v>61</v>
      </c>
      <c r="G151" t="s">
        <v>61</v>
      </c>
      <c r="H151" t="s">
        <v>61</v>
      </c>
      <c r="I151" t="s">
        <v>194</v>
      </c>
      <c r="J151" t="s">
        <v>61</v>
      </c>
      <c r="K151" t="s">
        <v>61</v>
      </c>
      <c r="L151" t="s">
        <v>61</v>
      </c>
      <c r="M151" t="s">
        <v>115</v>
      </c>
      <c r="N151" t="s">
        <v>61</v>
      </c>
      <c r="O151" t="s">
        <v>61</v>
      </c>
      <c r="P151" t="s">
        <v>61</v>
      </c>
      <c r="Q151">
        <v>0</v>
      </c>
      <c r="R151" t="s">
        <v>89</v>
      </c>
      <c r="S151" t="s">
        <v>63</v>
      </c>
      <c r="T151">
        <v>-1</v>
      </c>
      <c r="U151" t="s">
        <v>64</v>
      </c>
      <c r="V151">
        <v>0</v>
      </c>
      <c r="W151">
        <v>-1</v>
      </c>
      <c r="X151" t="s">
        <v>65</v>
      </c>
      <c r="Y151">
        <v>0</v>
      </c>
      <c r="Z151">
        <v>0</v>
      </c>
      <c r="AA151">
        <v>965</v>
      </c>
      <c r="AB151" t="b">
        <v>0</v>
      </c>
      <c r="AC151">
        <v>0</v>
      </c>
      <c r="AD151">
        <v>0</v>
      </c>
      <c r="AE151">
        <v>0</v>
      </c>
      <c r="AF151">
        <v>0</v>
      </c>
      <c r="AG151" t="s">
        <v>210</v>
      </c>
      <c r="AH151">
        <v>0</v>
      </c>
      <c r="AI151">
        <v>0</v>
      </c>
      <c r="AJ151">
        <v>0</v>
      </c>
      <c r="AK151">
        <v>0</v>
      </c>
      <c r="AL151" t="s">
        <v>80</v>
      </c>
      <c r="AM151">
        <v>0</v>
      </c>
      <c r="AN151">
        <v>0</v>
      </c>
      <c r="AO151">
        <v>0</v>
      </c>
      <c r="AP151">
        <v>0</v>
      </c>
      <c r="AQ151">
        <v>5</v>
      </c>
      <c r="AR151">
        <v>0</v>
      </c>
      <c r="AS151">
        <v>0</v>
      </c>
      <c r="AT151">
        <v>0</v>
      </c>
      <c r="AU151">
        <v>0</v>
      </c>
      <c r="AV151" t="s">
        <v>68</v>
      </c>
      <c r="AW151" t="s">
        <v>69</v>
      </c>
      <c r="AX151" t="s">
        <v>69</v>
      </c>
      <c r="AY151" t="s">
        <v>69</v>
      </c>
      <c r="AZ151" t="s">
        <v>69</v>
      </c>
      <c r="BA151" t="s">
        <v>168</v>
      </c>
      <c r="BB151" t="s">
        <v>71</v>
      </c>
      <c r="BC151">
        <v>14</v>
      </c>
      <c r="BD151">
        <v>10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s">
        <v>72</v>
      </c>
      <c r="BN151" t="s">
        <v>68</v>
      </c>
    </row>
    <row r="152" spans="1:66" x14ac:dyDescent="0.25">
      <c r="A152" t="str">
        <f t="shared" si="6"/>
        <v>00101111000111100000000000100000</v>
      </c>
      <c r="B152" t="str">
        <f t="shared" si="7"/>
        <v>00101111000111100000000000010000</v>
      </c>
      <c r="C152" t="str" cm="1">
        <f t="array" ref="C152">_xlfn.XLOOKUP(_xlfn.XLOOKUP(E152,New!A:A,New!F:F,NONE),TeamIdentity!A:A,TeamIdentity!C:C,NONE)</f>
        <v>00100000</v>
      </c>
      <c r="D152" t="str" cm="1">
        <f t="array" ref="D152">_xlfn.XLOOKUP(_xlfn.XLOOKUP(E152,New!A:A,New!J:J,NONE),TeamIdentity!A:A,TeamIdentity!C:C,NONE)</f>
        <v>00010000</v>
      </c>
      <c r="E152" t="str">
        <f t="shared" si="5"/>
        <v>5-11</v>
      </c>
      <c r="F152" t="s">
        <v>61</v>
      </c>
      <c r="G152" t="s">
        <v>61</v>
      </c>
      <c r="H152" t="s">
        <v>61</v>
      </c>
      <c r="I152" t="s">
        <v>93</v>
      </c>
      <c r="J152" t="s">
        <v>61</v>
      </c>
      <c r="K152" t="s">
        <v>61</v>
      </c>
      <c r="L152" t="s">
        <v>61</v>
      </c>
      <c r="M152" t="s">
        <v>182</v>
      </c>
      <c r="N152" t="s">
        <v>61</v>
      </c>
      <c r="O152" t="s">
        <v>61</v>
      </c>
      <c r="P152" t="s">
        <v>61</v>
      </c>
      <c r="Q152">
        <v>0</v>
      </c>
      <c r="R152" t="s">
        <v>89</v>
      </c>
      <c r="S152" t="s">
        <v>63</v>
      </c>
      <c r="T152">
        <v>-1</v>
      </c>
      <c r="U152" t="s">
        <v>64</v>
      </c>
      <c r="V152">
        <v>0</v>
      </c>
      <c r="W152">
        <v>-1</v>
      </c>
      <c r="X152" t="s">
        <v>65</v>
      </c>
      <c r="Y152">
        <v>0</v>
      </c>
      <c r="Z152">
        <v>0</v>
      </c>
      <c r="AA152">
        <v>985</v>
      </c>
      <c r="AB152" t="b">
        <v>0</v>
      </c>
      <c r="AC152">
        <v>0</v>
      </c>
      <c r="AD152">
        <v>0</v>
      </c>
      <c r="AE152">
        <v>0</v>
      </c>
      <c r="AF152">
        <v>0</v>
      </c>
      <c r="AG152" t="s">
        <v>210</v>
      </c>
      <c r="AH152">
        <v>0</v>
      </c>
      <c r="AI152">
        <v>0</v>
      </c>
      <c r="AJ152">
        <v>0</v>
      </c>
      <c r="AK152">
        <v>0</v>
      </c>
      <c r="AL152" t="s">
        <v>80</v>
      </c>
      <c r="AM152">
        <v>0</v>
      </c>
      <c r="AN152">
        <v>0</v>
      </c>
      <c r="AO152">
        <v>0</v>
      </c>
      <c r="AP152">
        <v>0</v>
      </c>
      <c r="AQ152">
        <v>5</v>
      </c>
      <c r="AR152">
        <v>0</v>
      </c>
      <c r="AS152">
        <v>0</v>
      </c>
      <c r="AT152">
        <v>0</v>
      </c>
      <c r="AU152">
        <v>0</v>
      </c>
      <c r="AV152" t="s">
        <v>68</v>
      </c>
      <c r="AW152" t="s">
        <v>69</v>
      </c>
      <c r="AX152" t="s">
        <v>69</v>
      </c>
      <c r="AY152" t="s">
        <v>69</v>
      </c>
      <c r="AZ152" t="s">
        <v>69</v>
      </c>
      <c r="BA152" t="s">
        <v>168</v>
      </c>
      <c r="BB152" t="s">
        <v>71</v>
      </c>
      <c r="BC152">
        <v>14</v>
      </c>
      <c r="BD152">
        <v>11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s">
        <v>72</v>
      </c>
      <c r="BN152" t="s">
        <v>68</v>
      </c>
    </row>
    <row r="153" spans="1:66" x14ac:dyDescent="0.25">
      <c r="A153" t="str">
        <f t="shared" si="6"/>
        <v>00101111000111100000000000010110</v>
      </c>
      <c r="B153" t="str">
        <f t="shared" si="7"/>
        <v>00101111000111100000000000001101</v>
      </c>
      <c r="C153" t="str" cm="1">
        <f t="array" ref="C153">_xlfn.XLOOKUP(_xlfn.XLOOKUP(E153,New!A:A,New!F:F,NONE),TeamIdentity!A:A,TeamIdentity!C:C,NONE)</f>
        <v>00010110</v>
      </c>
      <c r="D153" t="str" cm="1">
        <f t="array" ref="D153">_xlfn.XLOOKUP(_xlfn.XLOOKUP(E153,New!A:A,New!J:J,NONE),TeamIdentity!A:A,TeamIdentity!C:C,NONE)</f>
        <v>00001101</v>
      </c>
      <c r="E153" t="str">
        <f t="shared" si="5"/>
        <v>5-12</v>
      </c>
      <c r="F153" t="s">
        <v>61</v>
      </c>
      <c r="G153" t="s">
        <v>61</v>
      </c>
      <c r="H153" t="s">
        <v>61</v>
      </c>
      <c r="I153" t="s">
        <v>167</v>
      </c>
      <c r="J153" t="s">
        <v>61</v>
      </c>
      <c r="K153" t="s">
        <v>61</v>
      </c>
      <c r="L153" t="s">
        <v>61</v>
      </c>
      <c r="M153" t="s">
        <v>139</v>
      </c>
      <c r="N153" t="s">
        <v>61</v>
      </c>
      <c r="O153" t="s">
        <v>61</v>
      </c>
      <c r="P153" t="s">
        <v>61</v>
      </c>
      <c r="Q153">
        <v>0</v>
      </c>
      <c r="R153" t="s">
        <v>89</v>
      </c>
      <c r="S153" t="s">
        <v>215</v>
      </c>
      <c r="T153">
        <v>-1</v>
      </c>
      <c r="U153" t="s">
        <v>64</v>
      </c>
      <c r="V153">
        <v>0</v>
      </c>
      <c r="W153">
        <v>-1</v>
      </c>
      <c r="X153" t="s">
        <v>65</v>
      </c>
      <c r="Y153">
        <v>0</v>
      </c>
      <c r="Z153">
        <v>0</v>
      </c>
      <c r="AA153">
        <v>985</v>
      </c>
      <c r="AB153" t="b">
        <v>0</v>
      </c>
      <c r="AC153">
        <v>0</v>
      </c>
      <c r="AD153">
        <v>0</v>
      </c>
      <c r="AE153">
        <v>0</v>
      </c>
      <c r="AF153">
        <v>0</v>
      </c>
      <c r="AG153" t="s">
        <v>210</v>
      </c>
      <c r="AH153">
        <v>0</v>
      </c>
      <c r="AI153">
        <v>0</v>
      </c>
      <c r="AJ153">
        <v>0</v>
      </c>
      <c r="AK153">
        <v>0</v>
      </c>
      <c r="AL153" t="s">
        <v>80</v>
      </c>
      <c r="AM153">
        <v>0</v>
      </c>
      <c r="AN153">
        <v>0</v>
      </c>
      <c r="AO153">
        <v>0</v>
      </c>
      <c r="AP153">
        <v>0</v>
      </c>
      <c r="AQ153">
        <v>5</v>
      </c>
      <c r="AR153">
        <v>0</v>
      </c>
      <c r="AS153">
        <v>0</v>
      </c>
      <c r="AT153">
        <v>0</v>
      </c>
      <c r="AU153">
        <v>0</v>
      </c>
      <c r="AV153" t="s">
        <v>68</v>
      </c>
      <c r="AW153" t="s">
        <v>69</v>
      </c>
      <c r="AX153" t="s">
        <v>69</v>
      </c>
      <c r="AY153" t="s">
        <v>69</v>
      </c>
      <c r="AZ153" t="s">
        <v>69</v>
      </c>
      <c r="BA153" t="s">
        <v>168</v>
      </c>
      <c r="BB153" t="s">
        <v>71</v>
      </c>
      <c r="BC153">
        <v>14</v>
      </c>
      <c r="BD153">
        <v>12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s">
        <v>72</v>
      </c>
      <c r="BN153" t="s">
        <v>68</v>
      </c>
    </row>
    <row r="154" spans="1:66" x14ac:dyDescent="0.25">
      <c r="A154" t="str">
        <f t="shared" si="6"/>
        <v>00101111000111100000000000000100</v>
      </c>
      <c r="B154" t="str">
        <f t="shared" si="7"/>
        <v>00101111000111100000000000011011</v>
      </c>
      <c r="C154" t="str" cm="1">
        <f t="array" ref="C154">_xlfn.XLOOKUP(_xlfn.XLOOKUP(E154,New!A:A,New!F:F,NONE),TeamIdentity!A:A,TeamIdentity!C:C,NONE)</f>
        <v>00000100</v>
      </c>
      <c r="D154" t="str" cm="1">
        <f t="array" ref="D154">_xlfn.XLOOKUP(_xlfn.XLOOKUP(E154,New!A:A,New!J:J,NONE),TeamIdentity!A:A,TeamIdentity!C:C,NONE)</f>
        <v>00011011</v>
      </c>
      <c r="E154" t="str">
        <f t="shared" si="5"/>
        <v>5-13</v>
      </c>
      <c r="F154" t="s">
        <v>61</v>
      </c>
      <c r="G154" t="s">
        <v>61</v>
      </c>
      <c r="H154" t="s">
        <v>61</v>
      </c>
      <c r="I154" t="s">
        <v>147</v>
      </c>
      <c r="J154" t="s">
        <v>61</v>
      </c>
      <c r="K154" t="s">
        <v>61</v>
      </c>
      <c r="L154" t="s">
        <v>61</v>
      </c>
      <c r="M154" t="s">
        <v>82</v>
      </c>
      <c r="N154" t="s">
        <v>61</v>
      </c>
      <c r="O154" t="s">
        <v>61</v>
      </c>
      <c r="P154" t="s">
        <v>61</v>
      </c>
      <c r="Q154">
        <v>0</v>
      </c>
      <c r="R154" t="s">
        <v>89</v>
      </c>
      <c r="S154" t="s">
        <v>215</v>
      </c>
      <c r="T154">
        <v>-1</v>
      </c>
      <c r="U154" t="s">
        <v>64</v>
      </c>
      <c r="V154">
        <v>0</v>
      </c>
      <c r="W154">
        <v>-1</v>
      </c>
      <c r="X154" t="s">
        <v>65</v>
      </c>
      <c r="Y154">
        <v>0</v>
      </c>
      <c r="Z154">
        <v>0</v>
      </c>
      <c r="AA154">
        <v>1220</v>
      </c>
      <c r="AB154" t="b">
        <v>0</v>
      </c>
      <c r="AC154">
        <v>0</v>
      </c>
      <c r="AD154">
        <v>0</v>
      </c>
      <c r="AE154">
        <v>0</v>
      </c>
      <c r="AF154">
        <v>0</v>
      </c>
      <c r="AG154" t="s">
        <v>210</v>
      </c>
      <c r="AH154">
        <v>0</v>
      </c>
      <c r="AI154">
        <v>0</v>
      </c>
      <c r="AJ154">
        <v>0</v>
      </c>
      <c r="AK154">
        <v>0</v>
      </c>
      <c r="AL154" t="s">
        <v>71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0</v>
      </c>
      <c r="AS154">
        <v>0</v>
      </c>
      <c r="AT154">
        <v>0</v>
      </c>
      <c r="AU154">
        <v>0</v>
      </c>
      <c r="AV154" t="s">
        <v>68</v>
      </c>
      <c r="AW154" t="s">
        <v>69</v>
      </c>
      <c r="AX154" t="s">
        <v>69</v>
      </c>
      <c r="AY154" t="s">
        <v>69</v>
      </c>
      <c r="AZ154" t="s">
        <v>69</v>
      </c>
      <c r="BA154" t="s">
        <v>168</v>
      </c>
      <c r="BB154" t="s">
        <v>71</v>
      </c>
      <c r="BC154">
        <v>14</v>
      </c>
      <c r="BD154">
        <v>13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s">
        <v>72</v>
      </c>
      <c r="BN154" t="s">
        <v>68</v>
      </c>
    </row>
    <row r="155" spans="1:66" x14ac:dyDescent="0.25">
      <c r="A155" t="str">
        <f t="shared" si="6"/>
        <v>00101111000111100000000000000010</v>
      </c>
      <c r="B155" t="str">
        <f t="shared" si="7"/>
        <v>00101111000111100000000000000101</v>
      </c>
      <c r="C155" t="str" cm="1">
        <f t="array" ref="C155">_xlfn.XLOOKUP(_xlfn.XLOOKUP(E155,New!A:A,New!F:F,NONE),TeamIdentity!A:A,TeamIdentity!C:C,NONE)</f>
        <v>00000010</v>
      </c>
      <c r="D155" t="str" cm="1">
        <f t="array" ref="D155">_xlfn.XLOOKUP(_xlfn.XLOOKUP(E155,New!A:A,New!J:J,NONE),TeamIdentity!A:A,TeamIdentity!C:C,NONE)</f>
        <v>00000101</v>
      </c>
      <c r="E155" t="str">
        <f t="shared" si="5"/>
        <v>5-14</v>
      </c>
      <c r="F155" t="s">
        <v>61</v>
      </c>
      <c r="G155" t="s">
        <v>61</v>
      </c>
      <c r="H155" t="s">
        <v>61</v>
      </c>
      <c r="I155" t="s">
        <v>101</v>
      </c>
      <c r="J155" t="s">
        <v>61</v>
      </c>
      <c r="K155" t="s">
        <v>61</v>
      </c>
      <c r="L155" t="s">
        <v>61</v>
      </c>
      <c r="M155" t="s">
        <v>135</v>
      </c>
      <c r="N155" t="s">
        <v>61</v>
      </c>
      <c r="O155" t="s">
        <v>61</v>
      </c>
      <c r="P155" t="s">
        <v>61</v>
      </c>
      <c r="Q155">
        <v>0</v>
      </c>
      <c r="R155" t="s">
        <v>89</v>
      </c>
      <c r="S155" t="s">
        <v>213</v>
      </c>
      <c r="T155">
        <v>-1</v>
      </c>
      <c r="U155" t="s">
        <v>64</v>
      </c>
      <c r="V155">
        <v>0</v>
      </c>
      <c r="W155">
        <v>-1</v>
      </c>
      <c r="X155" t="s">
        <v>65</v>
      </c>
      <c r="Y155">
        <v>0</v>
      </c>
      <c r="Z155">
        <v>0</v>
      </c>
      <c r="AA155">
        <v>1215</v>
      </c>
      <c r="AB155" t="b">
        <v>0</v>
      </c>
      <c r="AC155">
        <v>0</v>
      </c>
      <c r="AD155">
        <v>0</v>
      </c>
      <c r="AE155">
        <v>0</v>
      </c>
      <c r="AF155">
        <v>0</v>
      </c>
      <c r="AG155" t="s">
        <v>210</v>
      </c>
      <c r="AH155">
        <v>0</v>
      </c>
      <c r="AI155">
        <v>0</v>
      </c>
      <c r="AJ155">
        <v>0</v>
      </c>
      <c r="AK155">
        <v>0</v>
      </c>
      <c r="AL155" t="s">
        <v>78</v>
      </c>
      <c r="AM155">
        <v>0</v>
      </c>
      <c r="AN155">
        <v>0</v>
      </c>
      <c r="AO155">
        <v>0</v>
      </c>
      <c r="AP155">
        <v>0</v>
      </c>
      <c r="AQ155">
        <v>5</v>
      </c>
      <c r="AR155">
        <v>0</v>
      </c>
      <c r="AS155">
        <v>0</v>
      </c>
      <c r="AT155">
        <v>0</v>
      </c>
      <c r="AU155">
        <v>0</v>
      </c>
      <c r="AV155" t="s">
        <v>68</v>
      </c>
      <c r="AW155" t="s">
        <v>69</v>
      </c>
      <c r="AX155" t="s">
        <v>69</v>
      </c>
      <c r="AY155" t="s">
        <v>69</v>
      </c>
      <c r="AZ155" t="s">
        <v>69</v>
      </c>
      <c r="BA155" t="s">
        <v>168</v>
      </c>
      <c r="BB155" t="s">
        <v>78</v>
      </c>
      <c r="BC155">
        <v>14</v>
      </c>
      <c r="BD155">
        <v>14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s">
        <v>72</v>
      </c>
      <c r="BN155" t="s">
        <v>68</v>
      </c>
    </row>
    <row r="156" spans="1:66" x14ac:dyDescent="0.25">
      <c r="A156" t="str">
        <f t="shared" si="6"/>
        <v>00101111000111100000000000001111</v>
      </c>
      <c r="B156" t="str">
        <f t="shared" si="7"/>
        <v>00101111000111100000000000000100</v>
      </c>
      <c r="C156" t="str" cm="1">
        <f t="array" ref="C156">_xlfn.XLOOKUP(_xlfn.XLOOKUP(E156,New!A:A,New!F:F,NONE),TeamIdentity!A:A,TeamIdentity!C:C,NONE)</f>
        <v>00001111</v>
      </c>
      <c r="D156" t="str" cm="1">
        <f t="array" ref="D156">_xlfn.XLOOKUP(_xlfn.XLOOKUP(E156,New!A:A,New!J:J,NONE),TeamIdentity!A:A,TeamIdentity!C:C,NONE)</f>
        <v>00000100</v>
      </c>
      <c r="E156" t="str">
        <f t="shared" si="5"/>
        <v>6-0</v>
      </c>
      <c r="F156" t="s">
        <v>61</v>
      </c>
      <c r="G156" t="s">
        <v>61</v>
      </c>
      <c r="H156" t="s">
        <v>61</v>
      </c>
      <c r="I156" t="s">
        <v>119</v>
      </c>
      <c r="J156" t="s">
        <v>61</v>
      </c>
      <c r="K156" t="s">
        <v>61</v>
      </c>
      <c r="L156" t="s">
        <v>61</v>
      </c>
      <c r="M156" t="s">
        <v>147</v>
      </c>
      <c r="N156" t="s">
        <v>61</v>
      </c>
      <c r="O156" t="s">
        <v>61</v>
      </c>
      <c r="P156" t="s">
        <v>61</v>
      </c>
      <c r="Q156">
        <v>0</v>
      </c>
      <c r="R156" t="s">
        <v>89</v>
      </c>
      <c r="S156" t="s">
        <v>214</v>
      </c>
      <c r="T156">
        <v>-1</v>
      </c>
      <c r="U156" t="s">
        <v>64</v>
      </c>
      <c r="V156">
        <v>0</v>
      </c>
      <c r="W156">
        <v>-1</v>
      </c>
      <c r="X156" t="s">
        <v>65</v>
      </c>
      <c r="Y156">
        <v>0</v>
      </c>
      <c r="Z156">
        <v>0</v>
      </c>
      <c r="AA156">
        <v>1215</v>
      </c>
      <c r="AB156" t="b">
        <v>0</v>
      </c>
      <c r="AC156">
        <v>0</v>
      </c>
      <c r="AD156">
        <v>0</v>
      </c>
      <c r="AE156">
        <v>0</v>
      </c>
      <c r="AF156">
        <v>0</v>
      </c>
      <c r="AG156" t="s">
        <v>210</v>
      </c>
      <c r="AH156">
        <v>0</v>
      </c>
      <c r="AI156">
        <v>0</v>
      </c>
      <c r="AJ156">
        <v>0</v>
      </c>
      <c r="AK156">
        <v>0</v>
      </c>
      <c r="AL156" t="s">
        <v>91</v>
      </c>
      <c r="AM156">
        <v>0</v>
      </c>
      <c r="AN156">
        <v>0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0</v>
      </c>
      <c r="AU156">
        <v>0</v>
      </c>
      <c r="AV156" t="s">
        <v>68</v>
      </c>
      <c r="AW156" t="s">
        <v>69</v>
      </c>
      <c r="AX156" t="s">
        <v>69</v>
      </c>
      <c r="AY156" t="s">
        <v>69</v>
      </c>
      <c r="AZ156" t="s">
        <v>69</v>
      </c>
      <c r="BA156" t="s">
        <v>168</v>
      </c>
      <c r="BB156" t="s">
        <v>91</v>
      </c>
      <c r="BC156">
        <v>14</v>
      </c>
      <c r="BD156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s">
        <v>72</v>
      </c>
      <c r="BN156" t="s">
        <v>68</v>
      </c>
    </row>
    <row r="157" spans="1:66" x14ac:dyDescent="0.25">
      <c r="A157" t="str">
        <f t="shared" si="6"/>
        <v>00101111000111100000000000001100</v>
      </c>
      <c r="B157" t="str">
        <f t="shared" si="7"/>
        <v>00101111000111100000000000100011</v>
      </c>
      <c r="C157" t="str" cm="1">
        <f t="array" ref="C157">_xlfn.XLOOKUP(_xlfn.XLOOKUP(E157,New!A:A,New!F:F,NONE),TeamIdentity!A:A,TeamIdentity!C:C,NONE)</f>
        <v>00001100</v>
      </c>
      <c r="D157" t="str" cm="1">
        <f t="array" ref="D157">_xlfn.XLOOKUP(_xlfn.XLOOKUP(E157,New!A:A,New!J:J,NONE),TeamIdentity!A:A,TeamIdentity!C:C,NONE)</f>
        <v>00100011</v>
      </c>
      <c r="E157" t="str">
        <f t="shared" si="5"/>
        <v>6-1</v>
      </c>
      <c r="F157" t="s">
        <v>61</v>
      </c>
      <c r="G157" t="s">
        <v>61</v>
      </c>
      <c r="H157" t="s">
        <v>61</v>
      </c>
      <c r="I157" t="s">
        <v>155</v>
      </c>
      <c r="J157" t="s">
        <v>61</v>
      </c>
      <c r="K157" t="s">
        <v>61</v>
      </c>
      <c r="L157" t="s">
        <v>61</v>
      </c>
      <c r="M157" t="s">
        <v>163</v>
      </c>
      <c r="N157" t="s">
        <v>61</v>
      </c>
      <c r="O157" t="s">
        <v>61</v>
      </c>
      <c r="P157" t="s">
        <v>61</v>
      </c>
      <c r="Q157">
        <v>0</v>
      </c>
      <c r="R157" t="s">
        <v>89</v>
      </c>
      <c r="S157" t="s">
        <v>63</v>
      </c>
      <c r="T157">
        <v>-1</v>
      </c>
      <c r="U157" t="s">
        <v>64</v>
      </c>
      <c r="V157">
        <v>0</v>
      </c>
      <c r="W157">
        <v>-1</v>
      </c>
      <c r="X157" t="s">
        <v>65</v>
      </c>
      <c r="Y157">
        <v>0</v>
      </c>
      <c r="Z157">
        <v>0</v>
      </c>
      <c r="AA157">
        <v>780</v>
      </c>
      <c r="AB157" t="b">
        <v>0</v>
      </c>
      <c r="AC157">
        <v>0</v>
      </c>
      <c r="AD157">
        <v>0</v>
      </c>
      <c r="AE157">
        <v>0</v>
      </c>
      <c r="AF157">
        <v>0</v>
      </c>
      <c r="AG157" t="s">
        <v>210</v>
      </c>
      <c r="AH157">
        <v>0</v>
      </c>
      <c r="AI157">
        <v>0</v>
      </c>
      <c r="AJ157">
        <v>0</v>
      </c>
      <c r="AK157">
        <v>0</v>
      </c>
      <c r="AL157" t="s">
        <v>80</v>
      </c>
      <c r="AM157">
        <v>0</v>
      </c>
      <c r="AN157">
        <v>0</v>
      </c>
      <c r="AO157">
        <v>0</v>
      </c>
      <c r="AP157">
        <v>0</v>
      </c>
      <c r="AQ157">
        <v>6</v>
      </c>
      <c r="AR157">
        <v>0</v>
      </c>
      <c r="AS157">
        <v>0</v>
      </c>
      <c r="AT157">
        <v>0</v>
      </c>
      <c r="AU157">
        <v>0</v>
      </c>
      <c r="AV157" t="s">
        <v>68</v>
      </c>
      <c r="AW157" t="s">
        <v>69</v>
      </c>
      <c r="AX157" t="s">
        <v>69</v>
      </c>
      <c r="AY157" t="s">
        <v>69</v>
      </c>
      <c r="AZ157" t="s">
        <v>69</v>
      </c>
      <c r="BA157" t="s">
        <v>168</v>
      </c>
      <c r="BB157" t="s">
        <v>71</v>
      </c>
      <c r="BC157">
        <v>14</v>
      </c>
      <c r="BD157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s">
        <v>72</v>
      </c>
      <c r="BN157" t="s">
        <v>68</v>
      </c>
    </row>
    <row r="158" spans="1:66" x14ac:dyDescent="0.25">
      <c r="A158" t="str">
        <f t="shared" si="6"/>
        <v>00101111000111100000000000100100</v>
      </c>
      <c r="B158" t="str">
        <f t="shared" si="7"/>
        <v>00101111000111100000000000001011</v>
      </c>
      <c r="C158" t="str" cm="1">
        <f t="array" ref="C158">_xlfn.XLOOKUP(_xlfn.XLOOKUP(E158,New!A:A,New!F:F,NONE),TeamIdentity!A:A,TeamIdentity!C:C,NONE)</f>
        <v>00100100</v>
      </c>
      <c r="D158" t="str" cm="1">
        <f t="array" ref="D158">_xlfn.XLOOKUP(_xlfn.XLOOKUP(E158,New!A:A,New!J:J,NONE),TeamIdentity!A:A,TeamIdentity!C:C,NONE)</f>
        <v>00001011</v>
      </c>
      <c r="E158" t="str">
        <f t="shared" si="5"/>
        <v>6-2</v>
      </c>
      <c r="F158" t="s">
        <v>61</v>
      </c>
      <c r="G158" t="s">
        <v>61</v>
      </c>
      <c r="H158" t="s">
        <v>61</v>
      </c>
      <c r="I158" t="s">
        <v>97</v>
      </c>
      <c r="J158" t="s">
        <v>61</v>
      </c>
      <c r="K158" t="s">
        <v>61</v>
      </c>
      <c r="L158" t="s">
        <v>61</v>
      </c>
      <c r="M158" t="s">
        <v>198</v>
      </c>
      <c r="N158" t="s">
        <v>61</v>
      </c>
      <c r="O158" t="s">
        <v>61</v>
      </c>
      <c r="P158" t="s">
        <v>61</v>
      </c>
      <c r="Q158">
        <v>0</v>
      </c>
      <c r="R158" t="s">
        <v>89</v>
      </c>
      <c r="S158" t="s">
        <v>63</v>
      </c>
      <c r="T158">
        <v>-1</v>
      </c>
      <c r="U158" t="s">
        <v>64</v>
      </c>
      <c r="V158">
        <v>0</v>
      </c>
      <c r="W158">
        <v>-1</v>
      </c>
      <c r="X158" t="s">
        <v>65</v>
      </c>
      <c r="Y158">
        <v>0</v>
      </c>
      <c r="Z158">
        <v>0</v>
      </c>
      <c r="AA158">
        <v>780</v>
      </c>
      <c r="AB158" t="b">
        <v>0</v>
      </c>
      <c r="AC158">
        <v>0</v>
      </c>
      <c r="AD158">
        <v>0</v>
      </c>
      <c r="AE158">
        <v>0</v>
      </c>
      <c r="AF158">
        <v>0</v>
      </c>
      <c r="AG158" t="s">
        <v>210</v>
      </c>
      <c r="AH158">
        <v>0</v>
      </c>
      <c r="AI158">
        <v>0</v>
      </c>
      <c r="AJ158">
        <v>0</v>
      </c>
      <c r="AK158">
        <v>0</v>
      </c>
      <c r="AL158" t="s">
        <v>80</v>
      </c>
      <c r="AM158">
        <v>0</v>
      </c>
      <c r="AN158">
        <v>0</v>
      </c>
      <c r="AO158">
        <v>0</v>
      </c>
      <c r="AP158">
        <v>0</v>
      </c>
      <c r="AQ158">
        <v>6</v>
      </c>
      <c r="AR158">
        <v>0</v>
      </c>
      <c r="AS158">
        <v>0</v>
      </c>
      <c r="AT158">
        <v>0</v>
      </c>
      <c r="AU158">
        <v>0</v>
      </c>
      <c r="AV158" t="s">
        <v>68</v>
      </c>
      <c r="AW158" t="s">
        <v>69</v>
      </c>
      <c r="AX158" t="s">
        <v>69</v>
      </c>
      <c r="AY158" t="s">
        <v>69</v>
      </c>
      <c r="AZ158" t="s">
        <v>69</v>
      </c>
      <c r="BA158" t="s">
        <v>168</v>
      </c>
      <c r="BB158" t="s">
        <v>71</v>
      </c>
      <c r="BC158">
        <v>14</v>
      </c>
      <c r="BD158">
        <v>2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s">
        <v>72</v>
      </c>
      <c r="BN158" t="s">
        <v>68</v>
      </c>
    </row>
    <row r="159" spans="1:66" x14ac:dyDescent="0.25">
      <c r="A159" t="str">
        <f t="shared" si="6"/>
        <v>00101111000111100000000000010001</v>
      </c>
      <c r="B159" t="str">
        <f t="shared" si="7"/>
        <v>00101111000111100000000000001101</v>
      </c>
      <c r="C159" t="str" cm="1">
        <f t="array" ref="C159">_xlfn.XLOOKUP(_xlfn.XLOOKUP(E159,New!A:A,New!F:F,NONE),TeamIdentity!A:A,TeamIdentity!C:C,NONE)</f>
        <v>00010001</v>
      </c>
      <c r="D159" t="str" cm="1">
        <f t="array" ref="D159">_xlfn.XLOOKUP(_xlfn.XLOOKUP(E159,New!A:A,New!J:J,NONE),TeamIdentity!A:A,TeamIdentity!C:C,NONE)</f>
        <v>00001101</v>
      </c>
      <c r="E159" t="str">
        <f t="shared" si="5"/>
        <v>6-3</v>
      </c>
      <c r="F159" t="s">
        <v>61</v>
      </c>
      <c r="G159" t="s">
        <v>61</v>
      </c>
      <c r="H159" t="s">
        <v>61</v>
      </c>
      <c r="I159" t="s">
        <v>123</v>
      </c>
      <c r="J159" t="s">
        <v>61</v>
      </c>
      <c r="K159" t="s">
        <v>61</v>
      </c>
      <c r="L159" t="s">
        <v>61</v>
      </c>
      <c r="M159" t="s">
        <v>139</v>
      </c>
      <c r="N159" t="s">
        <v>61</v>
      </c>
      <c r="O159" t="s">
        <v>61</v>
      </c>
      <c r="P159" t="s">
        <v>61</v>
      </c>
      <c r="Q159">
        <v>0</v>
      </c>
      <c r="R159" t="s">
        <v>89</v>
      </c>
      <c r="S159" t="s">
        <v>63</v>
      </c>
      <c r="T159">
        <v>-1</v>
      </c>
      <c r="U159" t="s">
        <v>64</v>
      </c>
      <c r="V159">
        <v>0</v>
      </c>
      <c r="W159">
        <v>-1</v>
      </c>
      <c r="X159" t="s">
        <v>65</v>
      </c>
      <c r="Y159">
        <v>0</v>
      </c>
      <c r="Z159">
        <v>0</v>
      </c>
      <c r="AA159">
        <v>780</v>
      </c>
      <c r="AB159" t="b">
        <v>0</v>
      </c>
      <c r="AC159">
        <v>0</v>
      </c>
      <c r="AD159">
        <v>0</v>
      </c>
      <c r="AE159">
        <v>0</v>
      </c>
      <c r="AF159">
        <v>0</v>
      </c>
      <c r="AG159" t="s">
        <v>210</v>
      </c>
      <c r="AH159">
        <v>0</v>
      </c>
      <c r="AI159">
        <v>0</v>
      </c>
      <c r="AJ159">
        <v>0</v>
      </c>
      <c r="AK159">
        <v>0</v>
      </c>
      <c r="AL159" t="s">
        <v>80</v>
      </c>
      <c r="AM159">
        <v>0</v>
      </c>
      <c r="AN159">
        <v>0</v>
      </c>
      <c r="AO159">
        <v>0</v>
      </c>
      <c r="AP159">
        <v>0</v>
      </c>
      <c r="AQ159">
        <v>6</v>
      </c>
      <c r="AR159">
        <v>0</v>
      </c>
      <c r="AS159">
        <v>0</v>
      </c>
      <c r="AT159">
        <v>0</v>
      </c>
      <c r="AU159">
        <v>0</v>
      </c>
      <c r="AV159" t="s">
        <v>68</v>
      </c>
      <c r="AW159" t="s">
        <v>69</v>
      </c>
      <c r="AX159" t="s">
        <v>69</v>
      </c>
      <c r="AY159" t="s">
        <v>69</v>
      </c>
      <c r="AZ159" t="s">
        <v>69</v>
      </c>
      <c r="BA159" t="s">
        <v>168</v>
      </c>
      <c r="BB159" t="s">
        <v>71</v>
      </c>
      <c r="BC159">
        <v>14</v>
      </c>
      <c r="BD159">
        <v>3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s">
        <v>72</v>
      </c>
      <c r="BN159" t="s">
        <v>68</v>
      </c>
    </row>
    <row r="160" spans="1:66" x14ac:dyDescent="0.25">
      <c r="A160" t="str">
        <f t="shared" si="6"/>
        <v>00101111000111100000000000000010</v>
      </c>
      <c r="B160" t="str">
        <f t="shared" si="7"/>
        <v>00101111000111100000000000100000</v>
      </c>
      <c r="C160" t="str" cm="1">
        <f t="array" ref="C160">_xlfn.XLOOKUP(_xlfn.XLOOKUP(E160,New!A:A,New!F:F,NONE),TeamIdentity!A:A,TeamIdentity!C:C,NONE)</f>
        <v>00000010</v>
      </c>
      <c r="D160" t="str" cm="1">
        <f t="array" ref="D160">_xlfn.XLOOKUP(_xlfn.XLOOKUP(E160,New!A:A,New!J:J,NONE),TeamIdentity!A:A,TeamIdentity!C:C,NONE)</f>
        <v>00100000</v>
      </c>
      <c r="E160" t="str">
        <f t="shared" si="5"/>
        <v>6-4</v>
      </c>
      <c r="F160" t="s">
        <v>61</v>
      </c>
      <c r="G160" t="s">
        <v>61</v>
      </c>
      <c r="H160" t="s">
        <v>61</v>
      </c>
      <c r="I160" t="s">
        <v>101</v>
      </c>
      <c r="J160" t="s">
        <v>61</v>
      </c>
      <c r="K160" t="s">
        <v>61</v>
      </c>
      <c r="L160" t="s">
        <v>61</v>
      </c>
      <c r="M160" t="s">
        <v>93</v>
      </c>
      <c r="N160" t="s">
        <v>61</v>
      </c>
      <c r="O160" t="s">
        <v>61</v>
      </c>
      <c r="P160" t="s">
        <v>61</v>
      </c>
      <c r="Q160">
        <v>0</v>
      </c>
      <c r="R160" t="s">
        <v>89</v>
      </c>
      <c r="S160" t="s">
        <v>63</v>
      </c>
      <c r="T160">
        <v>-1</v>
      </c>
      <c r="U160" t="s">
        <v>64</v>
      </c>
      <c r="V160">
        <v>0</v>
      </c>
      <c r="W160">
        <v>-1</v>
      </c>
      <c r="X160" t="s">
        <v>65</v>
      </c>
      <c r="Y160">
        <v>0</v>
      </c>
      <c r="Z160">
        <v>0</v>
      </c>
      <c r="AA160">
        <v>780</v>
      </c>
      <c r="AB160" t="b">
        <v>0</v>
      </c>
      <c r="AC160">
        <v>0</v>
      </c>
      <c r="AD160">
        <v>0</v>
      </c>
      <c r="AE160">
        <v>0</v>
      </c>
      <c r="AF160">
        <v>0</v>
      </c>
      <c r="AG160" t="s">
        <v>210</v>
      </c>
      <c r="AH160">
        <v>0</v>
      </c>
      <c r="AI160">
        <v>0</v>
      </c>
      <c r="AJ160">
        <v>0</v>
      </c>
      <c r="AK160">
        <v>0</v>
      </c>
      <c r="AL160" t="s">
        <v>80</v>
      </c>
      <c r="AM160">
        <v>0</v>
      </c>
      <c r="AN160">
        <v>0</v>
      </c>
      <c r="AO160">
        <v>0</v>
      </c>
      <c r="AP160">
        <v>0</v>
      </c>
      <c r="AQ160">
        <v>6</v>
      </c>
      <c r="AR160">
        <v>0</v>
      </c>
      <c r="AS160">
        <v>0</v>
      </c>
      <c r="AT160">
        <v>0</v>
      </c>
      <c r="AU160">
        <v>0</v>
      </c>
      <c r="AV160" t="s">
        <v>68</v>
      </c>
      <c r="AW160" t="s">
        <v>69</v>
      </c>
      <c r="AX160" t="s">
        <v>69</v>
      </c>
      <c r="AY160" t="s">
        <v>69</v>
      </c>
      <c r="AZ160" t="s">
        <v>69</v>
      </c>
      <c r="BA160" t="s">
        <v>168</v>
      </c>
      <c r="BB160" t="s">
        <v>71</v>
      </c>
      <c r="BC160">
        <v>14</v>
      </c>
      <c r="BD160">
        <v>4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s">
        <v>72</v>
      </c>
      <c r="BN160" t="s">
        <v>68</v>
      </c>
    </row>
    <row r="161" spans="1:66" x14ac:dyDescent="0.25">
      <c r="A161" t="str">
        <f t="shared" si="6"/>
        <v>00101111000111100000000000000011</v>
      </c>
      <c r="B161" t="str">
        <f t="shared" si="7"/>
        <v>00101111000111100000000000010011</v>
      </c>
      <c r="C161" t="str" cm="1">
        <f t="array" ref="C161">_xlfn.XLOOKUP(_xlfn.XLOOKUP(E161,New!A:A,New!F:F,NONE),TeamIdentity!A:A,TeamIdentity!C:C,NONE)</f>
        <v>00000011</v>
      </c>
      <c r="D161" t="str" cm="1">
        <f t="array" ref="D161">_xlfn.XLOOKUP(_xlfn.XLOOKUP(E161,New!A:A,New!J:J,NONE),TeamIdentity!A:A,TeamIdentity!C:C,NONE)</f>
        <v>00010011</v>
      </c>
      <c r="E161" t="str">
        <f t="shared" si="5"/>
        <v>6-5</v>
      </c>
      <c r="F161" t="s">
        <v>61</v>
      </c>
      <c r="G161" t="s">
        <v>61</v>
      </c>
      <c r="H161" t="s">
        <v>61</v>
      </c>
      <c r="I161" t="s">
        <v>151</v>
      </c>
      <c r="J161" t="s">
        <v>61</v>
      </c>
      <c r="K161" t="s">
        <v>61</v>
      </c>
      <c r="L161" t="s">
        <v>61</v>
      </c>
      <c r="M161" t="s">
        <v>115</v>
      </c>
      <c r="N161" t="s">
        <v>61</v>
      </c>
      <c r="O161" t="s">
        <v>61</v>
      </c>
      <c r="P161" t="s">
        <v>61</v>
      </c>
      <c r="Q161">
        <v>0</v>
      </c>
      <c r="R161" t="s">
        <v>89</v>
      </c>
      <c r="S161" t="s">
        <v>63</v>
      </c>
      <c r="T161">
        <v>-1</v>
      </c>
      <c r="U161" t="s">
        <v>64</v>
      </c>
      <c r="V161">
        <v>0</v>
      </c>
      <c r="W161">
        <v>-1</v>
      </c>
      <c r="X161" t="s">
        <v>65</v>
      </c>
      <c r="Y161">
        <v>0</v>
      </c>
      <c r="Z161">
        <v>0</v>
      </c>
      <c r="AA161">
        <v>780</v>
      </c>
      <c r="AB161" t="b">
        <v>0</v>
      </c>
      <c r="AC161">
        <v>0</v>
      </c>
      <c r="AD161">
        <v>0</v>
      </c>
      <c r="AE161">
        <v>0</v>
      </c>
      <c r="AF161">
        <v>0</v>
      </c>
      <c r="AG161" t="s">
        <v>210</v>
      </c>
      <c r="AH161">
        <v>0</v>
      </c>
      <c r="AI161">
        <v>0</v>
      </c>
      <c r="AJ161">
        <v>0</v>
      </c>
      <c r="AK161">
        <v>0</v>
      </c>
      <c r="AL161" t="s">
        <v>80</v>
      </c>
      <c r="AM161">
        <v>0</v>
      </c>
      <c r="AN161">
        <v>0</v>
      </c>
      <c r="AO161">
        <v>0</v>
      </c>
      <c r="AP161">
        <v>0</v>
      </c>
      <c r="AQ161">
        <v>6</v>
      </c>
      <c r="AR161">
        <v>0</v>
      </c>
      <c r="AS161">
        <v>0</v>
      </c>
      <c r="AT161">
        <v>0</v>
      </c>
      <c r="AU161">
        <v>0</v>
      </c>
      <c r="AV161" t="s">
        <v>68</v>
      </c>
      <c r="AW161" t="s">
        <v>69</v>
      </c>
      <c r="AX161" t="s">
        <v>69</v>
      </c>
      <c r="AY161" t="s">
        <v>69</v>
      </c>
      <c r="AZ161" t="s">
        <v>69</v>
      </c>
      <c r="BA161" t="s">
        <v>168</v>
      </c>
      <c r="BB161" t="s">
        <v>71</v>
      </c>
      <c r="BC161">
        <v>14</v>
      </c>
      <c r="BD161">
        <v>5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s">
        <v>72</v>
      </c>
      <c r="BN161" t="s">
        <v>68</v>
      </c>
    </row>
    <row r="162" spans="1:66" x14ac:dyDescent="0.25">
      <c r="A162" t="str">
        <f t="shared" si="6"/>
        <v>00101111000111100000000000010000</v>
      </c>
      <c r="B162" t="str">
        <f t="shared" si="7"/>
        <v>00101111000111100000000000001110</v>
      </c>
      <c r="C162" t="str" cm="1">
        <f t="array" ref="C162">_xlfn.XLOOKUP(_xlfn.XLOOKUP(E162,New!A:A,New!F:F,NONE),TeamIdentity!A:A,TeamIdentity!C:C,NONE)</f>
        <v>00010000</v>
      </c>
      <c r="D162" t="str" cm="1">
        <f t="array" ref="D162">_xlfn.XLOOKUP(_xlfn.XLOOKUP(E162,New!A:A,New!J:J,NONE),TeamIdentity!A:A,TeamIdentity!C:C,NONE)</f>
        <v>00001110</v>
      </c>
      <c r="E162" t="str">
        <f t="shared" si="5"/>
        <v>6-6</v>
      </c>
      <c r="F162" t="s">
        <v>61</v>
      </c>
      <c r="G162" t="s">
        <v>61</v>
      </c>
      <c r="H162" t="s">
        <v>61</v>
      </c>
      <c r="I162" t="s">
        <v>182</v>
      </c>
      <c r="J162" t="s">
        <v>61</v>
      </c>
      <c r="K162" t="s">
        <v>61</v>
      </c>
      <c r="L162" t="s">
        <v>61</v>
      </c>
      <c r="M162" t="s">
        <v>170</v>
      </c>
      <c r="N162" t="s">
        <v>61</v>
      </c>
      <c r="O162" t="s">
        <v>61</v>
      </c>
      <c r="P162" t="s">
        <v>61</v>
      </c>
      <c r="Q162">
        <v>0</v>
      </c>
      <c r="R162" t="s">
        <v>89</v>
      </c>
      <c r="S162" t="s">
        <v>63</v>
      </c>
      <c r="T162">
        <v>-1</v>
      </c>
      <c r="U162" t="s">
        <v>64</v>
      </c>
      <c r="V162">
        <v>0</v>
      </c>
      <c r="W162">
        <v>-1</v>
      </c>
      <c r="X162" t="s">
        <v>65</v>
      </c>
      <c r="Y162">
        <v>0</v>
      </c>
      <c r="Z162">
        <v>0</v>
      </c>
      <c r="AA162">
        <v>780</v>
      </c>
      <c r="AB162" t="b">
        <v>0</v>
      </c>
      <c r="AC162">
        <v>0</v>
      </c>
      <c r="AD162">
        <v>0</v>
      </c>
      <c r="AE162">
        <v>0</v>
      </c>
      <c r="AF162">
        <v>0</v>
      </c>
      <c r="AG162" t="s">
        <v>210</v>
      </c>
      <c r="AH162">
        <v>0</v>
      </c>
      <c r="AI162">
        <v>0</v>
      </c>
      <c r="AJ162">
        <v>0</v>
      </c>
      <c r="AK162">
        <v>0</v>
      </c>
      <c r="AL162" t="s">
        <v>80</v>
      </c>
      <c r="AM162">
        <v>0</v>
      </c>
      <c r="AN162">
        <v>0</v>
      </c>
      <c r="AO162">
        <v>0</v>
      </c>
      <c r="AP162">
        <v>0</v>
      </c>
      <c r="AQ162">
        <v>6</v>
      </c>
      <c r="AR162">
        <v>0</v>
      </c>
      <c r="AS162">
        <v>0</v>
      </c>
      <c r="AT162">
        <v>0</v>
      </c>
      <c r="AU162">
        <v>0</v>
      </c>
      <c r="AV162" t="s">
        <v>68</v>
      </c>
      <c r="AW162" t="s">
        <v>69</v>
      </c>
      <c r="AX162" t="s">
        <v>69</v>
      </c>
      <c r="AY162" t="s">
        <v>69</v>
      </c>
      <c r="AZ162" t="s">
        <v>69</v>
      </c>
      <c r="BA162" t="s">
        <v>168</v>
      </c>
      <c r="BB162" t="s">
        <v>71</v>
      </c>
      <c r="BC162">
        <v>14</v>
      </c>
      <c r="BD162">
        <v>6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s">
        <v>72</v>
      </c>
      <c r="BN162" t="s">
        <v>68</v>
      </c>
    </row>
    <row r="163" spans="1:66" x14ac:dyDescent="0.25">
      <c r="A163" t="str">
        <f t="shared" si="6"/>
        <v>00101111000111100000000000010101</v>
      </c>
      <c r="B163" t="str">
        <f t="shared" si="7"/>
        <v>00101111000111100000000000000000</v>
      </c>
      <c r="C163" t="str" cm="1">
        <f t="array" ref="C163">_xlfn.XLOOKUP(_xlfn.XLOOKUP(E163,New!A:A,New!F:F,NONE),TeamIdentity!A:A,TeamIdentity!C:C,NONE)</f>
        <v>00010101</v>
      </c>
      <c r="D163" t="str" cm="1">
        <f t="array" ref="D163">_xlfn.XLOOKUP(_xlfn.XLOOKUP(E163,New!A:A,New!J:J,NONE),TeamIdentity!A:A,TeamIdentity!C:C,NONE)</f>
        <v>00000000</v>
      </c>
      <c r="E163" t="str">
        <f t="shared" si="5"/>
        <v>6-7</v>
      </c>
      <c r="F163" t="s">
        <v>61</v>
      </c>
      <c r="G163" t="s">
        <v>61</v>
      </c>
      <c r="H163" t="s">
        <v>61</v>
      </c>
      <c r="I163" t="s">
        <v>174</v>
      </c>
      <c r="J163" t="s">
        <v>61</v>
      </c>
      <c r="K163" t="s">
        <v>61</v>
      </c>
      <c r="L163" t="s">
        <v>61</v>
      </c>
      <c r="M163" t="s">
        <v>206</v>
      </c>
      <c r="N163" t="s">
        <v>61</v>
      </c>
      <c r="O163" t="s">
        <v>61</v>
      </c>
      <c r="P163" t="s">
        <v>61</v>
      </c>
      <c r="Q163">
        <v>0</v>
      </c>
      <c r="R163" t="s">
        <v>89</v>
      </c>
      <c r="S163" t="s">
        <v>63</v>
      </c>
      <c r="T163">
        <v>-1</v>
      </c>
      <c r="U163" t="s">
        <v>64</v>
      </c>
      <c r="V163">
        <v>0</v>
      </c>
      <c r="W163">
        <v>-1</v>
      </c>
      <c r="X163" t="s">
        <v>65</v>
      </c>
      <c r="Y163">
        <v>0</v>
      </c>
      <c r="Z163">
        <v>0</v>
      </c>
      <c r="AA163">
        <v>965</v>
      </c>
      <c r="AB163" t="b">
        <v>0</v>
      </c>
      <c r="AC163">
        <v>0</v>
      </c>
      <c r="AD163">
        <v>0</v>
      </c>
      <c r="AE163">
        <v>0</v>
      </c>
      <c r="AF163">
        <v>0</v>
      </c>
      <c r="AG163" t="s">
        <v>210</v>
      </c>
      <c r="AH163">
        <v>0</v>
      </c>
      <c r="AI163">
        <v>0</v>
      </c>
      <c r="AJ163">
        <v>0</v>
      </c>
      <c r="AK163">
        <v>0</v>
      </c>
      <c r="AL163" t="s">
        <v>80</v>
      </c>
      <c r="AM163">
        <v>0</v>
      </c>
      <c r="AN163">
        <v>0</v>
      </c>
      <c r="AO163">
        <v>0</v>
      </c>
      <c r="AP163">
        <v>0</v>
      </c>
      <c r="AQ163">
        <v>6</v>
      </c>
      <c r="AR163">
        <v>0</v>
      </c>
      <c r="AS163">
        <v>0</v>
      </c>
      <c r="AT163">
        <v>0</v>
      </c>
      <c r="AU163">
        <v>0</v>
      </c>
      <c r="AV163" t="s">
        <v>68</v>
      </c>
      <c r="AW163" t="s">
        <v>69</v>
      </c>
      <c r="AX163" t="s">
        <v>69</v>
      </c>
      <c r="AY163" t="s">
        <v>69</v>
      </c>
      <c r="AZ163" t="s">
        <v>69</v>
      </c>
      <c r="BA163" t="s">
        <v>168</v>
      </c>
      <c r="BB163" t="s">
        <v>71</v>
      </c>
      <c r="BC163">
        <v>14</v>
      </c>
      <c r="BD163">
        <v>7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s">
        <v>72</v>
      </c>
      <c r="BN163" t="s">
        <v>68</v>
      </c>
    </row>
    <row r="164" spans="1:66" x14ac:dyDescent="0.25">
      <c r="A164" t="str">
        <f t="shared" si="6"/>
        <v>00101111000111100000000000011100</v>
      </c>
      <c r="B164" t="str">
        <f t="shared" si="7"/>
        <v>00101111000111100000000000010110</v>
      </c>
      <c r="C164" t="str" cm="1">
        <f t="array" ref="C164">_xlfn.XLOOKUP(_xlfn.XLOOKUP(E164,New!A:A,New!F:F,NONE),TeamIdentity!A:A,TeamIdentity!C:C,NONE)</f>
        <v>00011100</v>
      </c>
      <c r="D164" t="str" cm="1">
        <f t="array" ref="D164">_xlfn.XLOOKUP(_xlfn.XLOOKUP(E164,New!A:A,New!J:J,NONE),TeamIdentity!A:A,TeamIdentity!C:C,NONE)</f>
        <v>00010110</v>
      </c>
      <c r="E164" t="str">
        <f t="shared" si="5"/>
        <v>6-8</v>
      </c>
      <c r="F164" t="s">
        <v>61</v>
      </c>
      <c r="G164" t="s">
        <v>61</v>
      </c>
      <c r="H164" t="s">
        <v>61</v>
      </c>
      <c r="I164" t="s">
        <v>202</v>
      </c>
      <c r="J164" t="s">
        <v>61</v>
      </c>
      <c r="K164" t="s">
        <v>61</v>
      </c>
      <c r="L164" t="s">
        <v>61</v>
      </c>
      <c r="M164" t="s">
        <v>167</v>
      </c>
      <c r="N164" t="s">
        <v>61</v>
      </c>
      <c r="O164" t="s">
        <v>61</v>
      </c>
      <c r="P164" t="s">
        <v>61</v>
      </c>
      <c r="Q164">
        <v>0</v>
      </c>
      <c r="R164" t="s">
        <v>89</v>
      </c>
      <c r="S164" t="s">
        <v>63</v>
      </c>
      <c r="T164">
        <v>-1</v>
      </c>
      <c r="U164" t="s">
        <v>64</v>
      </c>
      <c r="V164">
        <v>0</v>
      </c>
      <c r="W164">
        <v>-1</v>
      </c>
      <c r="X164" t="s">
        <v>65</v>
      </c>
      <c r="Y164">
        <v>0</v>
      </c>
      <c r="Z164">
        <v>0</v>
      </c>
      <c r="AA164">
        <v>965</v>
      </c>
      <c r="AB164" t="b">
        <v>0</v>
      </c>
      <c r="AC164">
        <v>0</v>
      </c>
      <c r="AD164">
        <v>0</v>
      </c>
      <c r="AE164">
        <v>0</v>
      </c>
      <c r="AF164">
        <v>0</v>
      </c>
      <c r="AG164" t="s">
        <v>210</v>
      </c>
      <c r="AH164">
        <v>0</v>
      </c>
      <c r="AI164">
        <v>0</v>
      </c>
      <c r="AJ164">
        <v>0</v>
      </c>
      <c r="AK164">
        <v>0</v>
      </c>
      <c r="AL164" t="s">
        <v>80</v>
      </c>
      <c r="AM164">
        <v>0</v>
      </c>
      <c r="AN164">
        <v>0</v>
      </c>
      <c r="AO164">
        <v>0</v>
      </c>
      <c r="AP164">
        <v>0</v>
      </c>
      <c r="AQ164">
        <v>6</v>
      </c>
      <c r="AR164">
        <v>0</v>
      </c>
      <c r="AS164">
        <v>0</v>
      </c>
      <c r="AT164">
        <v>0</v>
      </c>
      <c r="AU164">
        <v>0</v>
      </c>
      <c r="AV164" t="s">
        <v>68</v>
      </c>
      <c r="AW164" t="s">
        <v>69</v>
      </c>
      <c r="AX164" t="s">
        <v>69</v>
      </c>
      <c r="AY164" t="s">
        <v>69</v>
      </c>
      <c r="AZ164" t="s">
        <v>69</v>
      </c>
      <c r="BA164" t="s">
        <v>168</v>
      </c>
      <c r="BB164" t="s">
        <v>71</v>
      </c>
      <c r="BC164">
        <v>14</v>
      </c>
      <c r="BD164">
        <v>8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s">
        <v>72</v>
      </c>
      <c r="BN164" t="s">
        <v>68</v>
      </c>
    </row>
    <row r="165" spans="1:66" x14ac:dyDescent="0.25">
      <c r="A165" t="str">
        <f t="shared" si="6"/>
        <v>00101111000111100000000000010111</v>
      </c>
      <c r="B165" t="str">
        <f t="shared" si="7"/>
        <v>00101111000111100000000000011001</v>
      </c>
      <c r="C165" t="str" cm="1">
        <f t="array" ref="C165">_xlfn.XLOOKUP(_xlfn.XLOOKUP(E165,New!A:A,New!F:F,NONE),TeamIdentity!A:A,TeamIdentity!C:C,NONE)</f>
        <v>00010111</v>
      </c>
      <c r="D165" t="str" cm="1">
        <f t="array" ref="D165">_xlfn.XLOOKUP(_xlfn.XLOOKUP(E165,New!A:A,New!J:J,NONE),TeamIdentity!A:A,TeamIdentity!C:C,NONE)</f>
        <v>00011001</v>
      </c>
      <c r="E165" t="str">
        <f t="shared" si="5"/>
        <v>6-9</v>
      </c>
      <c r="F165" t="s">
        <v>61</v>
      </c>
      <c r="G165" t="s">
        <v>61</v>
      </c>
      <c r="H165" t="s">
        <v>61</v>
      </c>
      <c r="I165" t="s">
        <v>111</v>
      </c>
      <c r="J165" t="s">
        <v>61</v>
      </c>
      <c r="K165" t="s">
        <v>61</v>
      </c>
      <c r="L165" t="s">
        <v>61</v>
      </c>
      <c r="M165" t="s">
        <v>105</v>
      </c>
      <c r="N165" t="s">
        <v>61</v>
      </c>
      <c r="O165" t="s">
        <v>61</v>
      </c>
      <c r="P165" t="s">
        <v>61</v>
      </c>
      <c r="Q165">
        <v>0</v>
      </c>
      <c r="R165" t="s">
        <v>89</v>
      </c>
      <c r="S165" t="s">
        <v>63</v>
      </c>
      <c r="T165">
        <v>-1</v>
      </c>
      <c r="U165" t="s">
        <v>64</v>
      </c>
      <c r="V165">
        <v>0</v>
      </c>
      <c r="W165">
        <v>-1</v>
      </c>
      <c r="X165" t="s">
        <v>65</v>
      </c>
      <c r="Y165">
        <v>0</v>
      </c>
      <c r="Z165">
        <v>0</v>
      </c>
      <c r="AA165">
        <v>985</v>
      </c>
      <c r="AB165" t="b">
        <v>0</v>
      </c>
      <c r="AC165">
        <v>0</v>
      </c>
      <c r="AD165">
        <v>0</v>
      </c>
      <c r="AE165">
        <v>0</v>
      </c>
      <c r="AF165">
        <v>0</v>
      </c>
      <c r="AG165" t="s">
        <v>210</v>
      </c>
      <c r="AH165">
        <v>0</v>
      </c>
      <c r="AI165">
        <v>0</v>
      </c>
      <c r="AJ165">
        <v>0</v>
      </c>
      <c r="AK165">
        <v>0</v>
      </c>
      <c r="AL165" t="s">
        <v>80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0</v>
      </c>
      <c r="AS165">
        <v>0</v>
      </c>
      <c r="AT165">
        <v>0</v>
      </c>
      <c r="AU165">
        <v>0</v>
      </c>
      <c r="AV165" t="s">
        <v>68</v>
      </c>
      <c r="AW165" t="s">
        <v>69</v>
      </c>
      <c r="AX165" t="s">
        <v>69</v>
      </c>
      <c r="AY165" t="s">
        <v>69</v>
      </c>
      <c r="AZ165" t="s">
        <v>69</v>
      </c>
      <c r="BA165" t="s">
        <v>168</v>
      </c>
      <c r="BB165" t="s">
        <v>71</v>
      </c>
      <c r="BC165">
        <v>14</v>
      </c>
      <c r="BD165">
        <v>9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s">
        <v>72</v>
      </c>
      <c r="BN165" t="s">
        <v>68</v>
      </c>
    </row>
    <row r="166" spans="1:66" x14ac:dyDescent="0.25">
      <c r="A166" t="str">
        <f t="shared" si="6"/>
        <v>00101111000111100000000000011101</v>
      </c>
      <c r="B166" t="str">
        <f t="shared" si="7"/>
        <v>00101111000111100000000000000101</v>
      </c>
      <c r="C166" t="str" cm="1">
        <f t="array" ref="C166">_xlfn.XLOOKUP(_xlfn.XLOOKUP(E166,New!A:A,New!F:F,NONE),TeamIdentity!A:A,TeamIdentity!C:C,NONE)</f>
        <v>00011101</v>
      </c>
      <c r="D166" t="str" cm="1">
        <f t="array" ref="D166">_xlfn.XLOOKUP(_xlfn.XLOOKUP(E166,New!A:A,New!J:J,NONE),TeamIdentity!A:A,TeamIdentity!C:C,NONE)</f>
        <v>00000101</v>
      </c>
      <c r="E166" t="str">
        <f t="shared" si="5"/>
        <v>6-10</v>
      </c>
      <c r="F166" t="s">
        <v>61</v>
      </c>
      <c r="G166" t="s">
        <v>61</v>
      </c>
      <c r="H166" t="s">
        <v>61</v>
      </c>
      <c r="I166" t="s">
        <v>186</v>
      </c>
      <c r="J166" t="s">
        <v>61</v>
      </c>
      <c r="K166" t="s">
        <v>61</v>
      </c>
      <c r="L166" t="s">
        <v>61</v>
      </c>
      <c r="M166" t="s">
        <v>135</v>
      </c>
      <c r="N166" t="s">
        <v>61</v>
      </c>
      <c r="O166" t="s">
        <v>61</v>
      </c>
      <c r="P166" t="s">
        <v>61</v>
      </c>
      <c r="Q166">
        <v>0</v>
      </c>
      <c r="R166" t="s">
        <v>89</v>
      </c>
      <c r="S166" t="s">
        <v>63</v>
      </c>
      <c r="T166">
        <v>-1</v>
      </c>
      <c r="U166" t="s">
        <v>64</v>
      </c>
      <c r="V166">
        <v>0</v>
      </c>
      <c r="W166">
        <v>-1</v>
      </c>
      <c r="X166" t="s">
        <v>65</v>
      </c>
      <c r="Y166">
        <v>0</v>
      </c>
      <c r="Z166">
        <v>0</v>
      </c>
      <c r="AA166">
        <v>985</v>
      </c>
      <c r="AB166" t="b">
        <v>0</v>
      </c>
      <c r="AC166">
        <v>0</v>
      </c>
      <c r="AD166">
        <v>0</v>
      </c>
      <c r="AE166">
        <v>0</v>
      </c>
      <c r="AF166">
        <v>0</v>
      </c>
      <c r="AG166" t="s">
        <v>210</v>
      </c>
      <c r="AH166">
        <v>0</v>
      </c>
      <c r="AI166">
        <v>0</v>
      </c>
      <c r="AJ166">
        <v>0</v>
      </c>
      <c r="AK166">
        <v>0</v>
      </c>
      <c r="AL166" t="s">
        <v>80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0</v>
      </c>
      <c r="AS166">
        <v>0</v>
      </c>
      <c r="AT166">
        <v>0</v>
      </c>
      <c r="AU166">
        <v>0</v>
      </c>
      <c r="AV166" t="s">
        <v>68</v>
      </c>
      <c r="AW166" t="s">
        <v>69</v>
      </c>
      <c r="AX166" t="s">
        <v>69</v>
      </c>
      <c r="AY166" t="s">
        <v>69</v>
      </c>
      <c r="AZ166" t="s">
        <v>69</v>
      </c>
      <c r="BA166" t="s">
        <v>168</v>
      </c>
      <c r="BB166" t="s">
        <v>71</v>
      </c>
      <c r="BC166">
        <v>14</v>
      </c>
      <c r="BD166">
        <v>10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s">
        <v>72</v>
      </c>
      <c r="BN166" t="s">
        <v>68</v>
      </c>
    </row>
    <row r="167" spans="1:66" x14ac:dyDescent="0.25">
      <c r="A167" t="str">
        <f t="shared" si="6"/>
        <v>00101111000111100000000000000001</v>
      </c>
      <c r="B167" t="str">
        <f t="shared" si="7"/>
        <v>00101111000111100000000000000111</v>
      </c>
      <c r="C167" t="str" cm="1">
        <f t="array" ref="C167">_xlfn.XLOOKUP(_xlfn.XLOOKUP(E167,New!A:A,New!F:F,NONE),TeamIdentity!A:A,TeamIdentity!C:C,NONE)</f>
        <v>00000001</v>
      </c>
      <c r="D167" t="str" cm="1">
        <f t="array" ref="D167">_xlfn.XLOOKUP(_xlfn.XLOOKUP(E167,New!A:A,New!J:J,NONE),TeamIdentity!A:A,TeamIdentity!C:C,NONE)</f>
        <v>00000111</v>
      </c>
      <c r="E167" t="str">
        <f t="shared" si="5"/>
        <v>6-11</v>
      </c>
      <c r="F167" t="s">
        <v>61</v>
      </c>
      <c r="G167" t="s">
        <v>61</v>
      </c>
      <c r="H167" t="s">
        <v>61</v>
      </c>
      <c r="I167" t="s">
        <v>159</v>
      </c>
      <c r="J167" t="s">
        <v>61</v>
      </c>
      <c r="K167" t="s">
        <v>61</v>
      </c>
      <c r="L167" t="s">
        <v>61</v>
      </c>
      <c r="M167" t="s">
        <v>143</v>
      </c>
      <c r="N167" t="s">
        <v>61</v>
      </c>
      <c r="O167" t="s">
        <v>61</v>
      </c>
      <c r="P167" t="s">
        <v>61</v>
      </c>
      <c r="Q167">
        <v>0</v>
      </c>
      <c r="R167" t="s">
        <v>89</v>
      </c>
      <c r="S167" t="s">
        <v>63</v>
      </c>
      <c r="T167">
        <v>-1</v>
      </c>
      <c r="U167" t="s">
        <v>64</v>
      </c>
      <c r="V167">
        <v>0</v>
      </c>
      <c r="W167">
        <v>-1</v>
      </c>
      <c r="X167" t="s">
        <v>65</v>
      </c>
      <c r="Y167">
        <v>0</v>
      </c>
      <c r="Z167">
        <v>0</v>
      </c>
      <c r="AA167">
        <v>1220</v>
      </c>
      <c r="AB167" t="b">
        <v>0</v>
      </c>
      <c r="AC167">
        <v>0</v>
      </c>
      <c r="AD167">
        <v>0</v>
      </c>
      <c r="AE167">
        <v>0</v>
      </c>
      <c r="AF167">
        <v>0</v>
      </c>
      <c r="AG167" t="s">
        <v>210</v>
      </c>
      <c r="AH167">
        <v>0</v>
      </c>
      <c r="AI167">
        <v>0</v>
      </c>
      <c r="AJ167">
        <v>0</v>
      </c>
      <c r="AK167">
        <v>0</v>
      </c>
      <c r="AL167" t="s">
        <v>71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0</v>
      </c>
      <c r="AT167">
        <v>0</v>
      </c>
      <c r="AU167">
        <v>0</v>
      </c>
      <c r="AV167" t="s">
        <v>68</v>
      </c>
      <c r="AW167" t="s">
        <v>69</v>
      </c>
      <c r="AX167" t="s">
        <v>69</v>
      </c>
      <c r="AY167" t="s">
        <v>69</v>
      </c>
      <c r="AZ167" t="s">
        <v>69</v>
      </c>
      <c r="BA167" t="s">
        <v>168</v>
      </c>
      <c r="BB167" t="s">
        <v>71</v>
      </c>
      <c r="BC167">
        <v>14</v>
      </c>
      <c r="BD167">
        <v>11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s">
        <v>72</v>
      </c>
      <c r="BN167" t="s">
        <v>68</v>
      </c>
    </row>
    <row r="168" spans="1:66" x14ac:dyDescent="0.25">
      <c r="A168" t="str">
        <f t="shared" si="6"/>
        <v>00101111000111100000000000000110</v>
      </c>
      <c r="B168" t="str">
        <f t="shared" si="7"/>
        <v>00101111000111100000000000011111</v>
      </c>
      <c r="C168" t="str" cm="1">
        <f t="array" ref="C168">_xlfn.XLOOKUP(_xlfn.XLOOKUP(E168,New!A:A,New!F:F,NONE),TeamIdentity!A:A,TeamIdentity!C:C,NONE)</f>
        <v>00000110</v>
      </c>
      <c r="D168" t="str" cm="1">
        <f t="array" ref="D168">_xlfn.XLOOKUP(_xlfn.XLOOKUP(E168,New!A:A,New!J:J,NONE),TeamIdentity!A:A,TeamIdentity!C:C,NONE)</f>
        <v>00011111</v>
      </c>
      <c r="E168" t="str">
        <f t="shared" si="5"/>
        <v>6-12</v>
      </c>
      <c r="F168" t="s">
        <v>61</v>
      </c>
      <c r="G168" t="s">
        <v>61</v>
      </c>
      <c r="H168" t="s">
        <v>61</v>
      </c>
      <c r="I168" t="s">
        <v>127</v>
      </c>
      <c r="J168" t="s">
        <v>61</v>
      </c>
      <c r="K168" t="s">
        <v>61</v>
      </c>
      <c r="L168" t="s">
        <v>61</v>
      </c>
      <c r="M168" t="s">
        <v>194</v>
      </c>
      <c r="N168" t="s">
        <v>61</v>
      </c>
      <c r="O168" t="s">
        <v>61</v>
      </c>
      <c r="P168" t="s">
        <v>61</v>
      </c>
      <c r="Q168">
        <v>0</v>
      </c>
      <c r="R168" t="s">
        <v>89</v>
      </c>
      <c r="S168" t="s">
        <v>213</v>
      </c>
      <c r="T168">
        <v>-1</v>
      </c>
      <c r="U168" t="s">
        <v>64</v>
      </c>
      <c r="V168">
        <v>0</v>
      </c>
      <c r="W168">
        <v>-1</v>
      </c>
      <c r="X168" t="s">
        <v>65</v>
      </c>
      <c r="Y168">
        <v>0</v>
      </c>
      <c r="Z168">
        <v>0</v>
      </c>
      <c r="AA168">
        <v>1215</v>
      </c>
      <c r="AB168" t="b">
        <v>0</v>
      </c>
      <c r="AC168">
        <v>0</v>
      </c>
      <c r="AD168">
        <v>0</v>
      </c>
      <c r="AE168">
        <v>0</v>
      </c>
      <c r="AF168">
        <v>0</v>
      </c>
      <c r="AG168" t="s">
        <v>210</v>
      </c>
      <c r="AH168">
        <v>0</v>
      </c>
      <c r="AI168">
        <v>0</v>
      </c>
      <c r="AJ168">
        <v>0</v>
      </c>
      <c r="AK168">
        <v>0</v>
      </c>
      <c r="AL168" t="s">
        <v>78</v>
      </c>
      <c r="AM168">
        <v>0</v>
      </c>
      <c r="AN168">
        <v>0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0</v>
      </c>
      <c r="AU168">
        <v>0</v>
      </c>
      <c r="AV168" t="s">
        <v>68</v>
      </c>
      <c r="AW168" t="s">
        <v>69</v>
      </c>
      <c r="AX168" t="s">
        <v>69</v>
      </c>
      <c r="AY168" t="s">
        <v>69</v>
      </c>
      <c r="AZ168" t="s">
        <v>69</v>
      </c>
      <c r="BA168" t="s">
        <v>168</v>
      </c>
      <c r="BB168" t="s">
        <v>78</v>
      </c>
      <c r="BC168">
        <v>14</v>
      </c>
      <c r="BD168">
        <v>12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s">
        <v>72</v>
      </c>
      <c r="BN168" t="s">
        <v>68</v>
      </c>
    </row>
    <row r="169" spans="1:66" x14ac:dyDescent="0.25">
      <c r="A169" t="str">
        <f t="shared" si="6"/>
        <v>00101111000111100000000000100100</v>
      </c>
      <c r="B169" t="str">
        <f t="shared" si="7"/>
        <v>00101111000111100000000000000110</v>
      </c>
      <c r="C169" t="str" cm="1">
        <f t="array" ref="C169">_xlfn.XLOOKUP(_xlfn.XLOOKUP(E169,New!A:A,New!F:F,NONE),TeamIdentity!A:A,TeamIdentity!C:C,NONE)</f>
        <v>00100100</v>
      </c>
      <c r="D169" t="str" cm="1">
        <f t="array" ref="D169">_xlfn.XLOOKUP(_xlfn.XLOOKUP(E169,New!A:A,New!J:J,NONE),TeamIdentity!A:A,TeamIdentity!C:C,NONE)</f>
        <v>00000110</v>
      </c>
      <c r="E169" t="str">
        <f t="shared" si="5"/>
        <v>7-0</v>
      </c>
      <c r="F169" t="s">
        <v>61</v>
      </c>
      <c r="G169" t="s">
        <v>61</v>
      </c>
      <c r="H169" t="s">
        <v>61</v>
      </c>
      <c r="I169" t="s">
        <v>97</v>
      </c>
      <c r="J169" t="s">
        <v>61</v>
      </c>
      <c r="K169" t="s">
        <v>61</v>
      </c>
      <c r="L169" t="s">
        <v>61</v>
      </c>
      <c r="M169" t="s">
        <v>127</v>
      </c>
      <c r="N169" t="s">
        <v>61</v>
      </c>
      <c r="O169" t="s">
        <v>61</v>
      </c>
      <c r="P169" t="s">
        <v>61</v>
      </c>
      <c r="Q169">
        <v>0</v>
      </c>
      <c r="R169" t="s">
        <v>89</v>
      </c>
      <c r="S169" t="s">
        <v>214</v>
      </c>
      <c r="T169">
        <v>-1</v>
      </c>
      <c r="U169" t="s">
        <v>64</v>
      </c>
      <c r="V169">
        <v>0</v>
      </c>
      <c r="W169">
        <v>-1</v>
      </c>
      <c r="X169" t="s">
        <v>65</v>
      </c>
      <c r="Y169">
        <v>0</v>
      </c>
      <c r="Z169">
        <v>0</v>
      </c>
      <c r="AA169">
        <v>1215</v>
      </c>
      <c r="AB169" t="b">
        <v>0</v>
      </c>
      <c r="AC169">
        <v>0</v>
      </c>
      <c r="AD169">
        <v>0</v>
      </c>
      <c r="AE169">
        <v>0</v>
      </c>
      <c r="AF169">
        <v>0</v>
      </c>
      <c r="AG169" t="s">
        <v>210</v>
      </c>
      <c r="AH169">
        <v>0</v>
      </c>
      <c r="AI169">
        <v>0</v>
      </c>
      <c r="AJ169">
        <v>0</v>
      </c>
      <c r="AK169">
        <v>0</v>
      </c>
      <c r="AL169" t="s">
        <v>91</v>
      </c>
      <c r="AM169">
        <v>0</v>
      </c>
      <c r="AN169">
        <v>0</v>
      </c>
      <c r="AO169">
        <v>0</v>
      </c>
      <c r="AP169">
        <v>0</v>
      </c>
      <c r="AQ169">
        <v>7</v>
      </c>
      <c r="AR169">
        <v>0</v>
      </c>
      <c r="AS169">
        <v>0</v>
      </c>
      <c r="AT169">
        <v>0</v>
      </c>
      <c r="AU169">
        <v>0</v>
      </c>
      <c r="AV169" t="s">
        <v>68</v>
      </c>
      <c r="AW169" t="s">
        <v>69</v>
      </c>
      <c r="AX169" t="s">
        <v>69</v>
      </c>
      <c r="AY169" t="s">
        <v>69</v>
      </c>
      <c r="AZ169" t="s">
        <v>69</v>
      </c>
      <c r="BA169" t="s">
        <v>168</v>
      </c>
      <c r="BB169" t="s">
        <v>91</v>
      </c>
      <c r="BC169">
        <v>14</v>
      </c>
      <c r="BD169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s">
        <v>72</v>
      </c>
      <c r="BN169" t="s">
        <v>68</v>
      </c>
    </row>
    <row r="170" spans="1:66" x14ac:dyDescent="0.25">
      <c r="A170" t="str">
        <f t="shared" si="6"/>
        <v>00101111000111100000000000011111</v>
      </c>
      <c r="B170" t="str">
        <f t="shared" si="7"/>
        <v>00101111000111100000000000100011</v>
      </c>
      <c r="C170" t="str" cm="1">
        <f t="array" ref="C170">_xlfn.XLOOKUP(_xlfn.XLOOKUP(E170,New!A:A,New!F:F,NONE),TeamIdentity!A:A,TeamIdentity!C:C,NONE)</f>
        <v>00011111</v>
      </c>
      <c r="D170" t="str" cm="1">
        <f t="array" ref="D170">_xlfn.XLOOKUP(_xlfn.XLOOKUP(E170,New!A:A,New!J:J,NONE),TeamIdentity!A:A,TeamIdentity!C:C,NONE)</f>
        <v>00100011</v>
      </c>
      <c r="E170" t="str">
        <f t="shared" si="5"/>
        <v>7-1</v>
      </c>
      <c r="F170" t="s">
        <v>61</v>
      </c>
      <c r="G170" t="s">
        <v>61</v>
      </c>
      <c r="H170" t="s">
        <v>61</v>
      </c>
      <c r="I170" t="s">
        <v>194</v>
      </c>
      <c r="J170" t="s">
        <v>61</v>
      </c>
      <c r="K170" t="s">
        <v>61</v>
      </c>
      <c r="L170" t="s">
        <v>61</v>
      </c>
      <c r="M170" t="s">
        <v>163</v>
      </c>
      <c r="N170" t="s">
        <v>61</v>
      </c>
      <c r="O170" t="s">
        <v>61</v>
      </c>
      <c r="P170" t="s">
        <v>61</v>
      </c>
      <c r="Q170">
        <v>0</v>
      </c>
      <c r="R170" t="s">
        <v>89</v>
      </c>
      <c r="S170" t="s">
        <v>63</v>
      </c>
      <c r="T170">
        <v>-1</v>
      </c>
      <c r="U170" t="s">
        <v>64</v>
      </c>
      <c r="V170">
        <v>0</v>
      </c>
      <c r="W170">
        <v>-1</v>
      </c>
      <c r="X170" t="s">
        <v>65</v>
      </c>
      <c r="Y170">
        <v>0</v>
      </c>
      <c r="Z170">
        <v>0</v>
      </c>
      <c r="AA170">
        <v>780</v>
      </c>
      <c r="AB170" t="b">
        <v>0</v>
      </c>
      <c r="AC170">
        <v>0</v>
      </c>
      <c r="AD170">
        <v>0</v>
      </c>
      <c r="AE170">
        <v>0</v>
      </c>
      <c r="AF170">
        <v>0</v>
      </c>
      <c r="AG170" t="s">
        <v>210</v>
      </c>
      <c r="AH170">
        <v>0</v>
      </c>
      <c r="AI170">
        <v>0</v>
      </c>
      <c r="AJ170">
        <v>0</v>
      </c>
      <c r="AK170">
        <v>0</v>
      </c>
      <c r="AL170" t="s">
        <v>80</v>
      </c>
      <c r="AM170">
        <v>0</v>
      </c>
      <c r="AN170">
        <v>0</v>
      </c>
      <c r="AO170">
        <v>0</v>
      </c>
      <c r="AP170">
        <v>0</v>
      </c>
      <c r="AQ170">
        <v>7</v>
      </c>
      <c r="AR170">
        <v>0</v>
      </c>
      <c r="AS170">
        <v>0</v>
      </c>
      <c r="AT170">
        <v>0</v>
      </c>
      <c r="AU170">
        <v>0</v>
      </c>
      <c r="AV170" t="s">
        <v>68</v>
      </c>
      <c r="AW170" t="s">
        <v>69</v>
      </c>
      <c r="AX170" t="s">
        <v>69</v>
      </c>
      <c r="AY170" t="s">
        <v>69</v>
      </c>
      <c r="AZ170" t="s">
        <v>69</v>
      </c>
      <c r="BA170" t="s">
        <v>168</v>
      </c>
      <c r="BB170" t="s">
        <v>71</v>
      </c>
      <c r="BC170">
        <v>14</v>
      </c>
      <c r="BD170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s">
        <v>72</v>
      </c>
      <c r="BN170" t="s">
        <v>68</v>
      </c>
    </row>
    <row r="171" spans="1:66" x14ac:dyDescent="0.25">
      <c r="A171" t="str">
        <f t="shared" si="6"/>
        <v>00101111000111100000000000011110</v>
      </c>
      <c r="B171" t="str">
        <f t="shared" si="7"/>
        <v>00101111000111100000000000001100</v>
      </c>
      <c r="C171" t="str" cm="1">
        <f t="array" ref="C171">_xlfn.XLOOKUP(_xlfn.XLOOKUP(E171,New!A:A,New!F:F,NONE),TeamIdentity!A:A,TeamIdentity!C:C,NONE)</f>
        <v>00011110</v>
      </c>
      <c r="D171" t="str" cm="1">
        <f t="array" ref="D171">_xlfn.XLOOKUP(_xlfn.XLOOKUP(E171,New!A:A,New!J:J,NONE),TeamIdentity!A:A,TeamIdentity!C:C,NONE)</f>
        <v>00001100</v>
      </c>
      <c r="E171" t="str">
        <f t="shared" si="5"/>
        <v>7-2</v>
      </c>
      <c r="F171" t="s">
        <v>61</v>
      </c>
      <c r="G171" t="s">
        <v>61</v>
      </c>
      <c r="H171" t="s">
        <v>61</v>
      </c>
      <c r="I171" t="s">
        <v>178</v>
      </c>
      <c r="J171" t="s">
        <v>61</v>
      </c>
      <c r="K171" t="s">
        <v>61</v>
      </c>
      <c r="L171" t="s">
        <v>61</v>
      </c>
      <c r="M171" t="s">
        <v>155</v>
      </c>
      <c r="N171" t="s">
        <v>61</v>
      </c>
      <c r="O171" t="s">
        <v>61</v>
      </c>
      <c r="P171" t="s">
        <v>61</v>
      </c>
      <c r="Q171">
        <v>0</v>
      </c>
      <c r="R171" t="s">
        <v>89</v>
      </c>
      <c r="S171" t="s">
        <v>63</v>
      </c>
      <c r="T171">
        <v>-1</v>
      </c>
      <c r="U171" t="s">
        <v>64</v>
      </c>
      <c r="V171">
        <v>0</v>
      </c>
      <c r="W171">
        <v>-1</v>
      </c>
      <c r="X171" t="s">
        <v>65</v>
      </c>
      <c r="Y171">
        <v>0</v>
      </c>
      <c r="Z171">
        <v>0</v>
      </c>
      <c r="AA171">
        <v>780</v>
      </c>
      <c r="AB171" t="b">
        <v>0</v>
      </c>
      <c r="AC171">
        <v>0</v>
      </c>
      <c r="AD171">
        <v>0</v>
      </c>
      <c r="AE171">
        <v>0</v>
      </c>
      <c r="AF171">
        <v>0</v>
      </c>
      <c r="AG171" t="s">
        <v>210</v>
      </c>
      <c r="AH171">
        <v>0</v>
      </c>
      <c r="AI171">
        <v>0</v>
      </c>
      <c r="AJ171">
        <v>0</v>
      </c>
      <c r="AK171">
        <v>0</v>
      </c>
      <c r="AL171" t="s">
        <v>80</v>
      </c>
      <c r="AM171">
        <v>0</v>
      </c>
      <c r="AN171">
        <v>0</v>
      </c>
      <c r="AO171">
        <v>0</v>
      </c>
      <c r="AP171">
        <v>0</v>
      </c>
      <c r="AQ171">
        <v>7</v>
      </c>
      <c r="AR171">
        <v>0</v>
      </c>
      <c r="AS171">
        <v>0</v>
      </c>
      <c r="AT171">
        <v>0</v>
      </c>
      <c r="AU171">
        <v>0</v>
      </c>
      <c r="AV171" t="s">
        <v>68</v>
      </c>
      <c r="AW171" t="s">
        <v>69</v>
      </c>
      <c r="AX171" t="s">
        <v>69</v>
      </c>
      <c r="AY171" t="s">
        <v>69</v>
      </c>
      <c r="AZ171" t="s">
        <v>69</v>
      </c>
      <c r="BA171" t="s">
        <v>168</v>
      </c>
      <c r="BB171" t="s">
        <v>71</v>
      </c>
      <c r="BC171">
        <v>14</v>
      </c>
      <c r="BD171">
        <v>2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s">
        <v>72</v>
      </c>
      <c r="BN171" t="s">
        <v>68</v>
      </c>
    </row>
    <row r="172" spans="1:66" x14ac:dyDescent="0.25">
      <c r="A172" t="str">
        <f t="shared" si="6"/>
        <v>00101111000111100000000000011001</v>
      </c>
      <c r="B172" t="str">
        <f t="shared" si="7"/>
        <v>00101111000111100000000000010111</v>
      </c>
      <c r="C172" t="str" cm="1">
        <f t="array" ref="C172">_xlfn.XLOOKUP(_xlfn.XLOOKUP(E172,New!A:A,New!F:F,NONE),TeamIdentity!A:A,TeamIdentity!C:C,NONE)</f>
        <v>00011001</v>
      </c>
      <c r="D172" t="str" cm="1">
        <f t="array" ref="D172">_xlfn.XLOOKUP(_xlfn.XLOOKUP(E172,New!A:A,New!J:J,NONE),TeamIdentity!A:A,TeamIdentity!C:C,NONE)</f>
        <v>00010111</v>
      </c>
      <c r="E172" t="str">
        <f t="shared" si="5"/>
        <v>7-3</v>
      </c>
      <c r="F172" t="s">
        <v>61</v>
      </c>
      <c r="G172" t="s">
        <v>61</v>
      </c>
      <c r="H172" t="s">
        <v>61</v>
      </c>
      <c r="I172" t="s">
        <v>105</v>
      </c>
      <c r="J172" t="s">
        <v>61</v>
      </c>
      <c r="K172" t="s">
        <v>61</v>
      </c>
      <c r="L172" t="s">
        <v>61</v>
      </c>
      <c r="M172" t="s">
        <v>111</v>
      </c>
      <c r="N172" t="s">
        <v>61</v>
      </c>
      <c r="O172" t="s">
        <v>61</v>
      </c>
      <c r="P172" t="s">
        <v>61</v>
      </c>
      <c r="Q172">
        <v>0</v>
      </c>
      <c r="R172" t="s">
        <v>89</v>
      </c>
      <c r="S172" t="s">
        <v>63</v>
      </c>
      <c r="T172">
        <v>-1</v>
      </c>
      <c r="U172" t="s">
        <v>64</v>
      </c>
      <c r="V172">
        <v>0</v>
      </c>
      <c r="W172">
        <v>-1</v>
      </c>
      <c r="X172" t="s">
        <v>65</v>
      </c>
      <c r="Y172">
        <v>0</v>
      </c>
      <c r="Z172">
        <v>0</v>
      </c>
      <c r="AA172">
        <v>780</v>
      </c>
      <c r="AB172" t="b">
        <v>0</v>
      </c>
      <c r="AC172">
        <v>0</v>
      </c>
      <c r="AD172">
        <v>0</v>
      </c>
      <c r="AE172">
        <v>0</v>
      </c>
      <c r="AF172">
        <v>0</v>
      </c>
      <c r="AG172" t="s">
        <v>210</v>
      </c>
      <c r="AH172">
        <v>0</v>
      </c>
      <c r="AI172">
        <v>0</v>
      </c>
      <c r="AJ172">
        <v>0</v>
      </c>
      <c r="AK172">
        <v>0</v>
      </c>
      <c r="AL172" t="s">
        <v>80</v>
      </c>
      <c r="AM172">
        <v>0</v>
      </c>
      <c r="AN172">
        <v>0</v>
      </c>
      <c r="AO172">
        <v>0</v>
      </c>
      <c r="AP172">
        <v>0</v>
      </c>
      <c r="AQ172">
        <v>7</v>
      </c>
      <c r="AR172">
        <v>0</v>
      </c>
      <c r="AS172">
        <v>0</v>
      </c>
      <c r="AT172">
        <v>0</v>
      </c>
      <c r="AU172">
        <v>0</v>
      </c>
      <c r="AV172" t="s">
        <v>68</v>
      </c>
      <c r="AW172" t="s">
        <v>69</v>
      </c>
      <c r="AX172" t="s">
        <v>69</v>
      </c>
      <c r="AY172" t="s">
        <v>69</v>
      </c>
      <c r="AZ172" t="s">
        <v>69</v>
      </c>
      <c r="BA172" t="s">
        <v>168</v>
      </c>
      <c r="BB172" t="s">
        <v>71</v>
      </c>
      <c r="BC172">
        <v>14</v>
      </c>
      <c r="BD172">
        <v>3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s">
        <v>72</v>
      </c>
      <c r="BN172" t="s">
        <v>68</v>
      </c>
    </row>
    <row r="173" spans="1:66" x14ac:dyDescent="0.25">
      <c r="A173" t="str">
        <f t="shared" si="6"/>
        <v>00101111000111100000000000100001</v>
      </c>
      <c r="B173" t="str">
        <f t="shared" si="7"/>
        <v>00101111000111100000000000010101</v>
      </c>
      <c r="C173" t="str" cm="1">
        <f t="array" ref="C173">_xlfn.XLOOKUP(_xlfn.XLOOKUP(E173,New!A:A,New!F:F,NONE),TeamIdentity!A:A,TeamIdentity!C:C,NONE)</f>
        <v>00100001</v>
      </c>
      <c r="D173" t="str" cm="1">
        <f t="array" ref="D173">_xlfn.XLOOKUP(_xlfn.XLOOKUP(E173,New!A:A,New!J:J,NONE),TeamIdentity!A:A,TeamIdentity!C:C,NONE)</f>
        <v>00010101</v>
      </c>
      <c r="E173" t="str">
        <f t="shared" si="5"/>
        <v>7-4</v>
      </c>
      <c r="F173" t="s">
        <v>61</v>
      </c>
      <c r="G173" t="s">
        <v>61</v>
      </c>
      <c r="H173" t="s">
        <v>61</v>
      </c>
      <c r="I173" t="s">
        <v>131</v>
      </c>
      <c r="J173" t="s">
        <v>61</v>
      </c>
      <c r="K173" t="s">
        <v>61</v>
      </c>
      <c r="L173" t="s">
        <v>61</v>
      </c>
      <c r="M173" t="s">
        <v>174</v>
      </c>
      <c r="N173" t="s">
        <v>61</v>
      </c>
      <c r="O173" t="s">
        <v>61</v>
      </c>
      <c r="P173" t="s">
        <v>61</v>
      </c>
      <c r="Q173">
        <v>0</v>
      </c>
      <c r="R173" t="s">
        <v>89</v>
      </c>
      <c r="S173" t="s">
        <v>63</v>
      </c>
      <c r="T173">
        <v>-1</v>
      </c>
      <c r="U173" t="s">
        <v>64</v>
      </c>
      <c r="V173">
        <v>0</v>
      </c>
      <c r="W173">
        <v>-1</v>
      </c>
      <c r="X173" t="s">
        <v>65</v>
      </c>
      <c r="Y173">
        <v>0</v>
      </c>
      <c r="Z173">
        <v>0</v>
      </c>
      <c r="AA173">
        <v>780</v>
      </c>
      <c r="AB173" t="b">
        <v>0</v>
      </c>
      <c r="AC173">
        <v>0</v>
      </c>
      <c r="AD173">
        <v>0</v>
      </c>
      <c r="AE173">
        <v>0</v>
      </c>
      <c r="AF173">
        <v>0</v>
      </c>
      <c r="AG173" t="s">
        <v>210</v>
      </c>
      <c r="AH173">
        <v>0</v>
      </c>
      <c r="AI173">
        <v>0</v>
      </c>
      <c r="AJ173">
        <v>0</v>
      </c>
      <c r="AK173">
        <v>0</v>
      </c>
      <c r="AL173" t="s">
        <v>80</v>
      </c>
      <c r="AM173">
        <v>0</v>
      </c>
      <c r="AN173">
        <v>0</v>
      </c>
      <c r="AO173">
        <v>0</v>
      </c>
      <c r="AP173">
        <v>0</v>
      </c>
      <c r="AQ173">
        <v>7</v>
      </c>
      <c r="AR173">
        <v>0</v>
      </c>
      <c r="AS173">
        <v>0</v>
      </c>
      <c r="AT173">
        <v>0</v>
      </c>
      <c r="AU173">
        <v>0</v>
      </c>
      <c r="AV173" t="s">
        <v>68</v>
      </c>
      <c r="AW173" t="s">
        <v>69</v>
      </c>
      <c r="AX173" t="s">
        <v>69</v>
      </c>
      <c r="AY173" t="s">
        <v>69</v>
      </c>
      <c r="AZ173" t="s">
        <v>69</v>
      </c>
      <c r="BA173" t="s">
        <v>168</v>
      </c>
      <c r="BB173" t="s">
        <v>71</v>
      </c>
      <c r="BC173">
        <v>14</v>
      </c>
      <c r="BD173">
        <v>4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s">
        <v>72</v>
      </c>
      <c r="BN173" t="s">
        <v>68</v>
      </c>
    </row>
    <row r="174" spans="1:66" x14ac:dyDescent="0.25">
      <c r="A174" t="str">
        <f t="shared" si="6"/>
        <v>00101111000111100000000000001010</v>
      </c>
      <c r="B174" t="str">
        <f t="shared" si="7"/>
        <v>00101111000111100000000000000001</v>
      </c>
      <c r="C174" t="str" cm="1">
        <f t="array" ref="C174">_xlfn.XLOOKUP(_xlfn.XLOOKUP(E174,New!A:A,New!F:F,NONE),TeamIdentity!A:A,TeamIdentity!C:C,NONE)</f>
        <v>00001010</v>
      </c>
      <c r="D174" t="str" cm="1">
        <f t="array" ref="D174">_xlfn.XLOOKUP(_xlfn.XLOOKUP(E174,New!A:A,New!J:J,NONE),TeamIdentity!A:A,TeamIdentity!C:C,NONE)</f>
        <v>00000001</v>
      </c>
      <c r="E174" t="str">
        <f t="shared" si="5"/>
        <v>7-5</v>
      </c>
      <c r="F174" t="s">
        <v>61</v>
      </c>
      <c r="G174" t="s">
        <v>61</v>
      </c>
      <c r="H174" t="s">
        <v>61</v>
      </c>
      <c r="I174" t="s">
        <v>190</v>
      </c>
      <c r="J174" t="s">
        <v>61</v>
      </c>
      <c r="K174" t="s">
        <v>61</v>
      </c>
      <c r="L174" t="s">
        <v>61</v>
      </c>
      <c r="M174" t="s">
        <v>159</v>
      </c>
      <c r="N174" t="s">
        <v>61</v>
      </c>
      <c r="O174" t="s">
        <v>61</v>
      </c>
      <c r="P174" t="s">
        <v>61</v>
      </c>
      <c r="Q174">
        <v>0</v>
      </c>
      <c r="R174" t="s">
        <v>89</v>
      </c>
      <c r="S174" t="s">
        <v>63</v>
      </c>
      <c r="T174">
        <v>-1</v>
      </c>
      <c r="U174" t="s">
        <v>64</v>
      </c>
      <c r="V174">
        <v>0</v>
      </c>
      <c r="W174">
        <v>-1</v>
      </c>
      <c r="X174" t="s">
        <v>65</v>
      </c>
      <c r="Y174">
        <v>0</v>
      </c>
      <c r="Z174">
        <v>0</v>
      </c>
      <c r="AA174">
        <v>780</v>
      </c>
      <c r="AB174" t="b">
        <v>0</v>
      </c>
      <c r="AC174">
        <v>0</v>
      </c>
      <c r="AD174">
        <v>0</v>
      </c>
      <c r="AE174">
        <v>0</v>
      </c>
      <c r="AF174">
        <v>0</v>
      </c>
      <c r="AG174" t="s">
        <v>210</v>
      </c>
      <c r="AH174">
        <v>0</v>
      </c>
      <c r="AI174">
        <v>0</v>
      </c>
      <c r="AJ174">
        <v>0</v>
      </c>
      <c r="AK174">
        <v>0</v>
      </c>
      <c r="AL174" t="s">
        <v>80</v>
      </c>
      <c r="AM174">
        <v>0</v>
      </c>
      <c r="AN174">
        <v>0</v>
      </c>
      <c r="AO174">
        <v>0</v>
      </c>
      <c r="AP174">
        <v>0</v>
      </c>
      <c r="AQ174">
        <v>7</v>
      </c>
      <c r="AR174">
        <v>0</v>
      </c>
      <c r="AS174">
        <v>0</v>
      </c>
      <c r="AT174">
        <v>0</v>
      </c>
      <c r="AU174">
        <v>0</v>
      </c>
      <c r="AV174" t="s">
        <v>68</v>
      </c>
      <c r="AW174" t="s">
        <v>69</v>
      </c>
      <c r="AX174" t="s">
        <v>69</v>
      </c>
      <c r="AY174" t="s">
        <v>69</v>
      </c>
      <c r="AZ174" t="s">
        <v>69</v>
      </c>
      <c r="BA174" t="s">
        <v>168</v>
      </c>
      <c r="BB174" t="s">
        <v>71</v>
      </c>
      <c r="BC174">
        <v>14</v>
      </c>
      <c r="BD174">
        <v>5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s">
        <v>72</v>
      </c>
      <c r="BN174" t="s">
        <v>68</v>
      </c>
    </row>
    <row r="175" spans="1:66" x14ac:dyDescent="0.25">
      <c r="A175" t="str">
        <f t="shared" si="6"/>
        <v>00101111000111100000000000011011</v>
      </c>
      <c r="B175" t="str">
        <f t="shared" si="7"/>
        <v>00101111000111100000000000001101</v>
      </c>
      <c r="C175" t="str" cm="1">
        <f t="array" ref="C175">_xlfn.XLOOKUP(_xlfn.XLOOKUP(E175,New!A:A,New!F:F,NONE),TeamIdentity!A:A,TeamIdentity!C:C,NONE)</f>
        <v>00011011</v>
      </c>
      <c r="D175" t="str" cm="1">
        <f t="array" ref="D175">_xlfn.XLOOKUP(_xlfn.XLOOKUP(E175,New!A:A,New!J:J,NONE),TeamIdentity!A:A,TeamIdentity!C:C,NONE)</f>
        <v>00001101</v>
      </c>
      <c r="E175" t="str">
        <f t="shared" si="5"/>
        <v>7-6</v>
      </c>
      <c r="F175" t="s">
        <v>61</v>
      </c>
      <c r="G175" t="s">
        <v>61</v>
      </c>
      <c r="H175" t="s">
        <v>61</v>
      </c>
      <c r="I175" t="s">
        <v>82</v>
      </c>
      <c r="J175" t="s">
        <v>61</v>
      </c>
      <c r="K175" t="s">
        <v>61</v>
      </c>
      <c r="L175" t="s">
        <v>61</v>
      </c>
      <c r="M175" t="s">
        <v>139</v>
      </c>
      <c r="N175" t="s">
        <v>61</v>
      </c>
      <c r="O175" t="s">
        <v>61</v>
      </c>
      <c r="P175" t="s">
        <v>61</v>
      </c>
      <c r="Q175">
        <v>0</v>
      </c>
      <c r="R175" t="s">
        <v>89</v>
      </c>
      <c r="S175" t="s">
        <v>63</v>
      </c>
      <c r="T175">
        <v>-1</v>
      </c>
      <c r="U175" t="s">
        <v>64</v>
      </c>
      <c r="V175">
        <v>0</v>
      </c>
      <c r="W175">
        <v>-1</v>
      </c>
      <c r="X175" t="s">
        <v>65</v>
      </c>
      <c r="Y175">
        <v>0</v>
      </c>
      <c r="Z175">
        <v>0</v>
      </c>
      <c r="AA175">
        <v>780</v>
      </c>
      <c r="AB175" t="b">
        <v>0</v>
      </c>
      <c r="AC175">
        <v>0</v>
      </c>
      <c r="AD175">
        <v>0</v>
      </c>
      <c r="AE175">
        <v>0</v>
      </c>
      <c r="AF175">
        <v>0</v>
      </c>
      <c r="AG175" t="s">
        <v>210</v>
      </c>
      <c r="AH175">
        <v>0</v>
      </c>
      <c r="AI175">
        <v>0</v>
      </c>
      <c r="AJ175">
        <v>0</v>
      </c>
      <c r="AK175">
        <v>0</v>
      </c>
      <c r="AL175" t="s">
        <v>80</v>
      </c>
      <c r="AM175">
        <v>0</v>
      </c>
      <c r="AN175">
        <v>0</v>
      </c>
      <c r="AO175">
        <v>0</v>
      </c>
      <c r="AP175">
        <v>0</v>
      </c>
      <c r="AQ175">
        <v>7</v>
      </c>
      <c r="AR175">
        <v>0</v>
      </c>
      <c r="AS175">
        <v>0</v>
      </c>
      <c r="AT175">
        <v>0</v>
      </c>
      <c r="AU175">
        <v>0</v>
      </c>
      <c r="AV175" t="s">
        <v>68</v>
      </c>
      <c r="AW175" t="s">
        <v>69</v>
      </c>
      <c r="AX175" t="s">
        <v>69</v>
      </c>
      <c r="AY175" t="s">
        <v>69</v>
      </c>
      <c r="AZ175" t="s">
        <v>69</v>
      </c>
      <c r="BA175" t="s">
        <v>168</v>
      </c>
      <c r="BB175" t="s">
        <v>71</v>
      </c>
      <c r="BC175">
        <v>14</v>
      </c>
      <c r="BD175">
        <v>6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s">
        <v>72</v>
      </c>
      <c r="BN175" t="s">
        <v>68</v>
      </c>
    </row>
    <row r="176" spans="1:66" x14ac:dyDescent="0.25">
      <c r="A176" t="str">
        <f t="shared" si="6"/>
        <v>00101111000111100000000000000010</v>
      </c>
      <c r="B176" t="str">
        <f t="shared" si="7"/>
        <v>00101111000111100000000000100010</v>
      </c>
      <c r="C176" t="str" cm="1">
        <f t="array" ref="C176">_xlfn.XLOOKUP(_xlfn.XLOOKUP(E176,New!A:A,New!F:F,NONE),TeamIdentity!A:A,TeamIdentity!C:C,NONE)</f>
        <v>00000010</v>
      </c>
      <c r="D176" t="str" cm="1">
        <f t="array" ref="D176">_xlfn.XLOOKUP(_xlfn.XLOOKUP(E176,New!A:A,New!J:J,NONE),TeamIdentity!A:A,TeamIdentity!C:C,NONE)</f>
        <v>00100010</v>
      </c>
      <c r="E176" t="str">
        <f t="shared" si="5"/>
        <v>7-7</v>
      </c>
      <c r="F176" t="s">
        <v>61</v>
      </c>
      <c r="G176" t="s">
        <v>61</v>
      </c>
      <c r="H176" t="s">
        <v>61</v>
      </c>
      <c r="I176" t="s">
        <v>101</v>
      </c>
      <c r="J176" t="s">
        <v>61</v>
      </c>
      <c r="K176" t="s">
        <v>61</v>
      </c>
      <c r="L176" t="s">
        <v>61</v>
      </c>
      <c r="M176" t="s">
        <v>86</v>
      </c>
      <c r="N176" t="s">
        <v>61</v>
      </c>
      <c r="O176" t="s">
        <v>61</v>
      </c>
      <c r="P176" t="s">
        <v>61</v>
      </c>
      <c r="Q176">
        <v>0</v>
      </c>
      <c r="R176" t="s">
        <v>89</v>
      </c>
      <c r="S176" t="s">
        <v>63</v>
      </c>
      <c r="T176">
        <v>-1</v>
      </c>
      <c r="U176" t="s">
        <v>64</v>
      </c>
      <c r="V176">
        <v>0</v>
      </c>
      <c r="W176">
        <v>-1</v>
      </c>
      <c r="X176" t="s">
        <v>65</v>
      </c>
      <c r="Y176">
        <v>0</v>
      </c>
      <c r="Z176">
        <v>0</v>
      </c>
      <c r="AA176">
        <v>780</v>
      </c>
      <c r="AB176" t="b">
        <v>0</v>
      </c>
      <c r="AC176">
        <v>0</v>
      </c>
      <c r="AD176">
        <v>0</v>
      </c>
      <c r="AE176">
        <v>0</v>
      </c>
      <c r="AF176">
        <v>0</v>
      </c>
      <c r="AG176" t="s">
        <v>210</v>
      </c>
      <c r="AH176">
        <v>0</v>
      </c>
      <c r="AI176">
        <v>0</v>
      </c>
      <c r="AJ176">
        <v>0</v>
      </c>
      <c r="AK176">
        <v>0</v>
      </c>
      <c r="AL176" t="s">
        <v>80</v>
      </c>
      <c r="AM176">
        <v>0</v>
      </c>
      <c r="AN176">
        <v>0</v>
      </c>
      <c r="AO176">
        <v>0</v>
      </c>
      <c r="AP176">
        <v>0</v>
      </c>
      <c r="AQ176">
        <v>7</v>
      </c>
      <c r="AR176">
        <v>0</v>
      </c>
      <c r="AS176">
        <v>0</v>
      </c>
      <c r="AT176">
        <v>0</v>
      </c>
      <c r="AU176">
        <v>0</v>
      </c>
      <c r="AV176" t="s">
        <v>68</v>
      </c>
      <c r="AW176" t="s">
        <v>69</v>
      </c>
      <c r="AX176" t="s">
        <v>69</v>
      </c>
      <c r="AY176" t="s">
        <v>69</v>
      </c>
      <c r="AZ176" t="s">
        <v>69</v>
      </c>
      <c r="BA176" t="s">
        <v>168</v>
      </c>
      <c r="BB176" t="s">
        <v>71</v>
      </c>
      <c r="BC176">
        <v>14</v>
      </c>
      <c r="BD176">
        <v>7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s">
        <v>72</v>
      </c>
      <c r="BN176" t="s">
        <v>68</v>
      </c>
    </row>
    <row r="177" spans="1:66" x14ac:dyDescent="0.25">
      <c r="A177" t="str">
        <f t="shared" si="6"/>
        <v>00101111000111100000000000000011</v>
      </c>
      <c r="B177" t="str">
        <f t="shared" si="7"/>
        <v>00101111000111100000000000010110</v>
      </c>
      <c r="C177" t="str" cm="1">
        <f t="array" ref="C177">_xlfn.XLOOKUP(_xlfn.XLOOKUP(E177,New!A:A,New!F:F,NONE),TeamIdentity!A:A,TeamIdentity!C:C,NONE)</f>
        <v>00000011</v>
      </c>
      <c r="D177" t="str" cm="1">
        <f t="array" ref="D177">_xlfn.XLOOKUP(_xlfn.XLOOKUP(E177,New!A:A,New!J:J,NONE),TeamIdentity!A:A,TeamIdentity!C:C,NONE)</f>
        <v>00010110</v>
      </c>
      <c r="E177" t="str">
        <f t="shared" si="5"/>
        <v>7-8</v>
      </c>
      <c r="F177" t="s">
        <v>61</v>
      </c>
      <c r="G177" t="s">
        <v>61</v>
      </c>
      <c r="H177" t="s">
        <v>61</v>
      </c>
      <c r="I177" t="s">
        <v>151</v>
      </c>
      <c r="J177" t="s">
        <v>61</v>
      </c>
      <c r="K177" t="s">
        <v>61</v>
      </c>
      <c r="L177" t="s">
        <v>61</v>
      </c>
      <c r="M177" t="s">
        <v>167</v>
      </c>
      <c r="N177" t="s">
        <v>61</v>
      </c>
      <c r="O177" t="s">
        <v>61</v>
      </c>
      <c r="P177" t="s">
        <v>61</v>
      </c>
      <c r="Q177">
        <v>0</v>
      </c>
      <c r="R177" t="s">
        <v>89</v>
      </c>
      <c r="S177" t="s">
        <v>63</v>
      </c>
      <c r="T177">
        <v>-1</v>
      </c>
      <c r="U177" t="s">
        <v>64</v>
      </c>
      <c r="V177">
        <v>0</v>
      </c>
      <c r="W177">
        <v>-1</v>
      </c>
      <c r="X177" t="s">
        <v>65</v>
      </c>
      <c r="Y177">
        <v>0</v>
      </c>
      <c r="Z177">
        <v>0</v>
      </c>
      <c r="AA177">
        <v>780</v>
      </c>
      <c r="AB177" t="b">
        <v>0</v>
      </c>
      <c r="AC177">
        <v>0</v>
      </c>
      <c r="AD177">
        <v>0</v>
      </c>
      <c r="AE177">
        <v>0</v>
      </c>
      <c r="AF177">
        <v>0</v>
      </c>
      <c r="AG177" t="s">
        <v>210</v>
      </c>
      <c r="AH177">
        <v>0</v>
      </c>
      <c r="AI177">
        <v>0</v>
      </c>
      <c r="AJ177">
        <v>0</v>
      </c>
      <c r="AK177">
        <v>0</v>
      </c>
      <c r="AL177" t="s">
        <v>80</v>
      </c>
      <c r="AM177">
        <v>0</v>
      </c>
      <c r="AN177">
        <v>0</v>
      </c>
      <c r="AO177">
        <v>0</v>
      </c>
      <c r="AP177">
        <v>0</v>
      </c>
      <c r="AQ177">
        <v>7</v>
      </c>
      <c r="AR177">
        <v>0</v>
      </c>
      <c r="AS177">
        <v>0</v>
      </c>
      <c r="AT177">
        <v>0</v>
      </c>
      <c r="AU177">
        <v>0</v>
      </c>
      <c r="AV177" t="s">
        <v>68</v>
      </c>
      <c r="AW177" t="s">
        <v>69</v>
      </c>
      <c r="AX177" t="s">
        <v>69</v>
      </c>
      <c r="AY177" t="s">
        <v>69</v>
      </c>
      <c r="AZ177" t="s">
        <v>69</v>
      </c>
      <c r="BA177" t="s">
        <v>168</v>
      </c>
      <c r="BB177" t="s">
        <v>71</v>
      </c>
      <c r="BC177">
        <v>14</v>
      </c>
      <c r="BD177">
        <v>8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s">
        <v>72</v>
      </c>
      <c r="BN177" t="s">
        <v>68</v>
      </c>
    </row>
    <row r="178" spans="1:66" x14ac:dyDescent="0.25">
      <c r="A178" t="str">
        <f t="shared" si="6"/>
        <v>00101111000111100000000000000100</v>
      </c>
      <c r="B178" t="str">
        <f t="shared" si="7"/>
        <v>00101111000111100000000000000101</v>
      </c>
      <c r="C178" t="str" cm="1">
        <f t="array" ref="C178">_xlfn.XLOOKUP(_xlfn.XLOOKUP(E178,New!A:A,New!F:F,NONE),TeamIdentity!A:A,TeamIdentity!C:C,NONE)</f>
        <v>00000100</v>
      </c>
      <c r="D178" t="str" cm="1">
        <f t="array" ref="D178">_xlfn.XLOOKUP(_xlfn.XLOOKUP(E178,New!A:A,New!J:J,NONE),TeamIdentity!A:A,TeamIdentity!C:C,NONE)</f>
        <v>00000101</v>
      </c>
      <c r="E178" t="str">
        <f t="shared" si="5"/>
        <v>7-9</v>
      </c>
      <c r="F178" t="s">
        <v>61</v>
      </c>
      <c r="G178" t="s">
        <v>61</v>
      </c>
      <c r="H178" t="s">
        <v>61</v>
      </c>
      <c r="I178" t="s">
        <v>147</v>
      </c>
      <c r="J178" t="s">
        <v>61</v>
      </c>
      <c r="K178" t="s">
        <v>61</v>
      </c>
      <c r="L178" t="s">
        <v>61</v>
      </c>
      <c r="M178" t="s">
        <v>135</v>
      </c>
      <c r="N178" t="s">
        <v>61</v>
      </c>
      <c r="O178" t="s">
        <v>61</v>
      </c>
      <c r="P178" t="s">
        <v>61</v>
      </c>
      <c r="Q178">
        <v>0</v>
      </c>
      <c r="R178" t="s">
        <v>89</v>
      </c>
      <c r="S178" t="s">
        <v>63</v>
      </c>
      <c r="T178">
        <v>-1</v>
      </c>
      <c r="U178" t="s">
        <v>64</v>
      </c>
      <c r="V178">
        <v>0</v>
      </c>
      <c r="W178">
        <v>-1</v>
      </c>
      <c r="X178" t="s">
        <v>65</v>
      </c>
      <c r="Y178">
        <v>0</v>
      </c>
      <c r="Z178">
        <v>0</v>
      </c>
      <c r="AA178">
        <v>780</v>
      </c>
      <c r="AB178" t="b">
        <v>0</v>
      </c>
      <c r="AC178">
        <v>0</v>
      </c>
      <c r="AD178">
        <v>0</v>
      </c>
      <c r="AE178">
        <v>0</v>
      </c>
      <c r="AF178">
        <v>0</v>
      </c>
      <c r="AG178" t="s">
        <v>210</v>
      </c>
      <c r="AH178">
        <v>0</v>
      </c>
      <c r="AI178">
        <v>0</v>
      </c>
      <c r="AJ178">
        <v>0</v>
      </c>
      <c r="AK178">
        <v>0</v>
      </c>
      <c r="AL178" t="s">
        <v>80</v>
      </c>
      <c r="AM178">
        <v>0</v>
      </c>
      <c r="AN178">
        <v>0</v>
      </c>
      <c r="AO178">
        <v>0</v>
      </c>
      <c r="AP178">
        <v>0</v>
      </c>
      <c r="AQ178">
        <v>7</v>
      </c>
      <c r="AR178">
        <v>0</v>
      </c>
      <c r="AS178">
        <v>0</v>
      </c>
      <c r="AT178">
        <v>0</v>
      </c>
      <c r="AU178">
        <v>0</v>
      </c>
      <c r="AV178" t="s">
        <v>68</v>
      </c>
      <c r="AW178" t="s">
        <v>69</v>
      </c>
      <c r="AX178" t="s">
        <v>69</v>
      </c>
      <c r="AY178" t="s">
        <v>69</v>
      </c>
      <c r="AZ178" t="s">
        <v>69</v>
      </c>
      <c r="BA178" t="s">
        <v>168</v>
      </c>
      <c r="BB178" t="s">
        <v>71</v>
      </c>
      <c r="BC178">
        <v>14</v>
      </c>
      <c r="BD178">
        <v>9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s">
        <v>72</v>
      </c>
      <c r="BN178" t="s">
        <v>68</v>
      </c>
    </row>
    <row r="179" spans="1:66" x14ac:dyDescent="0.25">
      <c r="A179" t="str">
        <f t="shared" si="6"/>
        <v>00101111000111100000000000000000</v>
      </c>
      <c r="B179" t="str">
        <f t="shared" si="7"/>
        <v>00101111000111100000000000100000</v>
      </c>
      <c r="C179" t="str" cm="1">
        <f t="array" ref="C179">_xlfn.XLOOKUP(_xlfn.XLOOKUP(E179,New!A:A,New!F:F,NONE),TeamIdentity!A:A,TeamIdentity!C:C,NONE)</f>
        <v>00000000</v>
      </c>
      <c r="D179" t="str" cm="1">
        <f t="array" ref="D179">_xlfn.XLOOKUP(_xlfn.XLOOKUP(E179,New!A:A,New!J:J,NONE),TeamIdentity!A:A,TeamIdentity!C:C,NONE)</f>
        <v>00100000</v>
      </c>
      <c r="E179" t="str">
        <f t="shared" si="5"/>
        <v>7-10</v>
      </c>
      <c r="F179" t="s">
        <v>61</v>
      </c>
      <c r="G179" t="s">
        <v>61</v>
      </c>
      <c r="H179" t="s">
        <v>61</v>
      </c>
      <c r="I179" t="s">
        <v>206</v>
      </c>
      <c r="J179" t="s">
        <v>61</v>
      </c>
      <c r="K179" t="s">
        <v>61</v>
      </c>
      <c r="L179" t="s">
        <v>61</v>
      </c>
      <c r="M179" t="s">
        <v>93</v>
      </c>
      <c r="N179" t="s">
        <v>61</v>
      </c>
      <c r="O179" t="s">
        <v>61</v>
      </c>
      <c r="P179" t="s">
        <v>61</v>
      </c>
      <c r="Q179">
        <v>0</v>
      </c>
      <c r="R179" t="s">
        <v>89</v>
      </c>
      <c r="S179" t="s">
        <v>63</v>
      </c>
      <c r="T179">
        <v>-1</v>
      </c>
      <c r="U179" t="s">
        <v>64</v>
      </c>
      <c r="V179">
        <v>0</v>
      </c>
      <c r="W179">
        <v>-1</v>
      </c>
      <c r="X179" t="s">
        <v>65</v>
      </c>
      <c r="Y179">
        <v>0</v>
      </c>
      <c r="Z179">
        <v>0</v>
      </c>
      <c r="AA179">
        <v>965</v>
      </c>
      <c r="AB179" t="b">
        <v>0</v>
      </c>
      <c r="AC179">
        <v>0</v>
      </c>
      <c r="AD179">
        <v>0</v>
      </c>
      <c r="AE179">
        <v>0</v>
      </c>
      <c r="AF179">
        <v>0</v>
      </c>
      <c r="AG179" t="s">
        <v>210</v>
      </c>
      <c r="AH179">
        <v>0</v>
      </c>
      <c r="AI179">
        <v>0</v>
      </c>
      <c r="AJ179">
        <v>0</v>
      </c>
      <c r="AK179">
        <v>0</v>
      </c>
      <c r="AL179" t="s">
        <v>80</v>
      </c>
      <c r="AM179">
        <v>0</v>
      </c>
      <c r="AN179">
        <v>0</v>
      </c>
      <c r="AO179">
        <v>0</v>
      </c>
      <c r="AP179">
        <v>0</v>
      </c>
      <c r="AQ179">
        <v>7</v>
      </c>
      <c r="AR179">
        <v>0</v>
      </c>
      <c r="AS179">
        <v>0</v>
      </c>
      <c r="AT179">
        <v>0</v>
      </c>
      <c r="AU179">
        <v>0</v>
      </c>
      <c r="AV179" t="s">
        <v>68</v>
      </c>
      <c r="AW179" t="s">
        <v>69</v>
      </c>
      <c r="AX179" t="s">
        <v>69</v>
      </c>
      <c r="AY179" t="s">
        <v>69</v>
      </c>
      <c r="AZ179" t="s">
        <v>69</v>
      </c>
      <c r="BA179" t="s">
        <v>168</v>
      </c>
      <c r="BB179" t="s">
        <v>71</v>
      </c>
      <c r="BC179">
        <v>14</v>
      </c>
      <c r="BD179">
        <v>10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s">
        <v>72</v>
      </c>
      <c r="BN179" t="s">
        <v>68</v>
      </c>
    </row>
    <row r="180" spans="1:66" x14ac:dyDescent="0.25">
      <c r="A180" t="str">
        <f t="shared" si="6"/>
        <v>00101111000111100000000000011010</v>
      </c>
      <c r="B180" t="str">
        <f t="shared" si="7"/>
        <v>00101111000111100000000000010001</v>
      </c>
      <c r="C180" t="str" cm="1">
        <f t="array" ref="C180">_xlfn.XLOOKUP(_xlfn.XLOOKUP(E180,New!A:A,New!F:F,NONE),TeamIdentity!A:A,TeamIdentity!C:C,NONE)</f>
        <v>00011010</v>
      </c>
      <c r="D180" t="str" cm="1">
        <f t="array" ref="D180">_xlfn.XLOOKUP(_xlfn.XLOOKUP(E180,New!A:A,New!J:J,NONE),TeamIdentity!A:A,TeamIdentity!C:C,NONE)</f>
        <v>00010001</v>
      </c>
      <c r="E180" t="str">
        <f t="shared" si="5"/>
        <v>7-11</v>
      </c>
      <c r="F180" t="s">
        <v>61</v>
      </c>
      <c r="G180" t="s">
        <v>61</v>
      </c>
      <c r="H180" t="s">
        <v>61</v>
      </c>
      <c r="I180" t="s">
        <v>166</v>
      </c>
      <c r="J180" t="s">
        <v>61</v>
      </c>
      <c r="K180" t="s">
        <v>61</v>
      </c>
      <c r="L180" t="s">
        <v>61</v>
      </c>
      <c r="M180" t="s">
        <v>123</v>
      </c>
      <c r="N180" t="s">
        <v>61</v>
      </c>
      <c r="O180" t="s">
        <v>61</v>
      </c>
      <c r="P180" t="s">
        <v>61</v>
      </c>
      <c r="Q180">
        <v>0</v>
      </c>
      <c r="R180" t="s">
        <v>89</v>
      </c>
      <c r="S180" t="s">
        <v>63</v>
      </c>
      <c r="T180">
        <v>-1</v>
      </c>
      <c r="U180" t="s">
        <v>64</v>
      </c>
      <c r="V180">
        <v>0</v>
      </c>
      <c r="W180">
        <v>-1</v>
      </c>
      <c r="X180" t="s">
        <v>65</v>
      </c>
      <c r="Y180">
        <v>0</v>
      </c>
      <c r="Z180">
        <v>0</v>
      </c>
      <c r="AA180">
        <v>985</v>
      </c>
      <c r="AB180" t="b">
        <v>0</v>
      </c>
      <c r="AC180">
        <v>0</v>
      </c>
      <c r="AD180">
        <v>0</v>
      </c>
      <c r="AE180">
        <v>0</v>
      </c>
      <c r="AF180">
        <v>0</v>
      </c>
      <c r="AG180" t="s">
        <v>210</v>
      </c>
      <c r="AH180">
        <v>0</v>
      </c>
      <c r="AI180">
        <v>0</v>
      </c>
      <c r="AJ180">
        <v>0</v>
      </c>
      <c r="AK180">
        <v>0</v>
      </c>
      <c r="AL180" t="s">
        <v>80</v>
      </c>
      <c r="AM180">
        <v>0</v>
      </c>
      <c r="AN180">
        <v>0</v>
      </c>
      <c r="AO180">
        <v>0</v>
      </c>
      <c r="AP180">
        <v>0</v>
      </c>
      <c r="AQ180">
        <v>7</v>
      </c>
      <c r="AR180">
        <v>0</v>
      </c>
      <c r="AS180">
        <v>0</v>
      </c>
      <c r="AT180">
        <v>0</v>
      </c>
      <c r="AU180">
        <v>0</v>
      </c>
      <c r="AV180" t="s">
        <v>68</v>
      </c>
      <c r="AW180" t="s">
        <v>69</v>
      </c>
      <c r="AX180" t="s">
        <v>69</v>
      </c>
      <c r="AY180" t="s">
        <v>69</v>
      </c>
      <c r="AZ180" t="s">
        <v>69</v>
      </c>
      <c r="BA180" t="s">
        <v>168</v>
      </c>
      <c r="BB180" t="s">
        <v>71</v>
      </c>
      <c r="BC180">
        <v>14</v>
      </c>
      <c r="BD180">
        <v>11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s">
        <v>72</v>
      </c>
      <c r="BN180" t="s">
        <v>68</v>
      </c>
    </row>
    <row r="181" spans="1:66" x14ac:dyDescent="0.25">
      <c r="A181" t="str">
        <f t="shared" si="6"/>
        <v>00101111000111100000000000001111</v>
      </c>
      <c r="B181" t="str">
        <f t="shared" si="7"/>
        <v>00101111000111100000000000001110</v>
      </c>
      <c r="C181" t="str" cm="1">
        <f t="array" ref="C181">_xlfn.XLOOKUP(_xlfn.XLOOKUP(E181,New!A:A,New!F:F,NONE),TeamIdentity!A:A,TeamIdentity!C:C,NONE)</f>
        <v>00001111</v>
      </c>
      <c r="D181" t="str" cm="1">
        <f t="array" ref="D181">_xlfn.XLOOKUP(_xlfn.XLOOKUP(E181,New!A:A,New!J:J,NONE),TeamIdentity!A:A,TeamIdentity!C:C,NONE)</f>
        <v>00001110</v>
      </c>
      <c r="E181" t="str">
        <f t="shared" si="5"/>
        <v>7-12</v>
      </c>
      <c r="F181" t="s">
        <v>61</v>
      </c>
      <c r="G181" t="s">
        <v>61</v>
      </c>
      <c r="H181" t="s">
        <v>61</v>
      </c>
      <c r="I181" t="s">
        <v>119</v>
      </c>
      <c r="J181" t="s">
        <v>61</v>
      </c>
      <c r="K181" t="s">
        <v>61</v>
      </c>
      <c r="L181" t="s">
        <v>61</v>
      </c>
      <c r="M181" t="s">
        <v>170</v>
      </c>
      <c r="N181" t="s">
        <v>61</v>
      </c>
      <c r="O181" t="s">
        <v>61</v>
      </c>
      <c r="P181" t="s">
        <v>61</v>
      </c>
      <c r="Q181">
        <v>0</v>
      </c>
      <c r="R181" t="s">
        <v>89</v>
      </c>
      <c r="S181" t="s">
        <v>63</v>
      </c>
      <c r="T181">
        <v>-1</v>
      </c>
      <c r="U181" t="s">
        <v>64</v>
      </c>
      <c r="V181">
        <v>0</v>
      </c>
      <c r="W181">
        <v>-1</v>
      </c>
      <c r="X181" t="s">
        <v>65</v>
      </c>
      <c r="Y181">
        <v>0</v>
      </c>
      <c r="Z181">
        <v>0</v>
      </c>
      <c r="AA181">
        <v>985</v>
      </c>
      <c r="AB181" t="b">
        <v>0</v>
      </c>
      <c r="AC181">
        <v>0</v>
      </c>
      <c r="AD181">
        <v>0</v>
      </c>
      <c r="AE181">
        <v>0</v>
      </c>
      <c r="AF181">
        <v>0</v>
      </c>
      <c r="AG181" t="s">
        <v>210</v>
      </c>
      <c r="AH181">
        <v>0</v>
      </c>
      <c r="AI181">
        <v>0</v>
      </c>
      <c r="AJ181">
        <v>0</v>
      </c>
      <c r="AK181">
        <v>0</v>
      </c>
      <c r="AL181" t="s">
        <v>80</v>
      </c>
      <c r="AM181">
        <v>0</v>
      </c>
      <c r="AN181">
        <v>0</v>
      </c>
      <c r="AO181">
        <v>0</v>
      </c>
      <c r="AP181">
        <v>0</v>
      </c>
      <c r="AQ181">
        <v>7</v>
      </c>
      <c r="AR181">
        <v>0</v>
      </c>
      <c r="AS181">
        <v>0</v>
      </c>
      <c r="AT181">
        <v>0</v>
      </c>
      <c r="AU181">
        <v>0</v>
      </c>
      <c r="AV181" t="s">
        <v>68</v>
      </c>
      <c r="AW181" t="s">
        <v>69</v>
      </c>
      <c r="AX181" t="s">
        <v>69</v>
      </c>
      <c r="AY181" t="s">
        <v>69</v>
      </c>
      <c r="AZ181" t="s">
        <v>69</v>
      </c>
      <c r="BA181" t="s">
        <v>168</v>
      </c>
      <c r="BB181" t="s">
        <v>71</v>
      </c>
      <c r="BC181">
        <v>14</v>
      </c>
      <c r="BD181">
        <v>12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s">
        <v>72</v>
      </c>
      <c r="BN181" t="s">
        <v>68</v>
      </c>
    </row>
    <row r="182" spans="1:66" x14ac:dyDescent="0.25">
      <c r="A182" t="str">
        <f t="shared" si="6"/>
        <v>00101111000111100000000000001011</v>
      </c>
      <c r="B182" t="str">
        <f t="shared" si="7"/>
        <v>00101111000111100000000000011100</v>
      </c>
      <c r="C182" t="str" cm="1">
        <f t="array" ref="C182">_xlfn.XLOOKUP(_xlfn.XLOOKUP(E182,New!A:A,New!F:F,NONE),TeamIdentity!A:A,TeamIdentity!C:C,NONE)</f>
        <v>00001011</v>
      </c>
      <c r="D182" t="str" cm="1">
        <f t="array" ref="D182">_xlfn.XLOOKUP(_xlfn.XLOOKUP(E182,New!A:A,New!J:J,NONE),TeamIdentity!A:A,TeamIdentity!C:C,NONE)</f>
        <v>00011100</v>
      </c>
      <c r="E182" t="str">
        <f t="shared" si="5"/>
        <v>7-13</v>
      </c>
      <c r="F182" t="s">
        <v>61</v>
      </c>
      <c r="G182" t="s">
        <v>61</v>
      </c>
      <c r="H182" t="s">
        <v>61</v>
      </c>
      <c r="I182" t="s">
        <v>198</v>
      </c>
      <c r="J182" t="s">
        <v>61</v>
      </c>
      <c r="K182" t="s">
        <v>61</v>
      </c>
      <c r="L182" t="s">
        <v>61</v>
      </c>
      <c r="M182" t="s">
        <v>202</v>
      </c>
      <c r="N182" t="s">
        <v>61</v>
      </c>
      <c r="O182" t="s">
        <v>61</v>
      </c>
      <c r="P182" t="s">
        <v>61</v>
      </c>
      <c r="Q182">
        <v>0</v>
      </c>
      <c r="R182" t="s">
        <v>89</v>
      </c>
      <c r="S182" t="s">
        <v>215</v>
      </c>
      <c r="T182">
        <v>-1</v>
      </c>
      <c r="U182" t="s">
        <v>64</v>
      </c>
      <c r="V182">
        <v>0</v>
      </c>
      <c r="W182">
        <v>-1</v>
      </c>
      <c r="X182" t="s">
        <v>65</v>
      </c>
      <c r="Y182">
        <v>0</v>
      </c>
      <c r="Z182">
        <v>0</v>
      </c>
      <c r="AA182">
        <v>985</v>
      </c>
      <c r="AB182" t="b">
        <v>0</v>
      </c>
      <c r="AC182">
        <v>0</v>
      </c>
      <c r="AD182">
        <v>0</v>
      </c>
      <c r="AE182">
        <v>0</v>
      </c>
      <c r="AF182">
        <v>0</v>
      </c>
      <c r="AG182" t="s">
        <v>210</v>
      </c>
      <c r="AH182">
        <v>0</v>
      </c>
      <c r="AI182">
        <v>0</v>
      </c>
      <c r="AJ182">
        <v>0</v>
      </c>
      <c r="AK182">
        <v>0</v>
      </c>
      <c r="AL182" t="s">
        <v>80</v>
      </c>
      <c r="AM182">
        <v>0</v>
      </c>
      <c r="AN182">
        <v>0</v>
      </c>
      <c r="AO182">
        <v>0</v>
      </c>
      <c r="AP182">
        <v>0</v>
      </c>
      <c r="AQ182">
        <v>7</v>
      </c>
      <c r="AR182">
        <v>0</v>
      </c>
      <c r="AS182">
        <v>0</v>
      </c>
      <c r="AT182">
        <v>0</v>
      </c>
      <c r="AU182">
        <v>0</v>
      </c>
      <c r="AV182" t="s">
        <v>68</v>
      </c>
      <c r="AW182" t="s">
        <v>69</v>
      </c>
      <c r="AX182" t="s">
        <v>69</v>
      </c>
      <c r="AY182" t="s">
        <v>69</v>
      </c>
      <c r="AZ182" t="s">
        <v>69</v>
      </c>
      <c r="BA182" t="s">
        <v>168</v>
      </c>
      <c r="BB182" t="s">
        <v>71</v>
      </c>
      <c r="BC182">
        <v>14</v>
      </c>
      <c r="BD182">
        <v>13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s">
        <v>72</v>
      </c>
      <c r="BN182" t="s">
        <v>68</v>
      </c>
    </row>
    <row r="183" spans="1:66" x14ac:dyDescent="0.25">
      <c r="A183" t="str">
        <f t="shared" si="6"/>
        <v>00101111000111100000000000010011</v>
      </c>
      <c r="B183" t="str">
        <f t="shared" si="7"/>
        <v>00101111000111100000000000011101</v>
      </c>
      <c r="C183" t="str" cm="1">
        <f t="array" ref="C183">_xlfn.XLOOKUP(_xlfn.XLOOKUP(E183,New!A:A,New!F:F,NONE),TeamIdentity!A:A,TeamIdentity!C:C,NONE)</f>
        <v>00010011</v>
      </c>
      <c r="D183" t="str" cm="1">
        <f t="array" ref="D183">_xlfn.XLOOKUP(_xlfn.XLOOKUP(E183,New!A:A,New!J:J,NONE),TeamIdentity!A:A,TeamIdentity!C:C,NONE)</f>
        <v>00011101</v>
      </c>
      <c r="E183" t="str">
        <f t="shared" si="5"/>
        <v>7-14</v>
      </c>
      <c r="F183" t="s">
        <v>61</v>
      </c>
      <c r="G183" t="s">
        <v>61</v>
      </c>
      <c r="H183" t="s">
        <v>61</v>
      </c>
      <c r="I183" t="s">
        <v>115</v>
      </c>
      <c r="J183" t="s">
        <v>61</v>
      </c>
      <c r="K183" t="s">
        <v>61</v>
      </c>
      <c r="L183" t="s">
        <v>61</v>
      </c>
      <c r="M183" t="s">
        <v>186</v>
      </c>
      <c r="N183" t="s">
        <v>61</v>
      </c>
      <c r="O183" t="s">
        <v>61</v>
      </c>
      <c r="P183" t="s">
        <v>61</v>
      </c>
      <c r="Q183">
        <v>0</v>
      </c>
      <c r="R183" t="s">
        <v>89</v>
      </c>
      <c r="S183" t="s">
        <v>215</v>
      </c>
      <c r="T183">
        <v>-1</v>
      </c>
      <c r="U183" t="s">
        <v>64</v>
      </c>
      <c r="V183">
        <v>0</v>
      </c>
      <c r="W183">
        <v>-1</v>
      </c>
      <c r="X183" t="s">
        <v>65</v>
      </c>
      <c r="Y183">
        <v>0</v>
      </c>
      <c r="Z183">
        <v>0</v>
      </c>
      <c r="AA183">
        <v>1220</v>
      </c>
      <c r="AB183" t="b">
        <v>0</v>
      </c>
      <c r="AC183">
        <v>0</v>
      </c>
      <c r="AD183">
        <v>0</v>
      </c>
      <c r="AE183">
        <v>0</v>
      </c>
      <c r="AF183">
        <v>0</v>
      </c>
      <c r="AG183" t="s">
        <v>210</v>
      </c>
      <c r="AH183">
        <v>0</v>
      </c>
      <c r="AI183">
        <v>0</v>
      </c>
      <c r="AJ183">
        <v>0</v>
      </c>
      <c r="AK183">
        <v>0</v>
      </c>
      <c r="AL183" t="s">
        <v>71</v>
      </c>
      <c r="AM183">
        <v>0</v>
      </c>
      <c r="AN183">
        <v>0</v>
      </c>
      <c r="AO183">
        <v>0</v>
      </c>
      <c r="AP183">
        <v>0</v>
      </c>
      <c r="AQ183">
        <v>7</v>
      </c>
      <c r="AR183">
        <v>0</v>
      </c>
      <c r="AS183">
        <v>0</v>
      </c>
      <c r="AT183">
        <v>0</v>
      </c>
      <c r="AU183">
        <v>0</v>
      </c>
      <c r="AV183" t="s">
        <v>68</v>
      </c>
      <c r="AW183" t="s">
        <v>69</v>
      </c>
      <c r="AX183" t="s">
        <v>69</v>
      </c>
      <c r="AY183" t="s">
        <v>69</v>
      </c>
      <c r="AZ183" t="s">
        <v>69</v>
      </c>
      <c r="BA183" t="s">
        <v>168</v>
      </c>
      <c r="BB183" t="s">
        <v>71</v>
      </c>
      <c r="BC183">
        <v>14</v>
      </c>
      <c r="BD183">
        <v>14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s">
        <v>72</v>
      </c>
      <c r="BN183" t="s">
        <v>68</v>
      </c>
    </row>
    <row r="184" spans="1:66" x14ac:dyDescent="0.25">
      <c r="A184" t="str">
        <f t="shared" si="6"/>
        <v>00101111000111100000000000010000</v>
      </c>
      <c r="B184" t="str">
        <f t="shared" si="7"/>
        <v>00101111000111100000000000000111</v>
      </c>
      <c r="C184" t="str" cm="1">
        <f t="array" ref="C184">_xlfn.XLOOKUP(_xlfn.XLOOKUP(E184,New!A:A,New!F:F,NONE),TeamIdentity!A:A,TeamIdentity!C:C,NONE)</f>
        <v>00010000</v>
      </c>
      <c r="D184" t="str" cm="1">
        <f t="array" ref="D184">_xlfn.XLOOKUP(_xlfn.XLOOKUP(E184,New!A:A,New!J:J,NONE),TeamIdentity!A:A,TeamIdentity!C:C,NONE)</f>
        <v>00000111</v>
      </c>
      <c r="E184" t="str">
        <f t="shared" si="5"/>
        <v>7-15</v>
      </c>
      <c r="F184" t="s">
        <v>61</v>
      </c>
      <c r="G184" t="s">
        <v>61</v>
      </c>
      <c r="H184" t="s">
        <v>61</v>
      </c>
      <c r="I184" t="s">
        <v>182</v>
      </c>
      <c r="J184" t="s">
        <v>61</v>
      </c>
      <c r="K184" t="s">
        <v>61</v>
      </c>
      <c r="L184" t="s">
        <v>61</v>
      </c>
      <c r="M184" t="s">
        <v>143</v>
      </c>
      <c r="N184" t="s">
        <v>61</v>
      </c>
      <c r="O184" t="s">
        <v>61</v>
      </c>
      <c r="P184" t="s">
        <v>61</v>
      </c>
      <c r="Q184">
        <v>0</v>
      </c>
      <c r="R184" t="s">
        <v>89</v>
      </c>
      <c r="S184" t="s">
        <v>213</v>
      </c>
      <c r="T184">
        <v>-1</v>
      </c>
      <c r="U184" t="s">
        <v>64</v>
      </c>
      <c r="V184">
        <v>0</v>
      </c>
      <c r="W184">
        <v>-1</v>
      </c>
      <c r="X184" t="s">
        <v>65</v>
      </c>
      <c r="Y184">
        <v>0</v>
      </c>
      <c r="Z184">
        <v>0</v>
      </c>
      <c r="AA184">
        <v>1215</v>
      </c>
      <c r="AB184" t="b">
        <v>0</v>
      </c>
      <c r="AC184">
        <v>0</v>
      </c>
      <c r="AD184">
        <v>0</v>
      </c>
      <c r="AE184">
        <v>0</v>
      </c>
      <c r="AF184">
        <v>0</v>
      </c>
      <c r="AG184" t="s">
        <v>210</v>
      </c>
      <c r="AH184">
        <v>0</v>
      </c>
      <c r="AI184">
        <v>0</v>
      </c>
      <c r="AJ184">
        <v>0</v>
      </c>
      <c r="AK184">
        <v>0</v>
      </c>
      <c r="AL184" t="s">
        <v>78</v>
      </c>
      <c r="AM184">
        <v>0</v>
      </c>
      <c r="AN184">
        <v>0</v>
      </c>
      <c r="AO184">
        <v>0</v>
      </c>
      <c r="AP184">
        <v>0</v>
      </c>
      <c r="AQ184">
        <v>7</v>
      </c>
      <c r="AR184">
        <v>0</v>
      </c>
      <c r="AS184">
        <v>0</v>
      </c>
      <c r="AT184">
        <v>0</v>
      </c>
      <c r="AU184">
        <v>0</v>
      </c>
      <c r="AV184" t="s">
        <v>68</v>
      </c>
      <c r="AW184" t="s">
        <v>69</v>
      </c>
      <c r="AX184" t="s">
        <v>69</v>
      </c>
      <c r="AY184" t="s">
        <v>69</v>
      </c>
      <c r="AZ184" t="s">
        <v>69</v>
      </c>
      <c r="BA184" t="s">
        <v>168</v>
      </c>
      <c r="BB184" t="s">
        <v>78</v>
      </c>
      <c r="BC184">
        <v>14</v>
      </c>
      <c r="BD184">
        <v>15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s">
        <v>72</v>
      </c>
      <c r="BN184" t="s">
        <v>68</v>
      </c>
    </row>
    <row r="185" spans="1:66" x14ac:dyDescent="0.25">
      <c r="A185" t="str">
        <f t="shared" si="6"/>
        <v>00101111000111100000000000010000</v>
      </c>
      <c r="B185" t="str">
        <f t="shared" si="7"/>
        <v>00101111000111100000000000100100</v>
      </c>
      <c r="C185" t="str" cm="1">
        <f t="array" ref="C185">_xlfn.XLOOKUP(_xlfn.XLOOKUP(E185,New!A:A,New!F:F,NONE),TeamIdentity!A:A,TeamIdentity!C:C,NONE)</f>
        <v>00010000</v>
      </c>
      <c r="D185" t="str" cm="1">
        <f t="array" ref="D185">_xlfn.XLOOKUP(_xlfn.XLOOKUP(E185,New!A:A,New!J:J,NONE),TeamIdentity!A:A,TeamIdentity!C:C,NONE)</f>
        <v>00100100</v>
      </c>
      <c r="E185" t="str">
        <f t="shared" si="5"/>
        <v>8-0</v>
      </c>
      <c r="F185" t="s">
        <v>61</v>
      </c>
      <c r="G185" t="s">
        <v>61</v>
      </c>
      <c r="H185" t="s">
        <v>61</v>
      </c>
      <c r="I185" t="s">
        <v>182</v>
      </c>
      <c r="J185" t="s">
        <v>61</v>
      </c>
      <c r="K185" t="s">
        <v>61</v>
      </c>
      <c r="L185" t="s">
        <v>61</v>
      </c>
      <c r="M185" t="s">
        <v>97</v>
      </c>
      <c r="N185" t="s">
        <v>61</v>
      </c>
      <c r="O185" t="s">
        <v>61</v>
      </c>
      <c r="P185" t="s">
        <v>61</v>
      </c>
      <c r="Q185">
        <v>0</v>
      </c>
      <c r="R185" t="s">
        <v>89</v>
      </c>
      <c r="S185" t="s">
        <v>214</v>
      </c>
      <c r="T185">
        <v>-1</v>
      </c>
      <c r="U185" t="s">
        <v>64</v>
      </c>
      <c r="V185">
        <v>0</v>
      </c>
      <c r="W185">
        <v>-1</v>
      </c>
      <c r="X185" t="s">
        <v>65</v>
      </c>
      <c r="Y185">
        <v>0</v>
      </c>
      <c r="Z185">
        <v>0</v>
      </c>
      <c r="AA185">
        <v>1215</v>
      </c>
      <c r="AB185" t="b">
        <v>0</v>
      </c>
      <c r="AC185">
        <v>0</v>
      </c>
      <c r="AD185">
        <v>0</v>
      </c>
      <c r="AE185">
        <v>0</v>
      </c>
      <c r="AF185">
        <v>0</v>
      </c>
      <c r="AG185" t="s">
        <v>210</v>
      </c>
      <c r="AH185">
        <v>0</v>
      </c>
      <c r="AI185">
        <v>0</v>
      </c>
      <c r="AJ185">
        <v>0</v>
      </c>
      <c r="AK185">
        <v>0</v>
      </c>
      <c r="AL185" t="s">
        <v>91</v>
      </c>
      <c r="AM185">
        <v>0</v>
      </c>
      <c r="AN185">
        <v>0</v>
      </c>
      <c r="AO185">
        <v>0</v>
      </c>
      <c r="AP185">
        <v>0</v>
      </c>
      <c r="AQ185">
        <v>8</v>
      </c>
      <c r="AR185">
        <v>0</v>
      </c>
      <c r="AS185">
        <v>0</v>
      </c>
      <c r="AT185">
        <v>0</v>
      </c>
      <c r="AU185">
        <v>0</v>
      </c>
      <c r="AV185" t="s">
        <v>68</v>
      </c>
      <c r="AW185" t="s">
        <v>69</v>
      </c>
      <c r="AX185" t="s">
        <v>69</v>
      </c>
      <c r="AY185" t="s">
        <v>69</v>
      </c>
      <c r="AZ185" t="s">
        <v>69</v>
      </c>
      <c r="BA185" t="s">
        <v>168</v>
      </c>
      <c r="BB185" t="s">
        <v>91</v>
      </c>
      <c r="BC185">
        <v>14</v>
      </c>
      <c r="BD185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s">
        <v>72</v>
      </c>
      <c r="BN185" t="s">
        <v>68</v>
      </c>
    </row>
    <row r="186" spans="1:66" x14ac:dyDescent="0.25">
      <c r="A186" t="str">
        <f t="shared" si="6"/>
        <v>00101111000111100000000000011100</v>
      </c>
      <c r="B186" t="str">
        <f t="shared" si="7"/>
        <v>00101111000111100000000000100001</v>
      </c>
      <c r="C186" t="str" cm="1">
        <f t="array" ref="C186">_xlfn.XLOOKUP(_xlfn.XLOOKUP(E186,New!A:A,New!F:F,NONE),TeamIdentity!A:A,TeamIdentity!C:C,NONE)</f>
        <v>00011100</v>
      </c>
      <c r="D186" t="str" cm="1">
        <f t="array" ref="D186">_xlfn.XLOOKUP(_xlfn.XLOOKUP(E186,New!A:A,New!J:J,NONE),TeamIdentity!A:A,TeamIdentity!C:C,NONE)</f>
        <v>00100001</v>
      </c>
      <c r="E186" t="str">
        <f t="shared" si="5"/>
        <v>8-1</v>
      </c>
      <c r="F186" t="s">
        <v>61</v>
      </c>
      <c r="G186" t="s">
        <v>61</v>
      </c>
      <c r="H186" t="s">
        <v>61</v>
      </c>
      <c r="I186" t="s">
        <v>202</v>
      </c>
      <c r="J186" t="s">
        <v>61</v>
      </c>
      <c r="K186" t="s">
        <v>61</v>
      </c>
      <c r="L186" t="s">
        <v>61</v>
      </c>
      <c r="M186" t="s">
        <v>131</v>
      </c>
      <c r="N186" t="s">
        <v>61</v>
      </c>
      <c r="O186" t="s">
        <v>61</v>
      </c>
      <c r="P186" t="s">
        <v>218</v>
      </c>
      <c r="Q186">
        <v>0</v>
      </c>
      <c r="R186" t="s">
        <v>89</v>
      </c>
      <c r="S186" t="s">
        <v>63</v>
      </c>
      <c r="T186">
        <v>-1</v>
      </c>
      <c r="U186" t="s">
        <v>64</v>
      </c>
      <c r="V186">
        <v>0</v>
      </c>
      <c r="W186">
        <v>-1</v>
      </c>
      <c r="X186" t="s">
        <v>65</v>
      </c>
      <c r="Y186">
        <v>0</v>
      </c>
      <c r="Z186">
        <v>0</v>
      </c>
      <c r="AA186">
        <v>570</v>
      </c>
      <c r="AB186" t="b">
        <v>0</v>
      </c>
      <c r="AC186">
        <v>0</v>
      </c>
      <c r="AD186">
        <v>0</v>
      </c>
      <c r="AE186">
        <v>0</v>
      </c>
      <c r="AF186">
        <v>0</v>
      </c>
      <c r="AG186" t="s">
        <v>210</v>
      </c>
      <c r="AH186">
        <v>0</v>
      </c>
      <c r="AI186">
        <v>0</v>
      </c>
      <c r="AJ186">
        <v>0</v>
      </c>
      <c r="AK186">
        <v>0</v>
      </c>
      <c r="AL186" t="s">
        <v>80</v>
      </c>
      <c r="AM186">
        <v>0</v>
      </c>
      <c r="AN186">
        <v>0</v>
      </c>
      <c r="AO186">
        <v>0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 t="s">
        <v>68</v>
      </c>
      <c r="AW186" t="s">
        <v>69</v>
      </c>
      <c r="AX186" t="s">
        <v>69</v>
      </c>
      <c r="AY186" t="s">
        <v>69</v>
      </c>
      <c r="AZ186" t="s">
        <v>69</v>
      </c>
      <c r="BA186" t="s">
        <v>168</v>
      </c>
      <c r="BB186" t="s">
        <v>71</v>
      </c>
      <c r="BC186">
        <v>14</v>
      </c>
      <c r="BD186">
        <v>1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s">
        <v>72</v>
      </c>
      <c r="BN186" t="s">
        <v>68</v>
      </c>
    </row>
    <row r="187" spans="1:66" x14ac:dyDescent="0.25">
      <c r="A187" t="str">
        <f t="shared" si="6"/>
        <v>00101111000111100000000000000011</v>
      </c>
      <c r="B187" t="str">
        <f t="shared" si="7"/>
        <v>00101111000111100000000000001111</v>
      </c>
      <c r="C187" t="str" cm="1">
        <f t="array" ref="C187">_xlfn.XLOOKUP(_xlfn.XLOOKUP(E187,New!A:A,New!F:F,NONE),TeamIdentity!A:A,TeamIdentity!C:C,NONE)</f>
        <v>00000011</v>
      </c>
      <c r="D187" t="str" cm="1">
        <f t="array" ref="D187">_xlfn.XLOOKUP(_xlfn.XLOOKUP(E187,New!A:A,New!J:J,NONE),TeamIdentity!A:A,TeamIdentity!C:C,NONE)</f>
        <v>00001111</v>
      </c>
      <c r="E187" t="str">
        <f t="shared" si="5"/>
        <v>8-2</v>
      </c>
      <c r="F187" t="s">
        <v>61</v>
      </c>
      <c r="G187" t="s">
        <v>61</v>
      </c>
      <c r="H187" t="s">
        <v>61</v>
      </c>
      <c r="I187" t="s">
        <v>151</v>
      </c>
      <c r="J187" t="s">
        <v>61</v>
      </c>
      <c r="K187" t="s">
        <v>61</v>
      </c>
      <c r="L187" t="s">
        <v>61</v>
      </c>
      <c r="M187" t="s">
        <v>119</v>
      </c>
      <c r="N187" t="s">
        <v>61</v>
      </c>
      <c r="O187" t="s">
        <v>61</v>
      </c>
      <c r="P187" t="s">
        <v>61</v>
      </c>
      <c r="Q187">
        <v>0</v>
      </c>
      <c r="R187" t="s">
        <v>89</v>
      </c>
      <c r="S187" t="s">
        <v>63</v>
      </c>
      <c r="T187">
        <v>-1</v>
      </c>
      <c r="U187" t="s">
        <v>64</v>
      </c>
      <c r="V187">
        <v>0</v>
      </c>
      <c r="W187">
        <v>-1</v>
      </c>
      <c r="X187" t="s">
        <v>65</v>
      </c>
      <c r="Y187">
        <v>0</v>
      </c>
      <c r="Z187">
        <v>0</v>
      </c>
      <c r="AA187">
        <v>780</v>
      </c>
      <c r="AB187" t="b">
        <v>0</v>
      </c>
      <c r="AC187">
        <v>0</v>
      </c>
      <c r="AD187">
        <v>0</v>
      </c>
      <c r="AE187">
        <v>0</v>
      </c>
      <c r="AF187">
        <v>0</v>
      </c>
      <c r="AG187" t="s">
        <v>210</v>
      </c>
      <c r="AH187">
        <v>0</v>
      </c>
      <c r="AI187">
        <v>0</v>
      </c>
      <c r="AJ187">
        <v>0</v>
      </c>
      <c r="AK187">
        <v>0</v>
      </c>
      <c r="AL187" t="s">
        <v>80</v>
      </c>
      <c r="AM187">
        <v>0</v>
      </c>
      <c r="AN187">
        <v>0</v>
      </c>
      <c r="AO187">
        <v>0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0</v>
      </c>
      <c r="AV187" t="s">
        <v>68</v>
      </c>
      <c r="AW187" t="s">
        <v>69</v>
      </c>
      <c r="AX187" t="s">
        <v>69</v>
      </c>
      <c r="AY187" t="s">
        <v>69</v>
      </c>
      <c r="AZ187" t="s">
        <v>69</v>
      </c>
      <c r="BA187" t="s">
        <v>168</v>
      </c>
      <c r="BB187" t="s">
        <v>71</v>
      </c>
      <c r="BC187">
        <v>14</v>
      </c>
      <c r="BD187">
        <v>2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s">
        <v>72</v>
      </c>
      <c r="BN187" t="s">
        <v>68</v>
      </c>
    </row>
    <row r="188" spans="1:66" x14ac:dyDescent="0.25">
      <c r="A188" t="str">
        <f t="shared" si="6"/>
        <v>00101111000111100000000000000111</v>
      </c>
      <c r="B188" t="str">
        <f t="shared" si="7"/>
        <v>00101111000111100000000000000010</v>
      </c>
      <c r="C188" t="str" cm="1">
        <f t="array" ref="C188">_xlfn.XLOOKUP(_xlfn.XLOOKUP(E188,New!A:A,New!F:F,NONE),TeamIdentity!A:A,TeamIdentity!C:C,NONE)</f>
        <v>00000111</v>
      </c>
      <c r="D188" t="str" cm="1">
        <f t="array" ref="D188">_xlfn.XLOOKUP(_xlfn.XLOOKUP(E188,New!A:A,New!J:J,NONE),TeamIdentity!A:A,TeamIdentity!C:C,NONE)</f>
        <v>00000010</v>
      </c>
      <c r="E188" t="str">
        <f t="shared" si="5"/>
        <v>8-3</v>
      </c>
      <c r="F188" t="s">
        <v>61</v>
      </c>
      <c r="G188" t="s">
        <v>61</v>
      </c>
      <c r="H188" t="s">
        <v>61</v>
      </c>
      <c r="I188" t="s">
        <v>143</v>
      </c>
      <c r="J188" t="s">
        <v>61</v>
      </c>
      <c r="K188" t="s">
        <v>61</v>
      </c>
      <c r="L188" t="s">
        <v>61</v>
      </c>
      <c r="M188" t="s">
        <v>101</v>
      </c>
      <c r="N188" t="s">
        <v>61</v>
      </c>
      <c r="O188" t="s">
        <v>61</v>
      </c>
      <c r="P188" t="s">
        <v>61</v>
      </c>
      <c r="Q188">
        <v>0</v>
      </c>
      <c r="R188" t="s">
        <v>89</v>
      </c>
      <c r="S188" t="s">
        <v>63</v>
      </c>
      <c r="T188">
        <v>-1</v>
      </c>
      <c r="U188" t="s">
        <v>64</v>
      </c>
      <c r="V188">
        <v>0</v>
      </c>
      <c r="W188">
        <v>-1</v>
      </c>
      <c r="X188" t="s">
        <v>65</v>
      </c>
      <c r="Y188">
        <v>0</v>
      </c>
      <c r="Z188">
        <v>0</v>
      </c>
      <c r="AA188">
        <v>780</v>
      </c>
      <c r="AB188" t="b">
        <v>0</v>
      </c>
      <c r="AC188">
        <v>0</v>
      </c>
      <c r="AD188">
        <v>0</v>
      </c>
      <c r="AE188">
        <v>0</v>
      </c>
      <c r="AF188">
        <v>0</v>
      </c>
      <c r="AG188" t="s">
        <v>210</v>
      </c>
      <c r="AH188">
        <v>0</v>
      </c>
      <c r="AI188">
        <v>0</v>
      </c>
      <c r="AJ188">
        <v>0</v>
      </c>
      <c r="AK188">
        <v>0</v>
      </c>
      <c r="AL188" t="s">
        <v>80</v>
      </c>
      <c r="AM188">
        <v>0</v>
      </c>
      <c r="AN188">
        <v>0</v>
      </c>
      <c r="AO188">
        <v>0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 t="s">
        <v>68</v>
      </c>
      <c r="AW188" t="s">
        <v>69</v>
      </c>
      <c r="AX188" t="s">
        <v>69</v>
      </c>
      <c r="AY188" t="s">
        <v>69</v>
      </c>
      <c r="AZ188" t="s">
        <v>69</v>
      </c>
      <c r="BA188" t="s">
        <v>168</v>
      </c>
      <c r="BB188" t="s">
        <v>71</v>
      </c>
      <c r="BC188">
        <v>14</v>
      </c>
      <c r="BD188">
        <v>3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s">
        <v>72</v>
      </c>
      <c r="BN188" t="s">
        <v>68</v>
      </c>
    </row>
    <row r="189" spans="1:66" x14ac:dyDescent="0.25">
      <c r="A189" t="str">
        <f t="shared" si="6"/>
        <v>00101111000111100000000000100011</v>
      </c>
      <c r="B189" t="str">
        <f t="shared" si="7"/>
        <v>00101111000111100000000000011110</v>
      </c>
      <c r="C189" t="str" cm="1">
        <f t="array" ref="C189">_xlfn.XLOOKUP(_xlfn.XLOOKUP(E189,New!A:A,New!F:F,NONE),TeamIdentity!A:A,TeamIdentity!C:C,NONE)</f>
        <v>00100011</v>
      </c>
      <c r="D189" t="str" cm="1">
        <f t="array" ref="D189">_xlfn.XLOOKUP(_xlfn.XLOOKUP(E189,New!A:A,New!J:J,NONE),TeamIdentity!A:A,TeamIdentity!C:C,NONE)</f>
        <v>00011110</v>
      </c>
      <c r="E189" t="str">
        <f t="shared" si="5"/>
        <v>8-4</v>
      </c>
      <c r="F189" t="s">
        <v>61</v>
      </c>
      <c r="G189" t="s">
        <v>61</v>
      </c>
      <c r="H189" t="s">
        <v>61</v>
      </c>
      <c r="I189" t="s">
        <v>163</v>
      </c>
      <c r="J189" t="s">
        <v>61</v>
      </c>
      <c r="K189" t="s">
        <v>61</v>
      </c>
      <c r="L189" t="s">
        <v>61</v>
      </c>
      <c r="M189" t="s">
        <v>178</v>
      </c>
      <c r="N189" t="s">
        <v>61</v>
      </c>
      <c r="O189" t="s">
        <v>61</v>
      </c>
      <c r="P189" t="s">
        <v>61</v>
      </c>
      <c r="Q189">
        <v>0</v>
      </c>
      <c r="R189" t="s">
        <v>89</v>
      </c>
      <c r="S189" t="s">
        <v>63</v>
      </c>
      <c r="T189">
        <v>-1</v>
      </c>
      <c r="U189" t="s">
        <v>64</v>
      </c>
      <c r="V189">
        <v>0</v>
      </c>
      <c r="W189">
        <v>-1</v>
      </c>
      <c r="X189" t="s">
        <v>65</v>
      </c>
      <c r="Y189">
        <v>0</v>
      </c>
      <c r="Z189">
        <v>0</v>
      </c>
      <c r="AA189">
        <v>780</v>
      </c>
      <c r="AB189" t="b">
        <v>0</v>
      </c>
      <c r="AC189">
        <v>0</v>
      </c>
      <c r="AD189">
        <v>0</v>
      </c>
      <c r="AE189">
        <v>0</v>
      </c>
      <c r="AF189">
        <v>0</v>
      </c>
      <c r="AG189" t="s">
        <v>210</v>
      </c>
      <c r="AH189">
        <v>0</v>
      </c>
      <c r="AI189">
        <v>0</v>
      </c>
      <c r="AJ189">
        <v>0</v>
      </c>
      <c r="AK189">
        <v>0</v>
      </c>
      <c r="AL189" t="s">
        <v>80</v>
      </c>
      <c r="AM189">
        <v>0</v>
      </c>
      <c r="AN189">
        <v>0</v>
      </c>
      <c r="AO189">
        <v>0</v>
      </c>
      <c r="AP189">
        <v>0</v>
      </c>
      <c r="AQ189">
        <v>8</v>
      </c>
      <c r="AR189">
        <v>0</v>
      </c>
      <c r="AS189">
        <v>0</v>
      </c>
      <c r="AT189">
        <v>0</v>
      </c>
      <c r="AU189">
        <v>0</v>
      </c>
      <c r="AV189" t="s">
        <v>68</v>
      </c>
      <c r="AW189" t="s">
        <v>69</v>
      </c>
      <c r="AX189" t="s">
        <v>69</v>
      </c>
      <c r="AY189" t="s">
        <v>69</v>
      </c>
      <c r="AZ189" t="s">
        <v>69</v>
      </c>
      <c r="BA189" t="s">
        <v>168</v>
      </c>
      <c r="BB189" t="s">
        <v>71</v>
      </c>
      <c r="BC189">
        <v>14</v>
      </c>
      <c r="BD189">
        <v>4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s">
        <v>72</v>
      </c>
      <c r="BN189" t="s">
        <v>68</v>
      </c>
    </row>
    <row r="190" spans="1:66" x14ac:dyDescent="0.25">
      <c r="A190" t="str">
        <f t="shared" si="6"/>
        <v>00101111000111100000000000000101</v>
      </c>
      <c r="B190" t="str">
        <f t="shared" si="7"/>
        <v>00101111000111100000000000000000</v>
      </c>
      <c r="C190" t="str" cm="1">
        <f t="array" ref="C190">_xlfn.XLOOKUP(_xlfn.XLOOKUP(E190,New!A:A,New!F:F,NONE),TeamIdentity!A:A,TeamIdentity!C:C,NONE)</f>
        <v>00000101</v>
      </c>
      <c r="D190" t="str" cm="1">
        <f t="array" ref="D190">_xlfn.XLOOKUP(_xlfn.XLOOKUP(E190,New!A:A,New!J:J,NONE),TeamIdentity!A:A,TeamIdentity!C:C,NONE)</f>
        <v>00000000</v>
      </c>
      <c r="E190" t="str">
        <f t="shared" si="5"/>
        <v>8-5</v>
      </c>
      <c r="F190" t="s">
        <v>61</v>
      </c>
      <c r="G190" t="s">
        <v>61</v>
      </c>
      <c r="H190" t="s">
        <v>61</v>
      </c>
      <c r="I190" t="s">
        <v>135</v>
      </c>
      <c r="J190" t="s">
        <v>61</v>
      </c>
      <c r="K190" t="s">
        <v>61</v>
      </c>
      <c r="L190" t="s">
        <v>61</v>
      </c>
      <c r="M190" t="s">
        <v>206</v>
      </c>
      <c r="N190" t="s">
        <v>61</v>
      </c>
      <c r="O190" t="s">
        <v>61</v>
      </c>
      <c r="P190" t="s">
        <v>61</v>
      </c>
      <c r="Q190">
        <v>0</v>
      </c>
      <c r="R190" t="s">
        <v>89</v>
      </c>
      <c r="S190" t="s">
        <v>63</v>
      </c>
      <c r="T190">
        <v>-1</v>
      </c>
      <c r="U190" t="s">
        <v>64</v>
      </c>
      <c r="V190">
        <v>0</v>
      </c>
      <c r="W190">
        <v>-1</v>
      </c>
      <c r="X190" t="s">
        <v>65</v>
      </c>
      <c r="Y190">
        <v>0</v>
      </c>
      <c r="Z190">
        <v>0</v>
      </c>
      <c r="AA190">
        <v>780</v>
      </c>
      <c r="AB190" t="b">
        <v>0</v>
      </c>
      <c r="AC190">
        <v>0</v>
      </c>
      <c r="AD190">
        <v>0</v>
      </c>
      <c r="AE190">
        <v>0</v>
      </c>
      <c r="AF190">
        <v>0</v>
      </c>
      <c r="AG190" t="s">
        <v>210</v>
      </c>
      <c r="AH190">
        <v>0</v>
      </c>
      <c r="AI190">
        <v>0</v>
      </c>
      <c r="AJ190">
        <v>0</v>
      </c>
      <c r="AK190">
        <v>0</v>
      </c>
      <c r="AL190" t="s">
        <v>80</v>
      </c>
      <c r="AM190">
        <v>0</v>
      </c>
      <c r="AN190">
        <v>0</v>
      </c>
      <c r="AO190">
        <v>0</v>
      </c>
      <c r="AP190">
        <v>0</v>
      </c>
      <c r="AQ190">
        <v>8</v>
      </c>
      <c r="AR190">
        <v>0</v>
      </c>
      <c r="AS190">
        <v>0</v>
      </c>
      <c r="AT190">
        <v>0</v>
      </c>
      <c r="AU190">
        <v>0</v>
      </c>
      <c r="AV190" t="s">
        <v>68</v>
      </c>
      <c r="AW190" t="s">
        <v>69</v>
      </c>
      <c r="AX190" t="s">
        <v>69</v>
      </c>
      <c r="AY190" t="s">
        <v>69</v>
      </c>
      <c r="AZ190" t="s">
        <v>69</v>
      </c>
      <c r="BA190" t="s">
        <v>168</v>
      </c>
      <c r="BB190" t="s">
        <v>71</v>
      </c>
      <c r="BC190">
        <v>14</v>
      </c>
      <c r="BD190">
        <v>5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s">
        <v>72</v>
      </c>
      <c r="BN190" t="s">
        <v>68</v>
      </c>
    </row>
    <row r="191" spans="1:66" x14ac:dyDescent="0.25">
      <c r="A191" t="str">
        <f t="shared" si="6"/>
        <v>00101111000111100000000000011111</v>
      </c>
      <c r="B191" t="str">
        <f t="shared" si="7"/>
        <v>00101111000111100000000000010101</v>
      </c>
      <c r="C191" t="str" cm="1">
        <f t="array" ref="C191">_xlfn.XLOOKUP(_xlfn.XLOOKUP(E191,New!A:A,New!F:F,NONE),TeamIdentity!A:A,TeamIdentity!C:C,NONE)</f>
        <v>00011111</v>
      </c>
      <c r="D191" t="str" cm="1">
        <f t="array" ref="D191">_xlfn.XLOOKUP(_xlfn.XLOOKUP(E191,New!A:A,New!J:J,NONE),TeamIdentity!A:A,TeamIdentity!C:C,NONE)</f>
        <v>00010101</v>
      </c>
      <c r="E191" t="str">
        <f t="shared" si="5"/>
        <v>8-6</v>
      </c>
      <c r="F191" t="s">
        <v>61</v>
      </c>
      <c r="G191" t="s">
        <v>61</v>
      </c>
      <c r="H191" t="s">
        <v>61</v>
      </c>
      <c r="I191" t="s">
        <v>194</v>
      </c>
      <c r="J191" t="s">
        <v>61</v>
      </c>
      <c r="K191" t="s">
        <v>61</v>
      </c>
      <c r="L191" t="s">
        <v>61</v>
      </c>
      <c r="M191" t="s">
        <v>174</v>
      </c>
      <c r="N191" t="s">
        <v>61</v>
      </c>
      <c r="O191" t="s">
        <v>61</v>
      </c>
      <c r="P191" t="s">
        <v>61</v>
      </c>
      <c r="Q191">
        <v>0</v>
      </c>
      <c r="R191" t="s">
        <v>89</v>
      </c>
      <c r="S191" t="s">
        <v>63</v>
      </c>
      <c r="T191">
        <v>-1</v>
      </c>
      <c r="U191" t="s">
        <v>64</v>
      </c>
      <c r="V191">
        <v>0</v>
      </c>
      <c r="W191">
        <v>-1</v>
      </c>
      <c r="X191" t="s">
        <v>65</v>
      </c>
      <c r="Y191">
        <v>0</v>
      </c>
      <c r="Z191">
        <v>0</v>
      </c>
      <c r="AA191">
        <v>780</v>
      </c>
      <c r="AB191" t="b">
        <v>0</v>
      </c>
      <c r="AC191">
        <v>0</v>
      </c>
      <c r="AD191">
        <v>0</v>
      </c>
      <c r="AE191">
        <v>0</v>
      </c>
      <c r="AF191">
        <v>0</v>
      </c>
      <c r="AG191" t="s">
        <v>210</v>
      </c>
      <c r="AH191">
        <v>0</v>
      </c>
      <c r="AI191">
        <v>0</v>
      </c>
      <c r="AJ191">
        <v>0</v>
      </c>
      <c r="AK191">
        <v>0</v>
      </c>
      <c r="AL191" t="s">
        <v>80</v>
      </c>
      <c r="AM191">
        <v>0</v>
      </c>
      <c r="AN191">
        <v>0</v>
      </c>
      <c r="AO191">
        <v>0</v>
      </c>
      <c r="AP191">
        <v>0</v>
      </c>
      <c r="AQ191">
        <v>8</v>
      </c>
      <c r="AR191">
        <v>0</v>
      </c>
      <c r="AS191">
        <v>0</v>
      </c>
      <c r="AT191">
        <v>0</v>
      </c>
      <c r="AU191">
        <v>0</v>
      </c>
      <c r="AV191" t="s">
        <v>68</v>
      </c>
      <c r="AW191" t="s">
        <v>69</v>
      </c>
      <c r="AX191" t="s">
        <v>69</v>
      </c>
      <c r="AY191" t="s">
        <v>69</v>
      </c>
      <c r="AZ191" t="s">
        <v>69</v>
      </c>
      <c r="BA191" t="s">
        <v>168</v>
      </c>
      <c r="BB191" t="s">
        <v>71</v>
      </c>
      <c r="BC191">
        <v>14</v>
      </c>
      <c r="BD191">
        <v>6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s">
        <v>72</v>
      </c>
      <c r="BN191" t="s">
        <v>68</v>
      </c>
    </row>
    <row r="192" spans="1:66" x14ac:dyDescent="0.25">
      <c r="A192" t="str">
        <f t="shared" si="6"/>
        <v>00101111000111100000000000010011</v>
      </c>
      <c r="B192" t="str">
        <f t="shared" si="7"/>
        <v>00101111000111100000000000010110</v>
      </c>
      <c r="C192" t="str" cm="1">
        <f t="array" ref="C192">_xlfn.XLOOKUP(_xlfn.XLOOKUP(E192,New!A:A,New!F:F,NONE),TeamIdentity!A:A,TeamIdentity!C:C,NONE)</f>
        <v>00010011</v>
      </c>
      <c r="D192" t="str" cm="1">
        <f t="array" ref="D192">_xlfn.XLOOKUP(_xlfn.XLOOKUP(E192,New!A:A,New!J:J,NONE),TeamIdentity!A:A,TeamIdentity!C:C,NONE)</f>
        <v>00010110</v>
      </c>
      <c r="E192" t="str">
        <f t="shared" ref="E192:E255" si="8">_xlfn.CONCAT(AQ192,"-",BD192)</f>
        <v>8-7</v>
      </c>
      <c r="F192" t="s">
        <v>61</v>
      </c>
      <c r="G192" t="s">
        <v>61</v>
      </c>
      <c r="H192" t="s">
        <v>61</v>
      </c>
      <c r="I192" t="s">
        <v>115</v>
      </c>
      <c r="J192" t="s">
        <v>61</v>
      </c>
      <c r="K192" t="s">
        <v>61</v>
      </c>
      <c r="L192" t="s">
        <v>61</v>
      </c>
      <c r="M192" t="s">
        <v>167</v>
      </c>
      <c r="N192" t="s">
        <v>61</v>
      </c>
      <c r="O192" t="s">
        <v>61</v>
      </c>
      <c r="P192" t="s">
        <v>61</v>
      </c>
      <c r="Q192">
        <v>0</v>
      </c>
      <c r="R192" t="s">
        <v>89</v>
      </c>
      <c r="S192" t="s">
        <v>63</v>
      </c>
      <c r="T192">
        <v>-1</v>
      </c>
      <c r="U192" t="s">
        <v>64</v>
      </c>
      <c r="V192">
        <v>0</v>
      </c>
      <c r="W192">
        <v>-1</v>
      </c>
      <c r="X192" t="s">
        <v>65</v>
      </c>
      <c r="Y192">
        <v>0</v>
      </c>
      <c r="Z192">
        <v>0</v>
      </c>
      <c r="AA192">
        <v>780</v>
      </c>
      <c r="AB192" t="b">
        <v>0</v>
      </c>
      <c r="AC192">
        <v>0</v>
      </c>
      <c r="AD192">
        <v>0</v>
      </c>
      <c r="AE192">
        <v>0</v>
      </c>
      <c r="AF192">
        <v>0</v>
      </c>
      <c r="AG192" t="s">
        <v>210</v>
      </c>
      <c r="AH192">
        <v>0</v>
      </c>
      <c r="AI192">
        <v>0</v>
      </c>
      <c r="AJ192">
        <v>0</v>
      </c>
      <c r="AK192">
        <v>0</v>
      </c>
      <c r="AL192" t="s">
        <v>80</v>
      </c>
      <c r="AM192">
        <v>0</v>
      </c>
      <c r="AN192">
        <v>0</v>
      </c>
      <c r="AO192">
        <v>0</v>
      </c>
      <c r="AP192">
        <v>0</v>
      </c>
      <c r="AQ192">
        <v>8</v>
      </c>
      <c r="AR192">
        <v>0</v>
      </c>
      <c r="AS192">
        <v>0</v>
      </c>
      <c r="AT192">
        <v>0</v>
      </c>
      <c r="AU192">
        <v>0</v>
      </c>
      <c r="AV192" t="s">
        <v>68</v>
      </c>
      <c r="AW192" t="s">
        <v>69</v>
      </c>
      <c r="AX192" t="s">
        <v>69</v>
      </c>
      <c r="AY192" t="s">
        <v>69</v>
      </c>
      <c r="AZ192" t="s">
        <v>69</v>
      </c>
      <c r="BA192" t="s">
        <v>168</v>
      </c>
      <c r="BB192" t="s">
        <v>71</v>
      </c>
      <c r="BC192">
        <v>14</v>
      </c>
      <c r="BD192">
        <v>7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s">
        <v>72</v>
      </c>
      <c r="BN192" t="s">
        <v>68</v>
      </c>
    </row>
    <row r="193" spans="1:66" x14ac:dyDescent="0.25">
      <c r="A193" t="str">
        <f t="shared" si="6"/>
        <v>00101111000111100000000000000110</v>
      </c>
      <c r="B193" t="str">
        <f t="shared" si="7"/>
        <v>00101111000111100000000000011010</v>
      </c>
      <c r="C193" t="str" cm="1">
        <f t="array" ref="C193">_xlfn.XLOOKUP(_xlfn.XLOOKUP(E193,New!A:A,New!F:F,NONE),TeamIdentity!A:A,TeamIdentity!C:C,NONE)</f>
        <v>00000110</v>
      </c>
      <c r="D193" t="str" cm="1">
        <f t="array" ref="D193">_xlfn.XLOOKUP(_xlfn.XLOOKUP(E193,New!A:A,New!J:J,NONE),TeamIdentity!A:A,TeamIdentity!C:C,NONE)</f>
        <v>00011010</v>
      </c>
      <c r="E193" t="str">
        <f t="shared" si="8"/>
        <v>8-8</v>
      </c>
      <c r="F193" t="s">
        <v>61</v>
      </c>
      <c r="G193" t="s">
        <v>61</v>
      </c>
      <c r="H193" t="s">
        <v>61</v>
      </c>
      <c r="I193" t="s">
        <v>127</v>
      </c>
      <c r="J193" t="s">
        <v>61</v>
      </c>
      <c r="K193" t="s">
        <v>61</v>
      </c>
      <c r="L193" t="s">
        <v>61</v>
      </c>
      <c r="M193" t="s">
        <v>166</v>
      </c>
      <c r="N193" t="s">
        <v>61</v>
      </c>
      <c r="O193" t="s">
        <v>61</v>
      </c>
      <c r="P193" t="s">
        <v>61</v>
      </c>
      <c r="Q193">
        <v>0</v>
      </c>
      <c r="R193" t="s">
        <v>89</v>
      </c>
      <c r="S193" t="s">
        <v>63</v>
      </c>
      <c r="T193">
        <v>-1</v>
      </c>
      <c r="U193" t="s">
        <v>64</v>
      </c>
      <c r="V193">
        <v>0</v>
      </c>
      <c r="W193">
        <v>-1</v>
      </c>
      <c r="X193" t="s">
        <v>65</v>
      </c>
      <c r="Y193">
        <v>0</v>
      </c>
      <c r="Z193">
        <v>0</v>
      </c>
      <c r="AA193">
        <v>780</v>
      </c>
      <c r="AB193" t="b">
        <v>0</v>
      </c>
      <c r="AC193">
        <v>0</v>
      </c>
      <c r="AD193">
        <v>0</v>
      </c>
      <c r="AE193">
        <v>0</v>
      </c>
      <c r="AF193">
        <v>0</v>
      </c>
      <c r="AG193" t="s">
        <v>210</v>
      </c>
      <c r="AH193">
        <v>0</v>
      </c>
      <c r="AI193">
        <v>0</v>
      </c>
      <c r="AJ193">
        <v>0</v>
      </c>
      <c r="AK193">
        <v>0</v>
      </c>
      <c r="AL193" t="s">
        <v>80</v>
      </c>
      <c r="AM193">
        <v>0</v>
      </c>
      <c r="AN193">
        <v>0</v>
      </c>
      <c r="AO193">
        <v>0</v>
      </c>
      <c r="AP193">
        <v>0</v>
      </c>
      <c r="AQ193">
        <v>8</v>
      </c>
      <c r="AR193">
        <v>0</v>
      </c>
      <c r="AS193">
        <v>0</v>
      </c>
      <c r="AT193">
        <v>0</v>
      </c>
      <c r="AU193">
        <v>0</v>
      </c>
      <c r="AV193" t="s">
        <v>68</v>
      </c>
      <c r="AW193" t="s">
        <v>69</v>
      </c>
      <c r="AX193" t="s">
        <v>69</v>
      </c>
      <c r="AY193" t="s">
        <v>69</v>
      </c>
      <c r="AZ193" t="s">
        <v>69</v>
      </c>
      <c r="BA193" t="s">
        <v>168</v>
      </c>
      <c r="BB193" t="s">
        <v>71</v>
      </c>
      <c r="BC193">
        <v>14</v>
      </c>
      <c r="BD193">
        <v>8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s">
        <v>72</v>
      </c>
      <c r="BN193" t="s">
        <v>68</v>
      </c>
    </row>
    <row r="194" spans="1:66" x14ac:dyDescent="0.25">
      <c r="A194" t="str">
        <f t="shared" si="6"/>
        <v>00101111000111100000000000011101</v>
      </c>
      <c r="B194" t="str">
        <f t="shared" si="7"/>
        <v>00101111000111100000000000001101</v>
      </c>
      <c r="C194" t="str" cm="1">
        <f t="array" ref="C194">_xlfn.XLOOKUP(_xlfn.XLOOKUP(E194,New!A:A,New!F:F,NONE),TeamIdentity!A:A,TeamIdentity!C:C,NONE)</f>
        <v>00011101</v>
      </c>
      <c r="D194" t="str" cm="1">
        <f t="array" ref="D194">_xlfn.XLOOKUP(_xlfn.XLOOKUP(E194,New!A:A,New!J:J,NONE),TeamIdentity!A:A,TeamIdentity!C:C,NONE)</f>
        <v>00001101</v>
      </c>
      <c r="E194" t="str">
        <f t="shared" si="8"/>
        <v>8-9</v>
      </c>
      <c r="F194" t="s">
        <v>61</v>
      </c>
      <c r="G194" t="s">
        <v>61</v>
      </c>
      <c r="H194" t="s">
        <v>61</v>
      </c>
      <c r="I194" t="s">
        <v>186</v>
      </c>
      <c r="J194" t="s">
        <v>61</v>
      </c>
      <c r="K194" t="s">
        <v>61</v>
      </c>
      <c r="L194" t="s">
        <v>61</v>
      </c>
      <c r="M194" t="s">
        <v>139</v>
      </c>
      <c r="N194" t="s">
        <v>61</v>
      </c>
      <c r="O194" t="s">
        <v>61</v>
      </c>
      <c r="P194" t="s">
        <v>61</v>
      </c>
      <c r="Q194">
        <v>0</v>
      </c>
      <c r="R194" t="s">
        <v>89</v>
      </c>
      <c r="S194" t="s">
        <v>63</v>
      </c>
      <c r="T194">
        <v>-1</v>
      </c>
      <c r="U194" t="s">
        <v>64</v>
      </c>
      <c r="V194">
        <v>0</v>
      </c>
      <c r="W194">
        <v>-1</v>
      </c>
      <c r="X194" t="s">
        <v>65</v>
      </c>
      <c r="Y194">
        <v>0</v>
      </c>
      <c r="Z194">
        <v>0</v>
      </c>
      <c r="AA194">
        <v>965</v>
      </c>
      <c r="AB194" t="b">
        <v>0</v>
      </c>
      <c r="AC194">
        <v>0</v>
      </c>
      <c r="AD194">
        <v>0</v>
      </c>
      <c r="AE194">
        <v>0</v>
      </c>
      <c r="AF194">
        <v>0</v>
      </c>
      <c r="AG194" t="s">
        <v>210</v>
      </c>
      <c r="AH194">
        <v>0</v>
      </c>
      <c r="AI194">
        <v>0</v>
      </c>
      <c r="AJ194">
        <v>0</v>
      </c>
      <c r="AK194">
        <v>0</v>
      </c>
      <c r="AL194" t="s">
        <v>80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 t="s">
        <v>68</v>
      </c>
      <c r="AW194" t="s">
        <v>69</v>
      </c>
      <c r="AX194" t="s">
        <v>69</v>
      </c>
      <c r="AY194" t="s">
        <v>69</v>
      </c>
      <c r="AZ194" t="s">
        <v>69</v>
      </c>
      <c r="BA194" t="s">
        <v>168</v>
      </c>
      <c r="BB194" t="s">
        <v>71</v>
      </c>
      <c r="BC194">
        <v>14</v>
      </c>
      <c r="BD194">
        <v>9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s">
        <v>72</v>
      </c>
      <c r="BN194" t="s">
        <v>68</v>
      </c>
    </row>
    <row r="195" spans="1:66" x14ac:dyDescent="0.25">
      <c r="A195" t="str">
        <f t="shared" ref="A195:A258" si="9">_xlfn.CONCAT(LEFT(I195,24),C195)</f>
        <v>00101111000111100000000000011011</v>
      </c>
      <c r="B195" t="str">
        <f t="shared" ref="B195:B258" si="10">_xlfn.CONCAT(LEFT(M195,24),D195)</f>
        <v>00101111000111100000000000001011</v>
      </c>
      <c r="C195" t="str" cm="1">
        <f t="array" ref="C195">_xlfn.XLOOKUP(_xlfn.XLOOKUP(E195,New!A:A,New!F:F,NONE),TeamIdentity!A:A,TeamIdentity!C:C,NONE)</f>
        <v>00011011</v>
      </c>
      <c r="D195" t="str" cm="1">
        <f t="array" ref="D195">_xlfn.XLOOKUP(_xlfn.XLOOKUP(E195,New!A:A,New!J:J,NONE),TeamIdentity!A:A,TeamIdentity!C:C,NONE)</f>
        <v>00001011</v>
      </c>
      <c r="E195" t="str">
        <f t="shared" si="8"/>
        <v>8-10</v>
      </c>
      <c r="F195" t="s">
        <v>61</v>
      </c>
      <c r="G195" t="s">
        <v>61</v>
      </c>
      <c r="H195" t="s">
        <v>61</v>
      </c>
      <c r="I195" t="s">
        <v>82</v>
      </c>
      <c r="J195" t="s">
        <v>61</v>
      </c>
      <c r="K195" t="s">
        <v>61</v>
      </c>
      <c r="L195" t="s">
        <v>61</v>
      </c>
      <c r="M195" t="s">
        <v>198</v>
      </c>
      <c r="N195" t="s">
        <v>61</v>
      </c>
      <c r="O195" t="s">
        <v>61</v>
      </c>
      <c r="P195" t="s">
        <v>61</v>
      </c>
      <c r="Q195">
        <v>0</v>
      </c>
      <c r="R195" t="s">
        <v>89</v>
      </c>
      <c r="S195" t="s">
        <v>63</v>
      </c>
      <c r="T195">
        <v>-1</v>
      </c>
      <c r="U195" t="s">
        <v>64</v>
      </c>
      <c r="V195">
        <v>0</v>
      </c>
      <c r="W195">
        <v>-1</v>
      </c>
      <c r="X195" t="s">
        <v>65</v>
      </c>
      <c r="Y195">
        <v>0</v>
      </c>
      <c r="Z195">
        <v>0</v>
      </c>
      <c r="AA195">
        <v>985</v>
      </c>
      <c r="AB195" t="b">
        <v>0</v>
      </c>
      <c r="AC195">
        <v>0</v>
      </c>
      <c r="AD195">
        <v>0</v>
      </c>
      <c r="AE195">
        <v>0</v>
      </c>
      <c r="AF195">
        <v>0</v>
      </c>
      <c r="AG195" t="s">
        <v>210</v>
      </c>
      <c r="AH195">
        <v>0</v>
      </c>
      <c r="AI195">
        <v>0</v>
      </c>
      <c r="AJ195">
        <v>0</v>
      </c>
      <c r="AK195">
        <v>0</v>
      </c>
      <c r="AL195" t="s">
        <v>80</v>
      </c>
      <c r="AM195">
        <v>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0</v>
      </c>
      <c r="AT195">
        <v>0</v>
      </c>
      <c r="AU195">
        <v>0</v>
      </c>
      <c r="AV195" t="s">
        <v>68</v>
      </c>
      <c r="AW195" t="s">
        <v>69</v>
      </c>
      <c r="AX195" t="s">
        <v>69</v>
      </c>
      <c r="AY195" t="s">
        <v>69</v>
      </c>
      <c r="AZ195" t="s">
        <v>69</v>
      </c>
      <c r="BA195" t="s">
        <v>168</v>
      </c>
      <c r="BB195" t="s">
        <v>71</v>
      </c>
      <c r="BC195">
        <v>14</v>
      </c>
      <c r="BD195">
        <v>10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s">
        <v>72</v>
      </c>
      <c r="BN195" t="s">
        <v>68</v>
      </c>
    </row>
    <row r="196" spans="1:66" x14ac:dyDescent="0.25">
      <c r="A196" t="str">
        <f t="shared" si="9"/>
        <v>00101111000111100000000000000100</v>
      </c>
      <c r="B196" t="str">
        <f t="shared" si="10"/>
        <v>00101111000111100000000000001010</v>
      </c>
      <c r="C196" t="str" cm="1">
        <f t="array" ref="C196">_xlfn.XLOOKUP(_xlfn.XLOOKUP(E196,New!A:A,New!F:F,NONE),TeamIdentity!A:A,TeamIdentity!C:C,NONE)</f>
        <v>00000100</v>
      </c>
      <c r="D196" t="str" cm="1">
        <f t="array" ref="D196">_xlfn.XLOOKUP(_xlfn.XLOOKUP(E196,New!A:A,New!J:J,NONE),TeamIdentity!A:A,TeamIdentity!C:C,NONE)</f>
        <v>00001010</v>
      </c>
      <c r="E196" t="str">
        <f t="shared" si="8"/>
        <v>8-11</v>
      </c>
      <c r="F196" t="s">
        <v>61</v>
      </c>
      <c r="G196" t="s">
        <v>61</v>
      </c>
      <c r="H196" t="s">
        <v>61</v>
      </c>
      <c r="I196" t="s">
        <v>147</v>
      </c>
      <c r="J196" t="s">
        <v>61</v>
      </c>
      <c r="K196" t="s">
        <v>61</v>
      </c>
      <c r="L196" t="s">
        <v>61</v>
      </c>
      <c r="M196" t="s">
        <v>190</v>
      </c>
      <c r="N196" t="s">
        <v>61</v>
      </c>
      <c r="O196" t="s">
        <v>61</v>
      </c>
      <c r="P196" t="s">
        <v>61</v>
      </c>
      <c r="Q196">
        <v>0</v>
      </c>
      <c r="R196" t="s">
        <v>89</v>
      </c>
      <c r="S196" t="s">
        <v>63</v>
      </c>
      <c r="T196">
        <v>-1</v>
      </c>
      <c r="U196" t="s">
        <v>64</v>
      </c>
      <c r="V196">
        <v>0</v>
      </c>
      <c r="W196">
        <v>-1</v>
      </c>
      <c r="X196" t="s">
        <v>65</v>
      </c>
      <c r="Y196">
        <v>0</v>
      </c>
      <c r="Z196">
        <v>0</v>
      </c>
      <c r="AA196">
        <v>985</v>
      </c>
      <c r="AB196" t="b">
        <v>0</v>
      </c>
      <c r="AC196">
        <v>0</v>
      </c>
      <c r="AD196">
        <v>0</v>
      </c>
      <c r="AE196">
        <v>0</v>
      </c>
      <c r="AF196">
        <v>0</v>
      </c>
      <c r="AG196" t="s">
        <v>210</v>
      </c>
      <c r="AH196">
        <v>0</v>
      </c>
      <c r="AI196">
        <v>0</v>
      </c>
      <c r="AJ196">
        <v>0</v>
      </c>
      <c r="AK196">
        <v>0</v>
      </c>
      <c r="AL196" t="s">
        <v>80</v>
      </c>
      <c r="AM196">
        <v>0</v>
      </c>
      <c r="AN196">
        <v>0</v>
      </c>
      <c r="AO196">
        <v>0</v>
      </c>
      <c r="AP196">
        <v>0</v>
      </c>
      <c r="AQ196">
        <v>8</v>
      </c>
      <c r="AR196">
        <v>0</v>
      </c>
      <c r="AS196">
        <v>0</v>
      </c>
      <c r="AT196">
        <v>0</v>
      </c>
      <c r="AU196">
        <v>0</v>
      </c>
      <c r="AV196" t="s">
        <v>68</v>
      </c>
      <c r="AW196" t="s">
        <v>69</v>
      </c>
      <c r="AX196" t="s">
        <v>69</v>
      </c>
      <c r="AY196" t="s">
        <v>69</v>
      </c>
      <c r="AZ196" t="s">
        <v>69</v>
      </c>
      <c r="BA196" t="s">
        <v>168</v>
      </c>
      <c r="BB196" t="s">
        <v>71</v>
      </c>
      <c r="BC196">
        <v>14</v>
      </c>
      <c r="BD196">
        <v>11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s">
        <v>72</v>
      </c>
      <c r="BN196" t="s">
        <v>68</v>
      </c>
    </row>
    <row r="197" spans="1:66" x14ac:dyDescent="0.25">
      <c r="A197" t="str">
        <f t="shared" si="9"/>
        <v>00101111000111100000000000001100</v>
      </c>
      <c r="B197" t="str">
        <f t="shared" si="10"/>
        <v>00101111000111100000000000100010</v>
      </c>
      <c r="C197" t="str" cm="1">
        <f t="array" ref="C197">_xlfn.XLOOKUP(_xlfn.XLOOKUP(E197,New!A:A,New!F:F,NONE),TeamIdentity!A:A,TeamIdentity!C:C,NONE)</f>
        <v>00001100</v>
      </c>
      <c r="D197" t="str" cm="1">
        <f t="array" ref="D197">_xlfn.XLOOKUP(_xlfn.XLOOKUP(E197,New!A:A,New!J:J,NONE),TeamIdentity!A:A,TeamIdentity!C:C,NONE)</f>
        <v>00100010</v>
      </c>
      <c r="E197" t="str">
        <f t="shared" si="8"/>
        <v>8-12</v>
      </c>
      <c r="F197" t="s">
        <v>61</v>
      </c>
      <c r="G197" t="s">
        <v>61</v>
      </c>
      <c r="H197" t="s">
        <v>61</v>
      </c>
      <c r="I197" t="s">
        <v>155</v>
      </c>
      <c r="J197" t="s">
        <v>61</v>
      </c>
      <c r="K197" t="s">
        <v>61</v>
      </c>
      <c r="L197" t="s">
        <v>61</v>
      </c>
      <c r="M197" t="s">
        <v>86</v>
      </c>
      <c r="N197" t="s">
        <v>61</v>
      </c>
      <c r="O197" t="s">
        <v>61</v>
      </c>
      <c r="P197" t="s">
        <v>61</v>
      </c>
      <c r="Q197">
        <v>0</v>
      </c>
      <c r="R197" t="s">
        <v>89</v>
      </c>
      <c r="S197" t="s">
        <v>215</v>
      </c>
      <c r="T197">
        <v>-1</v>
      </c>
      <c r="U197" t="s">
        <v>64</v>
      </c>
      <c r="V197">
        <v>0</v>
      </c>
      <c r="W197">
        <v>-1</v>
      </c>
      <c r="X197" t="s">
        <v>65</v>
      </c>
      <c r="Y197">
        <v>0</v>
      </c>
      <c r="Z197">
        <v>0</v>
      </c>
      <c r="AA197">
        <v>1220</v>
      </c>
      <c r="AB197" t="b">
        <v>0</v>
      </c>
      <c r="AC197">
        <v>0</v>
      </c>
      <c r="AD197">
        <v>0</v>
      </c>
      <c r="AE197">
        <v>0</v>
      </c>
      <c r="AF197">
        <v>0</v>
      </c>
      <c r="AG197" t="s">
        <v>210</v>
      </c>
      <c r="AH197">
        <v>0</v>
      </c>
      <c r="AI197">
        <v>0</v>
      </c>
      <c r="AJ197">
        <v>0</v>
      </c>
      <c r="AK197">
        <v>0</v>
      </c>
      <c r="AL197" t="s">
        <v>71</v>
      </c>
      <c r="AM197">
        <v>0</v>
      </c>
      <c r="AN197">
        <v>0</v>
      </c>
      <c r="AO197">
        <v>0</v>
      </c>
      <c r="AP197">
        <v>0</v>
      </c>
      <c r="AQ197">
        <v>8</v>
      </c>
      <c r="AR197">
        <v>0</v>
      </c>
      <c r="AS197">
        <v>0</v>
      </c>
      <c r="AT197">
        <v>0</v>
      </c>
      <c r="AU197">
        <v>0</v>
      </c>
      <c r="AV197" t="s">
        <v>68</v>
      </c>
      <c r="AW197" t="s">
        <v>69</v>
      </c>
      <c r="AX197" t="s">
        <v>69</v>
      </c>
      <c r="AY197" t="s">
        <v>69</v>
      </c>
      <c r="AZ197" t="s">
        <v>69</v>
      </c>
      <c r="BA197" t="s">
        <v>168</v>
      </c>
      <c r="BB197" t="s">
        <v>71</v>
      </c>
      <c r="BC197">
        <v>14</v>
      </c>
      <c r="BD197">
        <v>12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s">
        <v>72</v>
      </c>
      <c r="BN197" t="s">
        <v>68</v>
      </c>
    </row>
    <row r="198" spans="1:66" x14ac:dyDescent="0.25">
      <c r="A198" t="str">
        <f t="shared" si="9"/>
        <v>00101111000111100000000000011001</v>
      </c>
      <c r="B198" t="str">
        <f t="shared" si="10"/>
        <v>00101111000111100000000000000001</v>
      </c>
      <c r="C198" t="str" cm="1">
        <f t="array" ref="C198">_xlfn.XLOOKUP(_xlfn.XLOOKUP(E198,New!A:A,New!F:F,NONE),TeamIdentity!A:A,TeamIdentity!C:C,NONE)</f>
        <v>00011001</v>
      </c>
      <c r="D198" t="str" cm="1">
        <f t="array" ref="D198">_xlfn.XLOOKUP(_xlfn.XLOOKUP(E198,New!A:A,New!J:J,NONE),TeamIdentity!A:A,TeamIdentity!C:C,NONE)</f>
        <v>00000001</v>
      </c>
      <c r="E198" t="str">
        <f t="shared" si="8"/>
        <v>8-13</v>
      </c>
      <c r="F198" t="s">
        <v>61</v>
      </c>
      <c r="G198" t="s">
        <v>61</v>
      </c>
      <c r="H198" t="s">
        <v>61</v>
      </c>
      <c r="I198" t="s">
        <v>105</v>
      </c>
      <c r="J198" t="s">
        <v>61</v>
      </c>
      <c r="K198" t="s">
        <v>61</v>
      </c>
      <c r="L198" t="s">
        <v>61</v>
      </c>
      <c r="M198" t="s">
        <v>159</v>
      </c>
      <c r="N198" t="s">
        <v>61</v>
      </c>
      <c r="O198" t="s">
        <v>61</v>
      </c>
      <c r="P198" t="s">
        <v>61</v>
      </c>
      <c r="Q198">
        <v>0</v>
      </c>
      <c r="R198" t="s">
        <v>89</v>
      </c>
      <c r="S198" t="s">
        <v>213</v>
      </c>
      <c r="T198">
        <v>-1</v>
      </c>
      <c r="U198" t="s">
        <v>64</v>
      </c>
      <c r="V198">
        <v>0</v>
      </c>
      <c r="W198">
        <v>-1</v>
      </c>
      <c r="X198" t="s">
        <v>65</v>
      </c>
      <c r="Y198">
        <v>0</v>
      </c>
      <c r="Z198">
        <v>0</v>
      </c>
      <c r="AA198">
        <v>1215</v>
      </c>
      <c r="AB198" t="b">
        <v>0</v>
      </c>
      <c r="AC198">
        <v>0</v>
      </c>
      <c r="AD198">
        <v>0</v>
      </c>
      <c r="AE198">
        <v>0</v>
      </c>
      <c r="AF198">
        <v>0</v>
      </c>
      <c r="AG198" t="s">
        <v>210</v>
      </c>
      <c r="AH198">
        <v>0</v>
      </c>
      <c r="AI198">
        <v>0</v>
      </c>
      <c r="AJ198">
        <v>0</v>
      </c>
      <c r="AK198">
        <v>0</v>
      </c>
      <c r="AL198" t="s">
        <v>78</v>
      </c>
      <c r="AM198">
        <v>0</v>
      </c>
      <c r="AN198">
        <v>0</v>
      </c>
      <c r="AO198">
        <v>0</v>
      </c>
      <c r="AP198">
        <v>0</v>
      </c>
      <c r="AQ198">
        <v>8</v>
      </c>
      <c r="AR198">
        <v>0</v>
      </c>
      <c r="AS198">
        <v>0</v>
      </c>
      <c r="AT198">
        <v>0</v>
      </c>
      <c r="AU198">
        <v>0</v>
      </c>
      <c r="AV198" t="s">
        <v>68</v>
      </c>
      <c r="AW198" t="s">
        <v>69</v>
      </c>
      <c r="AX198" t="s">
        <v>69</v>
      </c>
      <c r="AY198" t="s">
        <v>69</v>
      </c>
      <c r="AZ198" t="s">
        <v>69</v>
      </c>
      <c r="BA198" t="s">
        <v>168</v>
      </c>
      <c r="BB198" t="s">
        <v>78</v>
      </c>
      <c r="BC198">
        <v>14</v>
      </c>
      <c r="BD198">
        <v>13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s">
        <v>72</v>
      </c>
      <c r="BN198" t="s">
        <v>68</v>
      </c>
    </row>
    <row r="199" spans="1:66" x14ac:dyDescent="0.25">
      <c r="A199" t="str">
        <f t="shared" si="9"/>
        <v>00101111000111100000000000000001</v>
      </c>
      <c r="B199" t="str">
        <f t="shared" si="10"/>
        <v>00101111000111100000000000011001</v>
      </c>
      <c r="C199" t="str" cm="1">
        <f t="array" ref="C199">_xlfn.XLOOKUP(_xlfn.XLOOKUP(E199,New!A:A,New!F:F,NONE),TeamIdentity!A:A,TeamIdentity!C:C,NONE)</f>
        <v>00000001</v>
      </c>
      <c r="D199" t="str" cm="1">
        <f t="array" ref="D199">_xlfn.XLOOKUP(_xlfn.XLOOKUP(E199,New!A:A,New!J:J,NONE),TeamIdentity!A:A,TeamIdentity!C:C,NONE)</f>
        <v>00011001</v>
      </c>
      <c r="E199" t="str">
        <f t="shared" si="8"/>
        <v>9-0</v>
      </c>
      <c r="F199" t="s">
        <v>61</v>
      </c>
      <c r="G199" t="s">
        <v>61</v>
      </c>
      <c r="H199" t="s">
        <v>61</v>
      </c>
      <c r="I199" t="s">
        <v>159</v>
      </c>
      <c r="J199" t="s">
        <v>61</v>
      </c>
      <c r="K199" t="s">
        <v>61</v>
      </c>
      <c r="L199" t="s">
        <v>61</v>
      </c>
      <c r="M199" t="s">
        <v>105</v>
      </c>
      <c r="N199" t="s">
        <v>61</v>
      </c>
      <c r="O199" t="s">
        <v>61</v>
      </c>
      <c r="P199" t="s">
        <v>61</v>
      </c>
      <c r="Q199">
        <v>0</v>
      </c>
      <c r="R199" t="s">
        <v>89</v>
      </c>
      <c r="S199" t="s">
        <v>214</v>
      </c>
      <c r="T199">
        <v>-1</v>
      </c>
      <c r="U199" t="s">
        <v>64</v>
      </c>
      <c r="V199">
        <v>0</v>
      </c>
      <c r="W199">
        <v>-1</v>
      </c>
      <c r="X199" t="s">
        <v>65</v>
      </c>
      <c r="Y199">
        <v>0</v>
      </c>
      <c r="Z199">
        <v>0</v>
      </c>
      <c r="AA199">
        <v>1215</v>
      </c>
      <c r="AB199" t="b">
        <v>0</v>
      </c>
      <c r="AC199">
        <v>0</v>
      </c>
      <c r="AD199">
        <v>0</v>
      </c>
      <c r="AE199">
        <v>0</v>
      </c>
      <c r="AF199">
        <v>0</v>
      </c>
      <c r="AG199" t="s">
        <v>210</v>
      </c>
      <c r="AH199">
        <v>0</v>
      </c>
      <c r="AI199">
        <v>0</v>
      </c>
      <c r="AJ199">
        <v>0</v>
      </c>
      <c r="AK199">
        <v>0</v>
      </c>
      <c r="AL199" t="s">
        <v>91</v>
      </c>
      <c r="AM199">
        <v>0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 t="s">
        <v>68</v>
      </c>
      <c r="AW199" t="s">
        <v>69</v>
      </c>
      <c r="AX199" t="s">
        <v>69</v>
      </c>
      <c r="AY199" t="s">
        <v>69</v>
      </c>
      <c r="AZ199" t="s">
        <v>69</v>
      </c>
      <c r="BA199" t="s">
        <v>168</v>
      </c>
      <c r="BB199" t="s">
        <v>91</v>
      </c>
      <c r="BC199">
        <v>14</v>
      </c>
      <c r="BD199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s">
        <v>72</v>
      </c>
      <c r="BN199" t="s">
        <v>68</v>
      </c>
    </row>
    <row r="200" spans="1:66" x14ac:dyDescent="0.25">
      <c r="A200" t="str">
        <f t="shared" si="9"/>
        <v>00101111000111100000000000010011</v>
      </c>
      <c r="B200" t="str">
        <f t="shared" si="10"/>
        <v>00101111000111100000000000001110</v>
      </c>
      <c r="C200" t="str" cm="1">
        <f t="array" ref="C200">_xlfn.XLOOKUP(_xlfn.XLOOKUP(E200,New!A:A,New!F:F,NONE),TeamIdentity!A:A,TeamIdentity!C:C,NONE)</f>
        <v>00010011</v>
      </c>
      <c r="D200" t="str" cm="1">
        <f t="array" ref="D200">_xlfn.XLOOKUP(_xlfn.XLOOKUP(E200,New!A:A,New!J:J,NONE),TeamIdentity!A:A,TeamIdentity!C:C,NONE)</f>
        <v>00001110</v>
      </c>
      <c r="E200" t="str">
        <f t="shared" si="8"/>
        <v>9-1</v>
      </c>
      <c r="F200" t="s">
        <v>61</v>
      </c>
      <c r="G200" t="s">
        <v>61</v>
      </c>
      <c r="H200" t="s">
        <v>61</v>
      </c>
      <c r="I200" t="s">
        <v>115</v>
      </c>
      <c r="J200" t="s">
        <v>61</v>
      </c>
      <c r="K200" t="s">
        <v>61</v>
      </c>
      <c r="L200" t="s">
        <v>61</v>
      </c>
      <c r="M200" t="s">
        <v>170</v>
      </c>
      <c r="N200" t="s">
        <v>61</v>
      </c>
      <c r="O200" t="s">
        <v>61</v>
      </c>
      <c r="P200" t="s">
        <v>218</v>
      </c>
      <c r="Q200">
        <v>0</v>
      </c>
      <c r="R200" t="s">
        <v>89</v>
      </c>
      <c r="S200" t="s">
        <v>63</v>
      </c>
      <c r="T200">
        <v>-1</v>
      </c>
      <c r="U200" t="s">
        <v>64</v>
      </c>
      <c r="V200">
        <v>0</v>
      </c>
      <c r="W200">
        <v>-1</v>
      </c>
      <c r="X200" t="s">
        <v>65</v>
      </c>
      <c r="Y200">
        <v>0</v>
      </c>
      <c r="Z200">
        <v>0</v>
      </c>
      <c r="AA200">
        <v>570</v>
      </c>
      <c r="AB200" t="b">
        <v>0</v>
      </c>
      <c r="AC200">
        <v>0</v>
      </c>
      <c r="AD200">
        <v>0</v>
      </c>
      <c r="AE200">
        <v>0</v>
      </c>
      <c r="AF200">
        <v>0</v>
      </c>
      <c r="AG200" t="s">
        <v>210</v>
      </c>
      <c r="AH200">
        <v>0</v>
      </c>
      <c r="AI200">
        <v>0</v>
      </c>
      <c r="AJ200">
        <v>0</v>
      </c>
      <c r="AK200">
        <v>0</v>
      </c>
      <c r="AL200" t="s">
        <v>80</v>
      </c>
      <c r="AM200">
        <v>0</v>
      </c>
      <c r="AN200">
        <v>0</v>
      </c>
      <c r="AO200">
        <v>0</v>
      </c>
      <c r="AP200">
        <v>0</v>
      </c>
      <c r="AQ200">
        <v>9</v>
      </c>
      <c r="AR200">
        <v>0</v>
      </c>
      <c r="AS200">
        <v>0</v>
      </c>
      <c r="AT200">
        <v>0</v>
      </c>
      <c r="AU200">
        <v>0</v>
      </c>
      <c r="AV200" t="s">
        <v>68</v>
      </c>
      <c r="AW200" t="s">
        <v>69</v>
      </c>
      <c r="AX200" t="s">
        <v>69</v>
      </c>
      <c r="AY200" t="s">
        <v>69</v>
      </c>
      <c r="AZ200" t="s">
        <v>69</v>
      </c>
      <c r="BA200" t="s">
        <v>168</v>
      </c>
      <c r="BB200" t="s">
        <v>71</v>
      </c>
      <c r="BC200">
        <v>14</v>
      </c>
      <c r="BD200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s">
        <v>72</v>
      </c>
      <c r="BN200" t="s">
        <v>68</v>
      </c>
    </row>
    <row r="201" spans="1:66" x14ac:dyDescent="0.25">
      <c r="A201" t="str">
        <f t="shared" si="9"/>
        <v>00101111000111100000000000010110</v>
      </c>
      <c r="B201" t="str">
        <f t="shared" si="10"/>
        <v>00101111000111100000000000011011</v>
      </c>
      <c r="C201" t="str" cm="1">
        <f t="array" ref="C201">_xlfn.XLOOKUP(_xlfn.XLOOKUP(E201,New!A:A,New!F:F,NONE),TeamIdentity!A:A,TeamIdentity!C:C,NONE)</f>
        <v>00010110</v>
      </c>
      <c r="D201" t="str" cm="1">
        <f t="array" ref="D201">_xlfn.XLOOKUP(_xlfn.XLOOKUP(E201,New!A:A,New!J:J,NONE),TeamIdentity!A:A,TeamIdentity!C:C,NONE)</f>
        <v>00011011</v>
      </c>
      <c r="E201" t="str">
        <f t="shared" si="8"/>
        <v>9-2</v>
      </c>
      <c r="F201" t="s">
        <v>61</v>
      </c>
      <c r="G201" t="s">
        <v>61</v>
      </c>
      <c r="H201" t="s">
        <v>61</v>
      </c>
      <c r="I201" t="s">
        <v>167</v>
      </c>
      <c r="J201" t="s">
        <v>61</v>
      </c>
      <c r="K201" t="s">
        <v>61</v>
      </c>
      <c r="L201" t="s">
        <v>61</v>
      </c>
      <c r="M201" t="s">
        <v>82</v>
      </c>
      <c r="N201" t="s">
        <v>61</v>
      </c>
      <c r="O201" t="s">
        <v>61</v>
      </c>
      <c r="P201" t="s">
        <v>61</v>
      </c>
      <c r="Q201">
        <v>0</v>
      </c>
      <c r="R201" t="s">
        <v>89</v>
      </c>
      <c r="S201" t="s">
        <v>63</v>
      </c>
      <c r="T201">
        <v>-1</v>
      </c>
      <c r="U201" t="s">
        <v>64</v>
      </c>
      <c r="V201">
        <v>0</v>
      </c>
      <c r="W201">
        <v>-1</v>
      </c>
      <c r="X201" t="s">
        <v>65</v>
      </c>
      <c r="Y201">
        <v>0</v>
      </c>
      <c r="Z201">
        <v>0</v>
      </c>
      <c r="AA201">
        <v>780</v>
      </c>
      <c r="AB201" t="b">
        <v>0</v>
      </c>
      <c r="AC201">
        <v>0</v>
      </c>
      <c r="AD201">
        <v>0</v>
      </c>
      <c r="AE201">
        <v>0</v>
      </c>
      <c r="AF201">
        <v>0</v>
      </c>
      <c r="AG201" t="s">
        <v>210</v>
      </c>
      <c r="AH201">
        <v>0</v>
      </c>
      <c r="AI201">
        <v>0</v>
      </c>
      <c r="AJ201">
        <v>0</v>
      </c>
      <c r="AK201">
        <v>0</v>
      </c>
      <c r="AL201" t="s">
        <v>80</v>
      </c>
      <c r="AM201">
        <v>0</v>
      </c>
      <c r="AN201">
        <v>0</v>
      </c>
      <c r="AO201">
        <v>0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0</v>
      </c>
      <c r="AV201" t="s">
        <v>68</v>
      </c>
      <c r="AW201" t="s">
        <v>69</v>
      </c>
      <c r="AX201" t="s">
        <v>69</v>
      </c>
      <c r="AY201" t="s">
        <v>69</v>
      </c>
      <c r="AZ201" t="s">
        <v>69</v>
      </c>
      <c r="BA201" t="s">
        <v>168</v>
      </c>
      <c r="BB201" t="s">
        <v>71</v>
      </c>
      <c r="BC201">
        <v>14</v>
      </c>
      <c r="BD201">
        <v>2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s">
        <v>72</v>
      </c>
      <c r="BN201" t="s">
        <v>68</v>
      </c>
    </row>
    <row r="202" spans="1:66" x14ac:dyDescent="0.25">
      <c r="A202" t="str">
        <f t="shared" si="9"/>
        <v>00101111000111100000000000011111</v>
      </c>
      <c r="B202" t="str">
        <f t="shared" si="10"/>
        <v>00101111000111100000000000000110</v>
      </c>
      <c r="C202" t="str" cm="1">
        <f t="array" ref="C202">_xlfn.XLOOKUP(_xlfn.XLOOKUP(E202,New!A:A,New!F:F,NONE),TeamIdentity!A:A,TeamIdentity!C:C,NONE)</f>
        <v>00011111</v>
      </c>
      <c r="D202" t="str" cm="1">
        <f t="array" ref="D202">_xlfn.XLOOKUP(_xlfn.XLOOKUP(E202,New!A:A,New!J:J,NONE),TeamIdentity!A:A,TeamIdentity!C:C,NONE)</f>
        <v>00000110</v>
      </c>
      <c r="E202" t="str">
        <f t="shared" si="8"/>
        <v>9-3</v>
      </c>
      <c r="F202" t="s">
        <v>61</v>
      </c>
      <c r="G202" t="s">
        <v>61</v>
      </c>
      <c r="H202" t="s">
        <v>61</v>
      </c>
      <c r="I202" t="s">
        <v>194</v>
      </c>
      <c r="J202" t="s">
        <v>61</v>
      </c>
      <c r="K202" t="s">
        <v>61</v>
      </c>
      <c r="L202" t="s">
        <v>61</v>
      </c>
      <c r="M202" t="s">
        <v>127</v>
      </c>
      <c r="N202" t="s">
        <v>61</v>
      </c>
      <c r="O202" t="s">
        <v>61</v>
      </c>
      <c r="P202" t="s">
        <v>61</v>
      </c>
      <c r="Q202">
        <v>0</v>
      </c>
      <c r="R202" t="s">
        <v>89</v>
      </c>
      <c r="S202" t="s">
        <v>63</v>
      </c>
      <c r="T202">
        <v>-1</v>
      </c>
      <c r="U202" t="s">
        <v>64</v>
      </c>
      <c r="V202">
        <v>0</v>
      </c>
      <c r="W202">
        <v>-1</v>
      </c>
      <c r="X202" t="s">
        <v>65</v>
      </c>
      <c r="Y202">
        <v>0</v>
      </c>
      <c r="Z202">
        <v>0</v>
      </c>
      <c r="AA202">
        <v>780</v>
      </c>
      <c r="AB202" t="b">
        <v>0</v>
      </c>
      <c r="AC202">
        <v>0</v>
      </c>
      <c r="AD202">
        <v>0</v>
      </c>
      <c r="AE202">
        <v>0</v>
      </c>
      <c r="AF202">
        <v>0</v>
      </c>
      <c r="AG202" t="s">
        <v>210</v>
      </c>
      <c r="AH202">
        <v>0</v>
      </c>
      <c r="AI202">
        <v>0</v>
      </c>
      <c r="AJ202">
        <v>0</v>
      </c>
      <c r="AK202">
        <v>0</v>
      </c>
      <c r="AL202" t="s">
        <v>80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0</v>
      </c>
      <c r="AV202" t="s">
        <v>68</v>
      </c>
      <c r="AW202" t="s">
        <v>69</v>
      </c>
      <c r="AX202" t="s">
        <v>69</v>
      </c>
      <c r="AY202" t="s">
        <v>69</v>
      </c>
      <c r="AZ202" t="s">
        <v>69</v>
      </c>
      <c r="BA202" t="s">
        <v>168</v>
      </c>
      <c r="BB202" t="s">
        <v>71</v>
      </c>
      <c r="BC202">
        <v>14</v>
      </c>
      <c r="BD202">
        <v>3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s">
        <v>72</v>
      </c>
      <c r="BN202" t="s">
        <v>68</v>
      </c>
    </row>
    <row r="203" spans="1:66" x14ac:dyDescent="0.25">
      <c r="A203" t="str">
        <f t="shared" si="9"/>
        <v>00101111000111100000000000001010</v>
      </c>
      <c r="B203" t="str">
        <f t="shared" si="10"/>
        <v>00101111000111100000000000011100</v>
      </c>
      <c r="C203" t="str" cm="1">
        <f t="array" ref="C203">_xlfn.XLOOKUP(_xlfn.XLOOKUP(E203,New!A:A,New!F:F,NONE),TeamIdentity!A:A,TeamIdentity!C:C,NONE)</f>
        <v>00001010</v>
      </c>
      <c r="D203" t="str" cm="1">
        <f t="array" ref="D203">_xlfn.XLOOKUP(_xlfn.XLOOKUP(E203,New!A:A,New!J:J,NONE),TeamIdentity!A:A,TeamIdentity!C:C,NONE)</f>
        <v>00011100</v>
      </c>
      <c r="E203" t="str">
        <f t="shared" si="8"/>
        <v>9-4</v>
      </c>
      <c r="F203" t="s">
        <v>61</v>
      </c>
      <c r="G203" t="s">
        <v>61</v>
      </c>
      <c r="H203" t="s">
        <v>61</v>
      </c>
      <c r="I203" t="s">
        <v>190</v>
      </c>
      <c r="J203" t="s">
        <v>61</v>
      </c>
      <c r="K203" t="s">
        <v>61</v>
      </c>
      <c r="L203" t="s">
        <v>61</v>
      </c>
      <c r="M203" t="s">
        <v>202</v>
      </c>
      <c r="N203" t="s">
        <v>61</v>
      </c>
      <c r="O203" t="s">
        <v>61</v>
      </c>
      <c r="P203" t="s">
        <v>61</v>
      </c>
      <c r="Q203">
        <v>0</v>
      </c>
      <c r="R203" t="s">
        <v>89</v>
      </c>
      <c r="S203" t="s">
        <v>63</v>
      </c>
      <c r="T203">
        <v>-1</v>
      </c>
      <c r="U203" t="s">
        <v>64</v>
      </c>
      <c r="V203">
        <v>0</v>
      </c>
      <c r="W203">
        <v>-1</v>
      </c>
      <c r="X203" t="s">
        <v>65</v>
      </c>
      <c r="Y203">
        <v>0</v>
      </c>
      <c r="Z203">
        <v>0</v>
      </c>
      <c r="AA203">
        <v>780</v>
      </c>
      <c r="AB203" t="b">
        <v>0</v>
      </c>
      <c r="AC203">
        <v>0</v>
      </c>
      <c r="AD203">
        <v>0</v>
      </c>
      <c r="AE203">
        <v>0</v>
      </c>
      <c r="AF203">
        <v>0</v>
      </c>
      <c r="AG203" t="s">
        <v>210</v>
      </c>
      <c r="AH203">
        <v>0</v>
      </c>
      <c r="AI203">
        <v>0</v>
      </c>
      <c r="AJ203">
        <v>0</v>
      </c>
      <c r="AK203">
        <v>0</v>
      </c>
      <c r="AL203" t="s">
        <v>80</v>
      </c>
      <c r="AM203">
        <v>0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0</v>
      </c>
      <c r="AT203">
        <v>0</v>
      </c>
      <c r="AU203">
        <v>0</v>
      </c>
      <c r="AV203" t="s">
        <v>68</v>
      </c>
      <c r="AW203" t="s">
        <v>69</v>
      </c>
      <c r="AX203" t="s">
        <v>69</v>
      </c>
      <c r="AY203" t="s">
        <v>69</v>
      </c>
      <c r="AZ203" t="s">
        <v>69</v>
      </c>
      <c r="BA203" t="s">
        <v>168</v>
      </c>
      <c r="BB203" t="s">
        <v>71</v>
      </c>
      <c r="BC203">
        <v>14</v>
      </c>
      <c r="BD203">
        <v>4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s">
        <v>72</v>
      </c>
      <c r="BN203" t="s">
        <v>68</v>
      </c>
    </row>
    <row r="204" spans="1:66" x14ac:dyDescent="0.25">
      <c r="A204" t="str">
        <f t="shared" si="9"/>
        <v>00101111000111100000000000011101</v>
      </c>
      <c r="B204" t="str">
        <f t="shared" si="10"/>
        <v>00101111000111100000000000010000</v>
      </c>
      <c r="C204" t="str" cm="1">
        <f t="array" ref="C204">_xlfn.XLOOKUP(_xlfn.XLOOKUP(E204,New!A:A,New!F:F,NONE),TeamIdentity!A:A,TeamIdentity!C:C,NONE)</f>
        <v>00011101</v>
      </c>
      <c r="D204" t="str" cm="1">
        <f t="array" ref="D204">_xlfn.XLOOKUP(_xlfn.XLOOKUP(E204,New!A:A,New!J:J,NONE),TeamIdentity!A:A,TeamIdentity!C:C,NONE)</f>
        <v>00010000</v>
      </c>
      <c r="E204" t="str">
        <f t="shared" si="8"/>
        <v>9-5</v>
      </c>
      <c r="F204" t="s">
        <v>61</v>
      </c>
      <c r="G204" t="s">
        <v>61</v>
      </c>
      <c r="H204" t="s">
        <v>61</v>
      </c>
      <c r="I204" t="s">
        <v>186</v>
      </c>
      <c r="J204" t="s">
        <v>61</v>
      </c>
      <c r="K204" t="s">
        <v>61</v>
      </c>
      <c r="L204" t="s">
        <v>61</v>
      </c>
      <c r="M204" t="s">
        <v>182</v>
      </c>
      <c r="N204" t="s">
        <v>61</v>
      </c>
      <c r="O204" t="s">
        <v>61</v>
      </c>
      <c r="P204" t="s">
        <v>61</v>
      </c>
      <c r="Q204">
        <v>0</v>
      </c>
      <c r="R204" t="s">
        <v>89</v>
      </c>
      <c r="S204" t="s">
        <v>63</v>
      </c>
      <c r="T204">
        <v>-1</v>
      </c>
      <c r="U204" t="s">
        <v>64</v>
      </c>
      <c r="V204">
        <v>0</v>
      </c>
      <c r="W204">
        <v>-1</v>
      </c>
      <c r="X204" t="s">
        <v>65</v>
      </c>
      <c r="Y204">
        <v>0</v>
      </c>
      <c r="Z204">
        <v>0</v>
      </c>
      <c r="AA204">
        <v>780</v>
      </c>
      <c r="AB204" t="b">
        <v>0</v>
      </c>
      <c r="AC204">
        <v>0</v>
      </c>
      <c r="AD204">
        <v>0</v>
      </c>
      <c r="AE204">
        <v>0</v>
      </c>
      <c r="AF204">
        <v>0</v>
      </c>
      <c r="AG204" t="s">
        <v>210</v>
      </c>
      <c r="AH204">
        <v>0</v>
      </c>
      <c r="AI204">
        <v>0</v>
      </c>
      <c r="AJ204">
        <v>0</v>
      </c>
      <c r="AK204">
        <v>0</v>
      </c>
      <c r="AL204" t="s">
        <v>80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</v>
      </c>
      <c r="AS204">
        <v>0</v>
      </c>
      <c r="AT204">
        <v>0</v>
      </c>
      <c r="AU204">
        <v>0</v>
      </c>
      <c r="AV204" t="s">
        <v>68</v>
      </c>
      <c r="AW204" t="s">
        <v>69</v>
      </c>
      <c r="AX204" t="s">
        <v>69</v>
      </c>
      <c r="AY204" t="s">
        <v>69</v>
      </c>
      <c r="AZ204" t="s">
        <v>69</v>
      </c>
      <c r="BA204" t="s">
        <v>168</v>
      </c>
      <c r="BB204" t="s">
        <v>71</v>
      </c>
      <c r="BC204">
        <v>14</v>
      </c>
      <c r="BD204">
        <v>5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s">
        <v>72</v>
      </c>
      <c r="BN204" t="s">
        <v>68</v>
      </c>
    </row>
    <row r="205" spans="1:66" x14ac:dyDescent="0.25">
      <c r="A205" t="str">
        <f t="shared" si="9"/>
        <v>00101111000111100000000000011010</v>
      </c>
      <c r="B205" t="str">
        <f t="shared" si="10"/>
        <v>00101111000111100000000000100010</v>
      </c>
      <c r="C205" t="str" cm="1">
        <f t="array" ref="C205">_xlfn.XLOOKUP(_xlfn.XLOOKUP(E205,New!A:A,New!F:F,NONE),TeamIdentity!A:A,TeamIdentity!C:C,NONE)</f>
        <v>00011010</v>
      </c>
      <c r="D205" t="str" cm="1">
        <f t="array" ref="D205">_xlfn.XLOOKUP(_xlfn.XLOOKUP(E205,New!A:A,New!J:J,NONE),TeamIdentity!A:A,TeamIdentity!C:C,NONE)</f>
        <v>00100010</v>
      </c>
      <c r="E205" t="str">
        <f t="shared" si="8"/>
        <v>9-6</v>
      </c>
      <c r="F205" t="s">
        <v>61</v>
      </c>
      <c r="G205" t="s">
        <v>61</v>
      </c>
      <c r="H205" t="s">
        <v>61</v>
      </c>
      <c r="I205" t="s">
        <v>166</v>
      </c>
      <c r="J205" t="s">
        <v>61</v>
      </c>
      <c r="K205" t="s">
        <v>61</v>
      </c>
      <c r="L205" t="s">
        <v>61</v>
      </c>
      <c r="M205" t="s">
        <v>86</v>
      </c>
      <c r="N205" t="s">
        <v>61</v>
      </c>
      <c r="O205" t="s">
        <v>61</v>
      </c>
      <c r="P205" t="s">
        <v>61</v>
      </c>
      <c r="Q205">
        <v>0</v>
      </c>
      <c r="R205" t="s">
        <v>89</v>
      </c>
      <c r="S205" t="s">
        <v>63</v>
      </c>
      <c r="T205">
        <v>-1</v>
      </c>
      <c r="U205" t="s">
        <v>64</v>
      </c>
      <c r="V205">
        <v>0</v>
      </c>
      <c r="W205">
        <v>-1</v>
      </c>
      <c r="X205" t="s">
        <v>65</v>
      </c>
      <c r="Y205">
        <v>0</v>
      </c>
      <c r="Z205">
        <v>0</v>
      </c>
      <c r="AA205">
        <v>780</v>
      </c>
      <c r="AB205" t="b">
        <v>0</v>
      </c>
      <c r="AC205">
        <v>0</v>
      </c>
      <c r="AD205">
        <v>0</v>
      </c>
      <c r="AE205">
        <v>0</v>
      </c>
      <c r="AF205">
        <v>0</v>
      </c>
      <c r="AG205" t="s">
        <v>210</v>
      </c>
      <c r="AH205">
        <v>0</v>
      </c>
      <c r="AI205">
        <v>0</v>
      </c>
      <c r="AJ205">
        <v>0</v>
      </c>
      <c r="AK205">
        <v>0</v>
      </c>
      <c r="AL205" t="s">
        <v>80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0</v>
      </c>
      <c r="AV205" t="s">
        <v>68</v>
      </c>
      <c r="AW205" t="s">
        <v>69</v>
      </c>
      <c r="AX205" t="s">
        <v>69</v>
      </c>
      <c r="AY205" t="s">
        <v>69</v>
      </c>
      <c r="AZ205" t="s">
        <v>69</v>
      </c>
      <c r="BA205" t="s">
        <v>168</v>
      </c>
      <c r="BB205" t="s">
        <v>71</v>
      </c>
      <c r="BC205">
        <v>14</v>
      </c>
      <c r="BD205">
        <v>6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s">
        <v>72</v>
      </c>
      <c r="BN205" t="s">
        <v>68</v>
      </c>
    </row>
    <row r="206" spans="1:66" x14ac:dyDescent="0.25">
      <c r="A206" t="str">
        <f t="shared" si="9"/>
        <v>00101111000111100000000000100000</v>
      </c>
      <c r="B206" t="str">
        <f t="shared" si="10"/>
        <v>00101111000111100000000000001101</v>
      </c>
      <c r="C206" t="str" cm="1">
        <f t="array" ref="C206">_xlfn.XLOOKUP(_xlfn.XLOOKUP(E206,New!A:A,New!F:F,NONE),TeamIdentity!A:A,TeamIdentity!C:C,NONE)</f>
        <v>00100000</v>
      </c>
      <c r="D206" t="str" cm="1">
        <f t="array" ref="D206">_xlfn.XLOOKUP(_xlfn.XLOOKUP(E206,New!A:A,New!J:J,NONE),TeamIdentity!A:A,TeamIdentity!C:C,NONE)</f>
        <v>00001101</v>
      </c>
      <c r="E206" t="str">
        <f t="shared" si="8"/>
        <v>9-7</v>
      </c>
      <c r="F206" t="s">
        <v>61</v>
      </c>
      <c r="G206" t="s">
        <v>61</v>
      </c>
      <c r="H206" t="s">
        <v>61</v>
      </c>
      <c r="I206" t="s">
        <v>93</v>
      </c>
      <c r="J206" t="s">
        <v>61</v>
      </c>
      <c r="K206" t="s">
        <v>61</v>
      </c>
      <c r="L206" t="s">
        <v>61</v>
      </c>
      <c r="M206" t="s">
        <v>139</v>
      </c>
      <c r="N206" t="s">
        <v>61</v>
      </c>
      <c r="O206" t="s">
        <v>61</v>
      </c>
      <c r="P206" t="s">
        <v>61</v>
      </c>
      <c r="Q206">
        <v>0</v>
      </c>
      <c r="R206" t="s">
        <v>89</v>
      </c>
      <c r="S206" t="s">
        <v>63</v>
      </c>
      <c r="T206">
        <v>-1</v>
      </c>
      <c r="U206" t="s">
        <v>64</v>
      </c>
      <c r="V206">
        <v>0</v>
      </c>
      <c r="W206">
        <v>-1</v>
      </c>
      <c r="X206" t="s">
        <v>65</v>
      </c>
      <c r="Y206">
        <v>0</v>
      </c>
      <c r="Z206">
        <v>0</v>
      </c>
      <c r="AA206">
        <v>780</v>
      </c>
      <c r="AB206" t="b">
        <v>0</v>
      </c>
      <c r="AC206">
        <v>0</v>
      </c>
      <c r="AD206">
        <v>0</v>
      </c>
      <c r="AE206">
        <v>0</v>
      </c>
      <c r="AF206">
        <v>0</v>
      </c>
      <c r="AG206" t="s">
        <v>210</v>
      </c>
      <c r="AH206">
        <v>0</v>
      </c>
      <c r="AI206">
        <v>0</v>
      </c>
      <c r="AJ206">
        <v>0</v>
      </c>
      <c r="AK206">
        <v>0</v>
      </c>
      <c r="AL206" t="s">
        <v>80</v>
      </c>
      <c r="AM206">
        <v>0</v>
      </c>
      <c r="AN206">
        <v>0</v>
      </c>
      <c r="AO206">
        <v>0</v>
      </c>
      <c r="AP206">
        <v>0</v>
      </c>
      <c r="AQ206">
        <v>9</v>
      </c>
      <c r="AR206">
        <v>0</v>
      </c>
      <c r="AS206">
        <v>0</v>
      </c>
      <c r="AT206">
        <v>0</v>
      </c>
      <c r="AU206">
        <v>0</v>
      </c>
      <c r="AV206" t="s">
        <v>68</v>
      </c>
      <c r="AW206" t="s">
        <v>69</v>
      </c>
      <c r="AX206" t="s">
        <v>69</v>
      </c>
      <c r="AY206" t="s">
        <v>69</v>
      </c>
      <c r="AZ206" t="s">
        <v>69</v>
      </c>
      <c r="BA206" t="s">
        <v>168</v>
      </c>
      <c r="BB206" t="s">
        <v>71</v>
      </c>
      <c r="BC206">
        <v>14</v>
      </c>
      <c r="BD206">
        <v>7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s">
        <v>72</v>
      </c>
      <c r="BN206" t="s">
        <v>68</v>
      </c>
    </row>
    <row r="207" spans="1:66" x14ac:dyDescent="0.25">
      <c r="A207" t="str">
        <f t="shared" si="9"/>
        <v>00101111000111100000000000100001</v>
      </c>
      <c r="B207" t="str">
        <f t="shared" si="10"/>
        <v>00101111000111100000000000000111</v>
      </c>
      <c r="C207" t="str" cm="1">
        <f t="array" ref="C207">_xlfn.XLOOKUP(_xlfn.XLOOKUP(E207,New!A:A,New!F:F,NONE),TeamIdentity!A:A,TeamIdentity!C:C,NONE)</f>
        <v>00100001</v>
      </c>
      <c r="D207" t="str" cm="1">
        <f t="array" ref="D207">_xlfn.XLOOKUP(_xlfn.XLOOKUP(E207,New!A:A,New!J:J,NONE),TeamIdentity!A:A,TeamIdentity!C:C,NONE)</f>
        <v>00000111</v>
      </c>
      <c r="E207" t="str">
        <f t="shared" si="8"/>
        <v>9-8</v>
      </c>
      <c r="F207" t="s">
        <v>61</v>
      </c>
      <c r="G207" t="s">
        <v>61</v>
      </c>
      <c r="H207" t="s">
        <v>61</v>
      </c>
      <c r="I207" t="s">
        <v>131</v>
      </c>
      <c r="J207" t="s">
        <v>61</v>
      </c>
      <c r="K207" t="s">
        <v>61</v>
      </c>
      <c r="L207" t="s">
        <v>61</v>
      </c>
      <c r="M207" t="s">
        <v>143</v>
      </c>
      <c r="N207" t="s">
        <v>61</v>
      </c>
      <c r="O207" t="s">
        <v>61</v>
      </c>
      <c r="P207" t="s">
        <v>61</v>
      </c>
      <c r="Q207">
        <v>0</v>
      </c>
      <c r="R207" t="s">
        <v>89</v>
      </c>
      <c r="S207" t="s">
        <v>63</v>
      </c>
      <c r="T207">
        <v>-1</v>
      </c>
      <c r="U207" t="s">
        <v>64</v>
      </c>
      <c r="V207">
        <v>0</v>
      </c>
      <c r="W207">
        <v>-1</v>
      </c>
      <c r="X207" t="s">
        <v>65</v>
      </c>
      <c r="Y207">
        <v>0</v>
      </c>
      <c r="Z207">
        <v>0</v>
      </c>
      <c r="AA207">
        <v>965</v>
      </c>
      <c r="AB207" t="b">
        <v>0</v>
      </c>
      <c r="AC207">
        <v>0</v>
      </c>
      <c r="AD207">
        <v>0</v>
      </c>
      <c r="AE207">
        <v>0</v>
      </c>
      <c r="AF207">
        <v>0</v>
      </c>
      <c r="AG207" t="s">
        <v>210</v>
      </c>
      <c r="AH207">
        <v>0</v>
      </c>
      <c r="AI207">
        <v>0</v>
      </c>
      <c r="AJ207">
        <v>0</v>
      </c>
      <c r="AK207">
        <v>0</v>
      </c>
      <c r="AL207" t="s">
        <v>80</v>
      </c>
      <c r="AM207">
        <v>0</v>
      </c>
      <c r="AN207">
        <v>0</v>
      </c>
      <c r="AO207">
        <v>0</v>
      </c>
      <c r="AP207">
        <v>0</v>
      </c>
      <c r="AQ207">
        <v>9</v>
      </c>
      <c r="AR207">
        <v>0</v>
      </c>
      <c r="AS207">
        <v>0</v>
      </c>
      <c r="AT207">
        <v>0</v>
      </c>
      <c r="AU207">
        <v>0</v>
      </c>
      <c r="AV207" t="s">
        <v>68</v>
      </c>
      <c r="AW207" t="s">
        <v>69</v>
      </c>
      <c r="AX207" t="s">
        <v>69</v>
      </c>
      <c r="AY207" t="s">
        <v>69</v>
      </c>
      <c r="AZ207" t="s">
        <v>69</v>
      </c>
      <c r="BA207" t="s">
        <v>168</v>
      </c>
      <c r="BB207" t="s">
        <v>71</v>
      </c>
      <c r="BC207">
        <v>14</v>
      </c>
      <c r="BD207">
        <v>8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s">
        <v>72</v>
      </c>
      <c r="BN207" t="s">
        <v>68</v>
      </c>
    </row>
    <row r="208" spans="1:66" x14ac:dyDescent="0.25">
      <c r="A208" t="str">
        <f t="shared" si="9"/>
        <v>00101111000111100000000000001011</v>
      </c>
      <c r="B208" t="str">
        <f t="shared" si="10"/>
        <v>00101111000111100000000000000011</v>
      </c>
      <c r="C208" t="str" cm="1">
        <f t="array" ref="C208">_xlfn.XLOOKUP(_xlfn.XLOOKUP(E208,New!A:A,New!F:F,NONE),TeamIdentity!A:A,TeamIdentity!C:C,NONE)</f>
        <v>00001011</v>
      </c>
      <c r="D208" t="str" cm="1">
        <f t="array" ref="D208">_xlfn.XLOOKUP(_xlfn.XLOOKUP(E208,New!A:A,New!J:J,NONE),TeamIdentity!A:A,TeamIdentity!C:C,NONE)</f>
        <v>00000011</v>
      </c>
      <c r="E208" t="str">
        <f t="shared" si="8"/>
        <v>9-9</v>
      </c>
      <c r="F208" t="s">
        <v>61</v>
      </c>
      <c r="G208" t="s">
        <v>61</v>
      </c>
      <c r="H208" t="s">
        <v>61</v>
      </c>
      <c r="I208" t="s">
        <v>198</v>
      </c>
      <c r="J208" t="s">
        <v>61</v>
      </c>
      <c r="K208" t="s">
        <v>61</v>
      </c>
      <c r="L208" t="s">
        <v>61</v>
      </c>
      <c r="M208" t="s">
        <v>151</v>
      </c>
      <c r="N208" t="s">
        <v>61</v>
      </c>
      <c r="O208" t="s">
        <v>61</v>
      </c>
      <c r="P208" t="s">
        <v>61</v>
      </c>
      <c r="Q208">
        <v>0</v>
      </c>
      <c r="R208" t="s">
        <v>89</v>
      </c>
      <c r="S208" t="s">
        <v>63</v>
      </c>
      <c r="T208">
        <v>-1</v>
      </c>
      <c r="U208" t="s">
        <v>64</v>
      </c>
      <c r="V208">
        <v>0</v>
      </c>
      <c r="W208">
        <v>-1</v>
      </c>
      <c r="X208" t="s">
        <v>65</v>
      </c>
      <c r="Y208">
        <v>0</v>
      </c>
      <c r="Z208">
        <v>0</v>
      </c>
      <c r="AA208">
        <v>965</v>
      </c>
      <c r="AB208" t="b">
        <v>0</v>
      </c>
      <c r="AC208">
        <v>0</v>
      </c>
      <c r="AD208">
        <v>0</v>
      </c>
      <c r="AE208">
        <v>0</v>
      </c>
      <c r="AF208">
        <v>0</v>
      </c>
      <c r="AG208" t="s">
        <v>210</v>
      </c>
      <c r="AH208">
        <v>0</v>
      </c>
      <c r="AI208">
        <v>0</v>
      </c>
      <c r="AJ208">
        <v>0</v>
      </c>
      <c r="AK208">
        <v>0</v>
      </c>
      <c r="AL208" t="s">
        <v>80</v>
      </c>
      <c r="AM208">
        <v>0</v>
      </c>
      <c r="AN208">
        <v>0</v>
      </c>
      <c r="AO208">
        <v>0</v>
      </c>
      <c r="AP208">
        <v>0</v>
      </c>
      <c r="AQ208">
        <v>9</v>
      </c>
      <c r="AR208">
        <v>0</v>
      </c>
      <c r="AS208">
        <v>0</v>
      </c>
      <c r="AT208">
        <v>0</v>
      </c>
      <c r="AU208">
        <v>0</v>
      </c>
      <c r="AV208" t="s">
        <v>68</v>
      </c>
      <c r="AW208" t="s">
        <v>69</v>
      </c>
      <c r="AX208" t="s">
        <v>69</v>
      </c>
      <c r="AY208" t="s">
        <v>69</v>
      </c>
      <c r="AZ208" t="s">
        <v>69</v>
      </c>
      <c r="BA208" t="s">
        <v>168</v>
      </c>
      <c r="BB208" t="s">
        <v>71</v>
      </c>
      <c r="BC208">
        <v>14</v>
      </c>
      <c r="BD208">
        <v>9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s">
        <v>72</v>
      </c>
      <c r="BN208" t="s">
        <v>68</v>
      </c>
    </row>
    <row r="209" spans="1:66" x14ac:dyDescent="0.25">
      <c r="A209" t="str">
        <f t="shared" si="9"/>
        <v>00101111000111100000000000010001</v>
      </c>
      <c r="B209" t="str">
        <f t="shared" si="10"/>
        <v>00101111000111100000000000001100</v>
      </c>
      <c r="C209" t="str" cm="1">
        <f t="array" ref="C209">_xlfn.XLOOKUP(_xlfn.XLOOKUP(E209,New!A:A,New!F:F,NONE),TeamIdentity!A:A,TeamIdentity!C:C,NONE)</f>
        <v>00010001</v>
      </c>
      <c r="D209" t="str" cm="1">
        <f t="array" ref="D209">_xlfn.XLOOKUP(_xlfn.XLOOKUP(E209,New!A:A,New!J:J,NONE),TeamIdentity!A:A,TeamIdentity!C:C,NONE)</f>
        <v>00001100</v>
      </c>
      <c r="E209" t="str">
        <f t="shared" si="8"/>
        <v>9-10</v>
      </c>
      <c r="F209" t="s">
        <v>61</v>
      </c>
      <c r="G209" t="s">
        <v>61</v>
      </c>
      <c r="H209" t="s">
        <v>61</v>
      </c>
      <c r="I209" t="s">
        <v>123</v>
      </c>
      <c r="J209" t="s">
        <v>61</v>
      </c>
      <c r="K209" t="s">
        <v>61</v>
      </c>
      <c r="L209" t="s">
        <v>61</v>
      </c>
      <c r="M209" t="s">
        <v>155</v>
      </c>
      <c r="N209" t="s">
        <v>61</v>
      </c>
      <c r="O209" t="s">
        <v>61</v>
      </c>
      <c r="P209" t="s">
        <v>61</v>
      </c>
      <c r="Q209">
        <v>0</v>
      </c>
      <c r="R209" t="s">
        <v>89</v>
      </c>
      <c r="S209" t="s">
        <v>63</v>
      </c>
      <c r="T209">
        <v>-1</v>
      </c>
      <c r="U209" t="s">
        <v>64</v>
      </c>
      <c r="V209">
        <v>0</v>
      </c>
      <c r="W209">
        <v>-1</v>
      </c>
      <c r="X209" t="s">
        <v>65</v>
      </c>
      <c r="Y209">
        <v>0</v>
      </c>
      <c r="Z209">
        <v>0</v>
      </c>
      <c r="AA209">
        <v>985</v>
      </c>
      <c r="AB209" t="b">
        <v>0</v>
      </c>
      <c r="AC209">
        <v>0</v>
      </c>
      <c r="AD209">
        <v>0</v>
      </c>
      <c r="AE209">
        <v>0</v>
      </c>
      <c r="AF209">
        <v>0</v>
      </c>
      <c r="AG209" t="s">
        <v>210</v>
      </c>
      <c r="AH209">
        <v>0</v>
      </c>
      <c r="AI209">
        <v>0</v>
      </c>
      <c r="AJ209">
        <v>0</v>
      </c>
      <c r="AK209">
        <v>0</v>
      </c>
      <c r="AL209" t="s">
        <v>80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</v>
      </c>
      <c r="AS209">
        <v>0</v>
      </c>
      <c r="AT209">
        <v>0</v>
      </c>
      <c r="AU209">
        <v>0</v>
      </c>
      <c r="AV209" t="s">
        <v>68</v>
      </c>
      <c r="AW209" t="s">
        <v>69</v>
      </c>
      <c r="AX209" t="s">
        <v>69</v>
      </c>
      <c r="AY209" t="s">
        <v>69</v>
      </c>
      <c r="AZ209" t="s">
        <v>69</v>
      </c>
      <c r="BA209" t="s">
        <v>168</v>
      </c>
      <c r="BB209" t="s">
        <v>71</v>
      </c>
      <c r="BC209">
        <v>14</v>
      </c>
      <c r="BD209">
        <v>10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s">
        <v>72</v>
      </c>
      <c r="BN209" t="s">
        <v>68</v>
      </c>
    </row>
    <row r="210" spans="1:66" x14ac:dyDescent="0.25">
      <c r="A210" t="str">
        <f t="shared" si="9"/>
        <v>00101111000111100000000000100100</v>
      </c>
      <c r="B210" t="str">
        <f t="shared" si="10"/>
        <v>00101111000111100000000000010111</v>
      </c>
      <c r="C210" t="str" cm="1">
        <f t="array" ref="C210">_xlfn.XLOOKUP(_xlfn.XLOOKUP(E210,New!A:A,New!F:F,NONE),TeamIdentity!A:A,TeamIdentity!C:C,NONE)</f>
        <v>00100100</v>
      </c>
      <c r="D210" t="str" cm="1">
        <f t="array" ref="D210">_xlfn.XLOOKUP(_xlfn.XLOOKUP(E210,New!A:A,New!J:J,NONE),TeamIdentity!A:A,TeamIdentity!C:C,NONE)</f>
        <v>00010111</v>
      </c>
      <c r="E210" t="str">
        <f t="shared" si="8"/>
        <v>9-11</v>
      </c>
      <c r="F210" t="s">
        <v>61</v>
      </c>
      <c r="G210" t="s">
        <v>61</v>
      </c>
      <c r="H210" t="s">
        <v>61</v>
      </c>
      <c r="I210" t="s">
        <v>97</v>
      </c>
      <c r="J210" t="s">
        <v>61</v>
      </c>
      <c r="K210" t="s">
        <v>61</v>
      </c>
      <c r="L210" t="s">
        <v>61</v>
      </c>
      <c r="M210" t="s">
        <v>111</v>
      </c>
      <c r="N210" t="s">
        <v>61</v>
      </c>
      <c r="O210" t="s">
        <v>61</v>
      </c>
      <c r="P210" t="s">
        <v>61</v>
      </c>
      <c r="Q210">
        <v>0</v>
      </c>
      <c r="R210" t="s">
        <v>89</v>
      </c>
      <c r="S210" t="s">
        <v>63</v>
      </c>
      <c r="T210">
        <v>-1</v>
      </c>
      <c r="U210" t="s">
        <v>64</v>
      </c>
      <c r="V210">
        <v>0</v>
      </c>
      <c r="W210">
        <v>-1</v>
      </c>
      <c r="X210" t="s">
        <v>65</v>
      </c>
      <c r="Y210">
        <v>0</v>
      </c>
      <c r="Z210">
        <v>0</v>
      </c>
      <c r="AA210">
        <v>985</v>
      </c>
      <c r="AB210" t="b">
        <v>0</v>
      </c>
      <c r="AC210">
        <v>0</v>
      </c>
      <c r="AD210">
        <v>0</v>
      </c>
      <c r="AE210">
        <v>0</v>
      </c>
      <c r="AF210">
        <v>0</v>
      </c>
      <c r="AG210" t="s">
        <v>210</v>
      </c>
      <c r="AH210">
        <v>0</v>
      </c>
      <c r="AI210">
        <v>0</v>
      </c>
      <c r="AJ210">
        <v>0</v>
      </c>
      <c r="AK210">
        <v>0</v>
      </c>
      <c r="AL210" t="s">
        <v>80</v>
      </c>
      <c r="AM210">
        <v>0</v>
      </c>
      <c r="AN210">
        <v>0</v>
      </c>
      <c r="AO210">
        <v>0</v>
      </c>
      <c r="AP210">
        <v>0</v>
      </c>
      <c r="AQ210">
        <v>9</v>
      </c>
      <c r="AR210">
        <v>0</v>
      </c>
      <c r="AS210">
        <v>0</v>
      </c>
      <c r="AT210">
        <v>0</v>
      </c>
      <c r="AU210">
        <v>0</v>
      </c>
      <c r="AV210" t="s">
        <v>68</v>
      </c>
      <c r="AW210" t="s">
        <v>69</v>
      </c>
      <c r="AX210" t="s">
        <v>69</v>
      </c>
      <c r="AY210" t="s">
        <v>69</v>
      </c>
      <c r="AZ210" t="s">
        <v>69</v>
      </c>
      <c r="BA210" t="s">
        <v>168</v>
      </c>
      <c r="BB210" t="s">
        <v>71</v>
      </c>
      <c r="BC210">
        <v>14</v>
      </c>
      <c r="BD210">
        <v>11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s">
        <v>72</v>
      </c>
      <c r="BN210" t="s">
        <v>68</v>
      </c>
    </row>
    <row r="211" spans="1:66" x14ac:dyDescent="0.25">
      <c r="A211" t="str">
        <f t="shared" si="9"/>
        <v>00101111000111100000000000000000</v>
      </c>
      <c r="B211" t="str">
        <f t="shared" si="10"/>
        <v>00101111000111100000000000011110</v>
      </c>
      <c r="C211" t="str" cm="1">
        <f t="array" ref="C211">_xlfn.XLOOKUP(_xlfn.XLOOKUP(E211,New!A:A,New!F:F,NONE),TeamIdentity!A:A,TeamIdentity!C:C,NONE)</f>
        <v>00000000</v>
      </c>
      <c r="D211" t="str" cm="1">
        <f t="array" ref="D211">_xlfn.XLOOKUP(_xlfn.XLOOKUP(E211,New!A:A,New!J:J,NONE),TeamIdentity!A:A,TeamIdentity!C:C,NONE)</f>
        <v>00011110</v>
      </c>
      <c r="E211" t="str">
        <f t="shared" si="8"/>
        <v>9-12</v>
      </c>
      <c r="F211" t="s">
        <v>61</v>
      </c>
      <c r="G211" t="s">
        <v>61</v>
      </c>
      <c r="H211" t="s">
        <v>61</v>
      </c>
      <c r="I211" t="s">
        <v>206</v>
      </c>
      <c r="J211" t="s">
        <v>61</v>
      </c>
      <c r="K211" t="s">
        <v>61</v>
      </c>
      <c r="L211" t="s">
        <v>61</v>
      </c>
      <c r="M211" t="s">
        <v>178</v>
      </c>
      <c r="N211" t="s">
        <v>61</v>
      </c>
      <c r="O211" t="s">
        <v>61</v>
      </c>
      <c r="P211" t="s">
        <v>61</v>
      </c>
      <c r="Q211">
        <v>0</v>
      </c>
      <c r="R211" t="s">
        <v>89</v>
      </c>
      <c r="S211" t="s">
        <v>215</v>
      </c>
      <c r="T211">
        <v>-1</v>
      </c>
      <c r="U211" t="s">
        <v>64</v>
      </c>
      <c r="V211">
        <v>0</v>
      </c>
      <c r="W211">
        <v>-1</v>
      </c>
      <c r="X211" t="s">
        <v>65</v>
      </c>
      <c r="Y211">
        <v>0</v>
      </c>
      <c r="Z211">
        <v>0</v>
      </c>
      <c r="AA211">
        <v>1220</v>
      </c>
      <c r="AB211" t="b">
        <v>0</v>
      </c>
      <c r="AC211">
        <v>0</v>
      </c>
      <c r="AD211">
        <v>0</v>
      </c>
      <c r="AE211">
        <v>0</v>
      </c>
      <c r="AF211">
        <v>0</v>
      </c>
      <c r="AG211" t="s">
        <v>210</v>
      </c>
      <c r="AH211">
        <v>0</v>
      </c>
      <c r="AI211">
        <v>0</v>
      </c>
      <c r="AJ211">
        <v>0</v>
      </c>
      <c r="AK211">
        <v>0</v>
      </c>
      <c r="AL211" t="s">
        <v>71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0</v>
      </c>
      <c r="AS211">
        <v>0</v>
      </c>
      <c r="AT211">
        <v>0</v>
      </c>
      <c r="AU211">
        <v>0</v>
      </c>
      <c r="AV211" t="s">
        <v>68</v>
      </c>
      <c r="AW211" t="s">
        <v>69</v>
      </c>
      <c r="AX211" t="s">
        <v>69</v>
      </c>
      <c r="AY211" t="s">
        <v>69</v>
      </c>
      <c r="AZ211" t="s">
        <v>69</v>
      </c>
      <c r="BA211" t="s">
        <v>168</v>
      </c>
      <c r="BB211" t="s">
        <v>71</v>
      </c>
      <c r="BC211">
        <v>14</v>
      </c>
      <c r="BD211">
        <v>12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s">
        <v>72</v>
      </c>
      <c r="BN211" t="s">
        <v>68</v>
      </c>
    </row>
    <row r="212" spans="1:66" x14ac:dyDescent="0.25">
      <c r="A212" t="str">
        <f t="shared" si="9"/>
        <v>00101111000111100000000000100011</v>
      </c>
      <c r="B212" t="str">
        <f t="shared" si="10"/>
        <v>00101111000111100000000000010101</v>
      </c>
      <c r="C212" t="str" cm="1">
        <f t="array" ref="C212">_xlfn.XLOOKUP(_xlfn.XLOOKUP(E212,New!A:A,New!F:F,NONE),TeamIdentity!A:A,TeamIdentity!C:C,NONE)</f>
        <v>00100011</v>
      </c>
      <c r="D212" t="str" cm="1">
        <f t="array" ref="D212">_xlfn.XLOOKUP(_xlfn.XLOOKUP(E212,New!A:A,New!J:J,NONE),TeamIdentity!A:A,TeamIdentity!C:C,NONE)</f>
        <v>00010101</v>
      </c>
      <c r="E212" t="str">
        <f t="shared" si="8"/>
        <v>9-13</v>
      </c>
      <c r="F212" t="s">
        <v>61</v>
      </c>
      <c r="G212" t="s">
        <v>61</v>
      </c>
      <c r="H212" t="s">
        <v>61</v>
      </c>
      <c r="I212" t="s">
        <v>163</v>
      </c>
      <c r="J212" t="s">
        <v>61</v>
      </c>
      <c r="K212" t="s">
        <v>61</v>
      </c>
      <c r="L212" t="s">
        <v>61</v>
      </c>
      <c r="M212" t="s">
        <v>174</v>
      </c>
      <c r="N212" t="s">
        <v>61</v>
      </c>
      <c r="O212" t="s">
        <v>61</v>
      </c>
      <c r="P212" t="s">
        <v>61</v>
      </c>
      <c r="Q212">
        <v>0</v>
      </c>
      <c r="R212" t="s">
        <v>89</v>
      </c>
      <c r="S212" t="s">
        <v>213</v>
      </c>
      <c r="T212">
        <v>-1</v>
      </c>
      <c r="U212" t="s">
        <v>64</v>
      </c>
      <c r="V212">
        <v>0</v>
      </c>
      <c r="W212">
        <v>-1</v>
      </c>
      <c r="X212" t="s">
        <v>65</v>
      </c>
      <c r="Y212">
        <v>0</v>
      </c>
      <c r="Z212">
        <v>0</v>
      </c>
      <c r="AA212">
        <v>1215</v>
      </c>
      <c r="AB212" t="b">
        <v>0</v>
      </c>
      <c r="AC212">
        <v>0</v>
      </c>
      <c r="AD212">
        <v>0</v>
      </c>
      <c r="AE212">
        <v>0</v>
      </c>
      <c r="AF212">
        <v>0</v>
      </c>
      <c r="AG212" t="s">
        <v>210</v>
      </c>
      <c r="AH212">
        <v>0</v>
      </c>
      <c r="AI212">
        <v>0</v>
      </c>
      <c r="AJ212">
        <v>0</v>
      </c>
      <c r="AK212">
        <v>0</v>
      </c>
      <c r="AL212" t="s">
        <v>78</v>
      </c>
      <c r="AM212">
        <v>0</v>
      </c>
      <c r="AN212">
        <v>0</v>
      </c>
      <c r="AO212">
        <v>0</v>
      </c>
      <c r="AP212">
        <v>0</v>
      </c>
      <c r="AQ212">
        <v>9</v>
      </c>
      <c r="AR212">
        <v>0</v>
      </c>
      <c r="AS212">
        <v>0</v>
      </c>
      <c r="AT212">
        <v>0</v>
      </c>
      <c r="AU212">
        <v>0</v>
      </c>
      <c r="AV212" t="s">
        <v>68</v>
      </c>
      <c r="AW212" t="s">
        <v>69</v>
      </c>
      <c r="AX212" t="s">
        <v>69</v>
      </c>
      <c r="AY212" t="s">
        <v>69</v>
      </c>
      <c r="AZ212" t="s">
        <v>69</v>
      </c>
      <c r="BA212" t="s">
        <v>168</v>
      </c>
      <c r="BB212" t="s">
        <v>78</v>
      </c>
      <c r="BC212">
        <v>14</v>
      </c>
      <c r="BD212">
        <v>13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s">
        <v>72</v>
      </c>
      <c r="BN212" t="s">
        <v>68</v>
      </c>
    </row>
    <row r="213" spans="1:66" x14ac:dyDescent="0.25">
      <c r="A213" t="str">
        <f t="shared" si="9"/>
        <v>00101111000111100000000000000010</v>
      </c>
      <c r="B213" t="str">
        <f t="shared" si="10"/>
        <v>00101111000111100000000000011110</v>
      </c>
      <c r="C213" t="str" cm="1">
        <f t="array" ref="C213">_xlfn.XLOOKUP(_xlfn.XLOOKUP(E213,New!A:A,New!F:F,NONE),TeamIdentity!A:A,TeamIdentity!C:C,NONE)</f>
        <v>00000010</v>
      </c>
      <c r="D213" t="str" cm="1">
        <f t="array" ref="D213">_xlfn.XLOOKUP(_xlfn.XLOOKUP(E213,New!A:A,New!J:J,NONE),TeamIdentity!A:A,TeamIdentity!C:C,NONE)</f>
        <v>00011110</v>
      </c>
      <c r="E213" t="str">
        <f t="shared" si="8"/>
        <v>10-0</v>
      </c>
      <c r="F213" t="s">
        <v>61</v>
      </c>
      <c r="G213" t="s">
        <v>61</v>
      </c>
      <c r="H213" t="s">
        <v>61</v>
      </c>
      <c r="I213" t="s">
        <v>101</v>
      </c>
      <c r="J213" t="s">
        <v>61</v>
      </c>
      <c r="K213" t="s">
        <v>61</v>
      </c>
      <c r="L213" t="s">
        <v>61</v>
      </c>
      <c r="M213" t="s">
        <v>178</v>
      </c>
      <c r="N213" t="s">
        <v>61</v>
      </c>
      <c r="O213" t="s">
        <v>61</v>
      </c>
      <c r="P213" t="s">
        <v>61</v>
      </c>
      <c r="Q213">
        <v>0</v>
      </c>
      <c r="R213" t="s">
        <v>89</v>
      </c>
      <c r="S213" t="s">
        <v>214</v>
      </c>
      <c r="T213">
        <v>-1</v>
      </c>
      <c r="U213" t="s">
        <v>64</v>
      </c>
      <c r="V213">
        <v>0</v>
      </c>
      <c r="W213">
        <v>-1</v>
      </c>
      <c r="X213" t="s">
        <v>65</v>
      </c>
      <c r="Y213">
        <v>0</v>
      </c>
      <c r="Z213">
        <v>0</v>
      </c>
      <c r="AA213">
        <v>1215</v>
      </c>
      <c r="AB213" t="b">
        <v>0</v>
      </c>
      <c r="AC213">
        <v>0</v>
      </c>
      <c r="AD213">
        <v>0</v>
      </c>
      <c r="AE213">
        <v>0</v>
      </c>
      <c r="AF213">
        <v>0</v>
      </c>
      <c r="AG213" t="s">
        <v>210</v>
      </c>
      <c r="AH213">
        <v>0</v>
      </c>
      <c r="AI213">
        <v>0</v>
      </c>
      <c r="AJ213">
        <v>0</v>
      </c>
      <c r="AK213">
        <v>0</v>
      </c>
      <c r="AL213" t="s">
        <v>91</v>
      </c>
      <c r="AM213">
        <v>0</v>
      </c>
      <c r="AN213">
        <v>0</v>
      </c>
      <c r="AO213">
        <v>0</v>
      </c>
      <c r="AP213">
        <v>0</v>
      </c>
      <c r="AQ213">
        <v>10</v>
      </c>
      <c r="AR213">
        <v>0</v>
      </c>
      <c r="AS213">
        <v>0</v>
      </c>
      <c r="AT213">
        <v>0</v>
      </c>
      <c r="AU213">
        <v>0</v>
      </c>
      <c r="AV213" t="s">
        <v>68</v>
      </c>
      <c r="AW213" t="s">
        <v>69</v>
      </c>
      <c r="AX213" t="s">
        <v>69</v>
      </c>
      <c r="AY213" t="s">
        <v>69</v>
      </c>
      <c r="AZ213" t="s">
        <v>69</v>
      </c>
      <c r="BA213" t="s">
        <v>168</v>
      </c>
      <c r="BB213" t="s">
        <v>91</v>
      </c>
      <c r="BC213">
        <v>14</v>
      </c>
      <c r="BD213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s">
        <v>72</v>
      </c>
      <c r="BN213" t="s">
        <v>68</v>
      </c>
    </row>
    <row r="214" spans="1:66" x14ac:dyDescent="0.25">
      <c r="A214" t="str">
        <f t="shared" si="9"/>
        <v>00101111000111100000000000010101</v>
      </c>
      <c r="B214" t="str">
        <f t="shared" si="10"/>
        <v>00101111000111100000000000001011</v>
      </c>
      <c r="C214" t="str" cm="1">
        <f t="array" ref="C214">_xlfn.XLOOKUP(_xlfn.XLOOKUP(E214,New!A:A,New!F:F,NONE),TeamIdentity!A:A,TeamIdentity!C:C,NONE)</f>
        <v>00010101</v>
      </c>
      <c r="D214" t="str" cm="1">
        <f t="array" ref="D214">_xlfn.XLOOKUP(_xlfn.XLOOKUP(E214,New!A:A,New!J:J,NONE),TeamIdentity!A:A,TeamIdentity!C:C,NONE)</f>
        <v>00001011</v>
      </c>
      <c r="E214" t="str">
        <f t="shared" si="8"/>
        <v>10-1</v>
      </c>
      <c r="F214" t="s">
        <v>61</v>
      </c>
      <c r="G214" t="s">
        <v>61</v>
      </c>
      <c r="H214" t="s">
        <v>61</v>
      </c>
      <c r="I214" t="s">
        <v>174</v>
      </c>
      <c r="J214" t="s">
        <v>61</v>
      </c>
      <c r="K214" t="s">
        <v>61</v>
      </c>
      <c r="L214" t="s">
        <v>61</v>
      </c>
      <c r="M214" t="s">
        <v>198</v>
      </c>
      <c r="N214" t="s">
        <v>61</v>
      </c>
      <c r="O214" t="s">
        <v>61</v>
      </c>
      <c r="P214" t="s">
        <v>61</v>
      </c>
      <c r="Q214">
        <v>0</v>
      </c>
      <c r="R214" t="s">
        <v>89</v>
      </c>
      <c r="S214" t="s">
        <v>63</v>
      </c>
      <c r="T214">
        <v>-1</v>
      </c>
      <c r="U214" t="s">
        <v>64</v>
      </c>
      <c r="V214">
        <v>0</v>
      </c>
      <c r="W214">
        <v>-1</v>
      </c>
      <c r="X214" t="s">
        <v>65</v>
      </c>
      <c r="Y214">
        <v>0</v>
      </c>
      <c r="Z214">
        <v>0</v>
      </c>
      <c r="AA214">
        <v>780</v>
      </c>
      <c r="AB214" t="b">
        <v>0</v>
      </c>
      <c r="AC214">
        <v>0</v>
      </c>
      <c r="AD214">
        <v>0</v>
      </c>
      <c r="AE214">
        <v>0</v>
      </c>
      <c r="AF214">
        <v>0</v>
      </c>
      <c r="AG214" t="s">
        <v>210</v>
      </c>
      <c r="AH214">
        <v>0</v>
      </c>
      <c r="AI214">
        <v>0</v>
      </c>
      <c r="AJ214">
        <v>0</v>
      </c>
      <c r="AK214">
        <v>0</v>
      </c>
      <c r="AL214" t="s">
        <v>80</v>
      </c>
      <c r="AM214">
        <v>0</v>
      </c>
      <c r="AN214">
        <v>0</v>
      </c>
      <c r="AO214">
        <v>0</v>
      </c>
      <c r="AP214">
        <v>0</v>
      </c>
      <c r="AQ214">
        <v>10</v>
      </c>
      <c r="AR214">
        <v>0</v>
      </c>
      <c r="AS214">
        <v>0</v>
      </c>
      <c r="AT214">
        <v>0</v>
      </c>
      <c r="AU214">
        <v>0</v>
      </c>
      <c r="AV214" t="s">
        <v>68</v>
      </c>
      <c r="AW214" t="s">
        <v>69</v>
      </c>
      <c r="AX214" t="s">
        <v>69</v>
      </c>
      <c r="AY214" t="s">
        <v>69</v>
      </c>
      <c r="AZ214" t="s">
        <v>69</v>
      </c>
      <c r="BA214" t="s">
        <v>168</v>
      </c>
      <c r="BB214" t="s">
        <v>71</v>
      </c>
      <c r="BC214">
        <v>14</v>
      </c>
      <c r="BD214">
        <v>1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s">
        <v>72</v>
      </c>
      <c r="BN214" t="s">
        <v>68</v>
      </c>
    </row>
    <row r="215" spans="1:66" x14ac:dyDescent="0.25">
      <c r="A215" t="str">
        <f t="shared" si="9"/>
        <v>00101111000111100000000000000101</v>
      </c>
      <c r="B215" t="str">
        <f t="shared" si="10"/>
        <v>00101111000111100000000000100011</v>
      </c>
      <c r="C215" t="str" cm="1">
        <f t="array" ref="C215">_xlfn.XLOOKUP(_xlfn.XLOOKUP(E215,New!A:A,New!F:F,NONE),TeamIdentity!A:A,TeamIdentity!C:C,NONE)</f>
        <v>00000101</v>
      </c>
      <c r="D215" t="str" cm="1">
        <f t="array" ref="D215">_xlfn.XLOOKUP(_xlfn.XLOOKUP(E215,New!A:A,New!J:J,NONE),TeamIdentity!A:A,TeamIdentity!C:C,NONE)</f>
        <v>00100011</v>
      </c>
      <c r="E215" t="str">
        <f t="shared" si="8"/>
        <v>10-2</v>
      </c>
      <c r="F215" t="s">
        <v>61</v>
      </c>
      <c r="G215" t="s">
        <v>61</v>
      </c>
      <c r="H215" t="s">
        <v>61</v>
      </c>
      <c r="I215" t="s">
        <v>135</v>
      </c>
      <c r="J215" t="s">
        <v>61</v>
      </c>
      <c r="K215" t="s">
        <v>61</v>
      </c>
      <c r="L215" t="s">
        <v>61</v>
      </c>
      <c r="M215" t="s">
        <v>163</v>
      </c>
      <c r="N215" t="s">
        <v>61</v>
      </c>
      <c r="O215" t="s">
        <v>61</v>
      </c>
      <c r="P215" t="s">
        <v>61</v>
      </c>
      <c r="Q215">
        <v>0</v>
      </c>
      <c r="R215" t="s">
        <v>89</v>
      </c>
      <c r="S215" t="s">
        <v>63</v>
      </c>
      <c r="T215">
        <v>-1</v>
      </c>
      <c r="U215" t="s">
        <v>64</v>
      </c>
      <c r="V215">
        <v>0</v>
      </c>
      <c r="W215">
        <v>-1</v>
      </c>
      <c r="X215" t="s">
        <v>65</v>
      </c>
      <c r="Y215">
        <v>0</v>
      </c>
      <c r="Z215">
        <v>0</v>
      </c>
      <c r="AA215">
        <v>780</v>
      </c>
      <c r="AB215" t="b">
        <v>0</v>
      </c>
      <c r="AC215">
        <v>0</v>
      </c>
      <c r="AD215">
        <v>0</v>
      </c>
      <c r="AE215">
        <v>0</v>
      </c>
      <c r="AF215">
        <v>0</v>
      </c>
      <c r="AG215" t="s">
        <v>210</v>
      </c>
      <c r="AH215">
        <v>0</v>
      </c>
      <c r="AI215">
        <v>0</v>
      </c>
      <c r="AJ215">
        <v>0</v>
      </c>
      <c r="AK215">
        <v>0</v>
      </c>
      <c r="AL215" t="s">
        <v>80</v>
      </c>
      <c r="AM215">
        <v>0</v>
      </c>
      <c r="AN215">
        <v>0</v>
      </c>
      <c r="AO215">
        <v>0</v>
      </c>
      <c r="AP215">
        <v>0</v>
      </c>
      <c r="AQ215">
        <v>10</v>
      </c>
      <c r="AR215">
        <v>0</v>
      </c>
      <c r="AS215">
        <v>0</v>
      </c>
      <c r="AT215">
        <v>0</v>
      </c>
      <c r="AU215">
        <v>0</v>
      </c>
      <c r="AV215" t="s">
        <v>68</v>
      </c>
      <c r="AW215" t="s">
        <v>69</v>
      </c>
      <c r="AX215" t="s">
        <v>69</v>
      </c>
      <c r="AY215" t="s">
        <v>69</v>
      </c>
      <c r="AZ215" t="s">
        <v>69</v>
      </c>
      <c r="BA215" t="s">
        <v>168</v>
      </c>
      <c r="BB215" t="s">
        <v>71</v>
      </c>
      <c r="BC215">
        <v>14</v>
      </c>
      <c r="BD215">
        <v>2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s">
        <v>72</v>
      </c>
      <c r="BN215" t="s">
        <v>68</v>
      </c>
    </row>
    <row r="216" spans="1:66" x14ac:dyDescent="0.25">
      <c r="A216" t="str">
        <f t="shared" si="9"/>
        <v>00101111000111100000000000100000</v>
      </c>
      <c r="B216" t="str">
        <f t="shared" si="10"/>
        <v>00101111000111100000000000011010</v>
      </c>
      <c r="C216" t="str" cm="1">
        <f t="array" ref="C216">_xlfn.XLOOKUP(_xlfn.XLOOKUP(E216,New!A:A,New!F:F,NONE),TeamIdentity!A:A,TeamIdentity!C:C,NONE)</f>
        <v>00100000</v>
      </c>
      <c r="D216" t="str" cm="1">
        <f t="array" ref="D216">_xlfn.XLOOKUP(_xlfn.XLOOKUP(E216,New!A:A,New!J:J,NONE),TeamIdentity!A:A,TeamIdentity!C:C,NONE)</f>
        <v>00011010</v>
      </c>
      <c r="E216" t="str">
        <f t="shared" si="8"/>
        <v>10-3</v>
      </c>
      <c r="F216" t="s">
        <v>61</v>
      </c>
      <c r="G216" t="s">
        <v>61</v>
      </c>
      <c r="H216" t="s">
        <v>61</v>
      </c>
      <c r="I216" t="s">
        <v>93</v>
      </c>
      <c r="J216" t="s">
        <v>61</v>
      </c>
      <c r="K216" t="s">
        <v>61</v>
      </c>
      <c r="L216" t="s">
        <v>61</v>
      </c>
      <c r="M216" t="s">
        <v>166</v>
      </c>
      <c r="N216" t="s">
        <v>61</v>
      </c>
      <c r="O216" t="s">
        <v>61</v>
      </c>
      <c r="P216" t="s">
        <v>61</v>
      </c>
      <c r="Q216">
        <v>0</v>
      </c>
      <c r="R216" t="s">
        <v>89</v>
      </c>
      <c r="S216" t="s">
        <v>63</v>
      </c>
      <c r="T216">
        <v>-1</v>
      </c>
      <c r="U216" t="s">
        <v>64</v>
      </c>
      <c r="V216">
        <v>0</v>
      </c>
      <c r="W216">
        <v>-1</v>
      </c>
      <c r="X216" t="s">
        <v>65</v>
      </c>
      <c r="Y216">
        <v>0</v>
      </c>
      <c r="Z216">
        <v>0</v>
      </c>
      <c r="AA216">
        <v>780</v>
      </c>
      <c r="AB216" t="b">
        <v>0</v>
      </c>
      <c r="AC216">
        <v>0</v>
      </c>
      <c r="AD216">
        <v>0</v>
      </c>
      <c r="AE216">
        <v>0</v>
      </c>
      <c r="AF216">
        <v>0</v>
      </c>
      <c r="AG216" t="s">
        <v>210</v>
      </c>
      <c r="AH216">
        <v>0</v>
      </c>
      <c r="AI216">
        <v>0</v>
      </c>
      <c r="AJ216">
        <v>0</v>
      </c>
      <c r="AK216">
        <v>0</v>
      </c>
      <c r="AL216" t="s">
        <v>80</v>
      </c>
      <c r="AM216">
        <v>0</v>
      </c>
      <c r="AN216">
        <v>0</v>
      </c>
      <c r="AO216">
        <v>0</v>
      </c>
      <c r="AP216">
        <v>0</v>
      </c>
      <c r="AQ216">
        <v>10</v>
      </c>
      <c r="AR216">
        <v>0</v>
      </c>
      <c r="AS216">
        <v>0</v>
      </c>
      <c r="AT216">
        <v>0</v>
      </c>
      <c r="AU216">
        <v>0</v>
      </c>
      <c r="AV216" t="s">
        <v>68</v>
      </c>
      <c r="AW216" t="s">
        <v>69</v>
      </c>
      <c r="AX216" t="s">
        <v>69</v>
      </c>
      <c r="AY216" t="s">
        <v>69</v>
      </c>
      <c r="AZ216" t="s">
        <v>69</v>
      </c>
      <c r="BA216" t="s">
        <v>168</v>
      </c>
      <c r="BB216" t="s">
        <v>71</v>
      </c>
      <c r="BC216">
        <v>14</v>
      </c>
      <c r="BD216">
        <v>3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s">
        <v>72</v>
      </c>
      <c r="BN216" t="s">
        <v>68</v>
      </c>
    </row>
    <row r="217" spans="1:66" x14ac:dyDescent="0.25">
      <c r="A217" t="str">
        <f t="shared" si="9"/>
        <v>00101111000111100000000000000000</v>
      </c>
      <c r="B217" t="str">
        <f t="shared" si="10"/>
        <v>00101111000111100000000000000111</v>
      </c>
      <c r="C217" t="str" cm="1">
        <f t="array" ref="C217">_xlfn.XLOOKUP(_xlfn.XLOOKUP(E217,New!A:A,New!F:F,NONE),TeamIdentity!A:A,TeamIdentity!C:C,NONE)</f>
        <v>00000000</v>
      </c>
      <c r="D217" t="str" cm="1">
        <f t="array" ref="D217">_xlfn.XLOOKUP(_xlfn.XLOOKUP(E217,New!A:A,New!J:J,NONE),TeamIdentity!A:A,TeamIdentity!C:C,NONE)</f>
        <v>00000111</v>
      </c>
      <c r="E217" t="str">
        <f t="shared" si="8"/>
        <v>10-4</v>
      </c>
      <c r="F217" t="s">
        <v>61</v>
      </c>
      <c r="G217" t="s">
        <v>61</v>
      </c>
      <c r="H217" t="s">
        <v>61</v>
      </c>
      <c r="I217" t="s">
        <v>206</v>
      </c>
      <c r="J217" t="s">
        <v>61</v>
      </c>
      <c r="K217" t="s">
        <v>61</v>
      </c>
      <c r="L217" t="s">
        <v>61</v>
      </c>
      <c r="M217" t="s">
        <v>143</v>
      </c>
      <c r="N217" t="s">
        <v>61</v>
      </c>
      <c r="O217" t="s">
        <v>61</v>
      </c>
      <c r="P217" t="s">
        <v>61</v>
      </c>
      <c r="Q217">
        <v>0</v>
      </c>
      <c r="R217" t="s">
        <v>89</v>
      </c>
      <c r="S217" t="s">
        <v>63</v>
      </c>
      <c r="T217">
        <v>-1</v>
      </c>
      <c r="U217" t="s">
        <v>64</v>
      </c>
      <c r="V217">
        <v>0</v>
      </c>
      <c r="W217">
        <v>-1</v>
      </c>
      <c r="X217" t="s">
        <v>65</v>
      </c>
      <c r="Y217">
        <v>0</v>
      </c>
      <c r="Z217">
        <v>0</v>
      </c>
      <c r="AA217">
        <v>780</v>
      </c>
      <c r="AB217" t="b">
        <v>0</v>
      </c>
      <c r="AC217">
        <v>0</v>
      </c>
      <c r="AD217">
        <v>0</v>
      </c>
      <c r="AE217">
        <v>0</v>
      </c>
      <c r="AF217">
        <v>0</v>
      </c>
      <c r="AG217" t="s">
        <v>210</v>
      </c>
      <c r="AH217">
        <v>0</v>
      </c>
      <c r="AI217">
        <v>0</v>
      </c>
      <c r="AJ217">
        <v>0</v>
      </c>
      <c r="AK217">
        <v>0</v>
      </c>
      <c r="AL217" t="s">
        <v>80</v>
      </c>
      <c r="AM217">
        <v>0</v>
      </c>
      <c r="AN217">
        <v>0</v>
      </c>
      <c r="AO217">
        <v>0</v>
      </c>
      <c r="AP217">
        <v>0</v>
      </c>
      <c r="AQ217">
        <v>10</v>
      </c>
      <c r="AR217">
        <v>0</v>
      </c>
      <c r="AS217">
        <v>0</v>
      </c>
      <c r="AT217">
        <v>0</v>
      </c>
      <c r="AU217">
        <v>0</v>
      </c>
      <c r="AV217" t="s">
        <v>68</v>
      </c>
      <c r="AW217" t="s">
        <v>69</v>
      </c>
      <c r="AX217" t="s">
        <v>69</v>
      </c>
      <c r="AY217" t="s">
        <v>69</v>
      </c>
      <c r="AZ217" t="s">
        <v>69</v>
      </c>
      <c r="BA217" t="s">
        <v>168</v>
      </c>
      <c r="BB217" t="s">
        <v>71</v>
      </c>
      <c r="BC217">
        <v>14</v>
      </c>
      <c r="BD217">
        <v>4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s">
        <v>72</v>
      </c>
      <c r="BN217" t="s">
        <v>68</v>
      </c>
    </row>
    <row r="218" spans="1:66" x14ac:dyDescent="0.25">
      <c r="A218" t="str">
        <f t="shared" si="9"/>
        <v>00101111000111100000000000011101</v>
      </c>
      <c r="B218" t="str">
        <f t="shared" si="10"/>
        <v>00101111000111100000000000100001</v>
      </c>
      <c r="C218" t="str" cm="1">
        <f t="array" ref="C218">_xlfn.XLOOKUP(_xlfn.XLOOKUP(E218,New!A:A,New!F:F,NONE),TeamIdentity!A:A,TeamIdentity!C:C,NONE)</f>
        <v>00011101</v>
      </c>
      <c r="D218" t="str" cm="1">
        <f t="array" ref="D218">_xlfn.XLOOKUP(_xlfn.XLOOKUP(E218,New!A:A,New!J:J,NONE),TeamIdentity!A:A,TeamIdentity!C:C,NONE)</f>
        <v>00100001</v>
      </c>
      <c r="E218" t="str">
        <f t="shared" si="8"/>
        <v>10-5</v>
      </c>
      <c r="F218" t="s">
        <v>61</v>
      </c>
      <c r="G218" t="s">
        <v>61</v>
      </c>
      <c r="H218" t="s">
        <v>61</v>
      </c>
      <c r="I218" t="s">
        <v>186</v>
      </c>
      <c r="J218" t="s">
        <v>61</v>
      </c>
      <c r="K218" t="s">
        <v>61</v>
      </c>
      <c r="L218" t="s">
        <v>61</v>
      </c>
      <c r="M218" t="s">
        <v>131</v>
      </c>
      <c r="N218" t="s">
        <v>61</v>
      </c>
      <c r="O218" t="s">
        <v>61</v>
      </c>
      <c r="P218" t="s">
        <v>61</v>
      </c>
      <c r="Q218">
        <v>0</v>
      </c>
      <c r="R218" t="s">
        <v>89</v>
      </c>
      <c r="S218" t="s">
        <v>63</v>
      </c>
      <c r="T218">
        <v>-1</v>
      </c>
      <c r="U218" t="s">
        <v>64</v>
      </c>
      <c r="V218">
        <v>0</v>
      </c>
      <c r="W218">
        <v>-1</v>
      </c>
      <c r="X218" t="s">
        <v>65</v>
      </c>
      <c r="Y218">
        <v>0</v>
      </c>
      <c r="Z218">
        <v>0</v>
      </c>
      <c r="AA218">
        <v>780</v>
      </c>
      <c r="AB218" t="b">
        <v>0</v>
      </c>
      <c r="AC218">
        <v>0</v>
      </c>
      <c r="AD218">
        <v>0</v>
      </c>
      <c r="AE218">
        <v>0</v>
      </c>
      <c r="AF218">
        <v>0</v>
      </c>
      <c r="AG218" t="s">
        <v>210</v>
      </c>
      <c r="AH218">
        <v>0</v>
      </c>
      <c r="AI218">
        <v>0</v>
      </c>
      <c r="AJ218">
        <v>0</v>
      </c>
      <c r="AK218">
        <v>0</v>
      </c>
      <c r="AL218" t="s">
        <v>80</v>
      </c>
      <c r="AM218">
        <v>0</v>
      </c>
      <c r="AN218">
        <v>0</v>
      </c>
      <c r="AO218">
        <v>0</v>
      </c>
      <c r="AP218">
        <v>0</v>
      </c>
      <c r="AQ218">
        <v>10</v>
      </c>
      <c r="AR218">
        <v>0</v>
      </c>
      <c r="AS218">
        <v>0</v>
      </c>
      <c r="AT218">
        <v>0</v>
      </c>
      <c r="AU218">
        <v>0</v>
      </c>
      <c r="AV218" t="s">
        <v>68</v>
      </c>
      <c r="AW218" t="s">
        <v>69</v>
      </c>
      <c r="AX218" t="s">
        <v>69</v>
      </c>
      <c r="AY218" t="s">
        <v>69</v>
      </c>
      <c r="AZ218" t="s">
        <v>69</v>
      </c>
      <c r="BA218" t="s">
        <v>168</v>
      </c>
      <c r="BB218" t="s">
        <v>71</v>
      </c>
      <c r="BC218">
        <v>14</v>
      </c>
      <c r="BD218">
        <v>5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s">
        <v>72</v>
      </c>
      <c r="BN218" t="s">
        <v>68</v>
      </c>
    </row>
    <row r="219" spans="1:66" x14ac:dyDescent="0.25">
      <c r="A219" t="str">
        <f t="shared" si="9"/>
        <v>00101111000111100000000000011100</v>
      </c>
      <c r="B219" t="str">
        <f t="shared" si="10"/>
        <v>00101111000111100000000000010011</v>
      </c>
      <c r="C219" t="str" cm="1">
        <f t="array" ref="C219">_xlfn.XLOOKUP(_xlfn.XLOOKUP(E219,New!A:A,New!F:F,NONE),TeamIdentity!A:A,TeamIdentity!C:C,NONE)</f>
        <v>00011100</v>
      </c>
      <c r="D219" t="str" cm="1">
        <f t="array" ref="D219">_xlfn.XLOOKUP(_xlfn.XLOOKUP(E219,New!A:A,New!J:J,NONE),TeamIdentity!A:A,TeamIdentity!C:C,NONE)</f>
        <v>00010011</v>
      </c>
      <c r="E219" t="str">
        <f t="shared" si="8"/>
        <v>10-6</v>
      </c>
      <c r="F219" t="s">
        <v>61</v>
      </c>
      <c r="G219" t="s">
        <v>61</v>
      </c>
      <c r="H219" t="s">
        <v>61</v>
      </c>
      <c r="I219" t="s">
        <v>202</v>
      </c>
      <c r="J219" t="s">
        <v>61</v>
      </c>
      <c r="K219" t="s">
        <v>61</v>
      </c>
      <c r="L219" t="s">
        <v>61</v>
      </c>
      <c r="M219" t="s">
        <v>115</v>
      </c>
      <c r="N219" t="s">
        <v>61</v>
      </c>
      <c r="O219" t="s">
        <v>61</v>
      </c>
      <c r="P219" t="s">
        <v>61</v>
      </c>
      <c r="Q219">
        <v>0</v>
      </c>
      <c r="R219" t="s">
        <v>89</v>
      </c>
      <c r="S219" t="s">
        <v>63</v>
      </c>
      <c r="T219">
        <v>-1</v>
      </c>
      <c r="U219" t="s">
        <v>64</v>
      </c>
      <c r="V219">
        <v>0</v>
      </c>
      <c r="W219">
        <v>-1</v>
      </c>
      <c r="X219" t="s">
        <v>65</v>
      </c>
      <c r="Y219">
        <v>0</v>
      </c>
      <c r="Z219">
        <v>0</v>
      </c>
      <c r="AA219">
        <v>780</v>
      </c>
      <c r="AB219" t="b">
        <v>0</v>
      </c>
      <c r="AC219">
        <v>0</v>
      </c>
      <c r="AD219">
        <v>0</v>
      </c>
      <c r="AE219">
        <v>0</v>
      </c>
      <c r="AF219">
        <v>0</v>
      </c>
      <c r="AG219" t="s">
        <v>210</v>
      </c>
      <c r="AH219">
        <v>0</v>
      </c>
      <c r="AI219">
        <v>0</v>
      </c>
      <c r="AJ219">
        <v>0</v>
      </c>
      <c r="AK219">
        <v>0</v>
      </c>
      <c r="AL219" t="s">
        <v>80</v>
      </c>
      <c r="AM219">
        <v>0</v>
      </c>
      <c r="AN219">
        <v>0</v>
      </c>
      <c r="AO219">
        <v>0</v>
      </c>
      <c r="AP219">
        <v>0</v>
      </c>
      <c r="AQ219">
        <v>10</v>
      </c>
      <c r="AR219">
        <v>0</v>
      </c>
      <c r="AS219">
        <v>0</v>
      </c>
      <c r="AT219">
        <v>0</v>
      </c>
      <c r="AU219">
        <v>0</v>
      </c>
      <c r="AV219" t="s">
        <v>68</v>
      </c>
      <c r="AW219" t="s">
        <v>69</v>
      </c>
      <c r="AX219" t="s">
        <v>69</v>
      </c>
      <c r="AY219" t="s">
        <v>69</v>
      </c>
      <c r="AZ219" t="s">
        <v>69</v>
      </c>
      <c r="BA219" t="s">
        <v>168</v>
      </c>
      <c r="BB219" t="s">
        <v>71</v>
      </c>
      <c r="BC219">
        <v>14</v>
      </c>
      <c r="BD219">
        <v>6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s">
        <v>72</v>
      </c>
      <c r="BN219" t="s">
        <v>68</v>
      </c>
    </row>
    <row r="220" spans="1:66" x14ac:dyDescent="0.25">
      <c r="A220" t="str">
        <f t="shared" si="9"/>
        <v>00101111000111100000000000010110</v>
      </c>
      <c r="B220" t="str">
        <f t="shared" si="10"/>
        <v>00101111000111100000000000001111</v>
      </c>
      <c r="C220" t="str" cm="1">
        <f t="array" ref="C220">_xlfn.XLOOKUP(_xlfn.XLOOKUP(E220,New!A:A,New!F:F,NONE),TeamIdentity!A:A,TeamIdentity!C:C,NONE)</f>
        <v>00010110</v>
      </c>
      <c r="D220" t="str" cm="1">
        <f t="array" ref="D220">_xlfn.XLOOKUP(_xlfn.XLOOKUP(E220,New!A:A,New!J:J,NONE),TeamIdentity!A:A,TeamIdentity!C:C,NONE)</f>
        <v>00001111</v>
      </c>
      <c r="E220" t="str">
        <f t="shared" si="8"/>
        <v>10-7</v>
      </c>
      <c r="F220" t="s">
        <v>61</v>
      </c>
      <c r="G220" t="s">
        <v>61</v>
      </c>
      <c r="H220" t="s">
        <v>61</v>
      </c>
      <c r="I220" t="s">
        <v>167</v>
      </c>
      <c r="J220" t="s">
        <v>61</v>
      </c>
      <c r="K220" t="s">
        <v>61</v>
      </c>
      <c r="L220" t="s">
        <v>61</v>
      </c>
      <c r="M220" t="s">
        <v>119</v>
      </c>
      <c r="N220" t="s">
        <v>61</v>
      </c>
      <c r="O220" t="s">
        <v>61</v>
      </c>
      <c r="P220" t="s">
        <v>61</v>
      </c>
      <c r="Q220">
        <v>0</v>
      </c>
      <c r="R220" t="s">
        <v>89</v>
      </c>
      <c r="S220" t="s">
        <v>63</v>
      </c>
      <c r="T220">
        <v>-1</v>
      </c>
      <c r="U220" t="s">
        <v>64</v>
      </c>
      <c r="V220">
        <v>0</v>
      </c>
      <c r="W220">
        <v>-1</v>
      </c>
      <c r="X220" t="s">
        <v>65</v>
      </c>
      <c r="Y220">
        <v>0</v>
      </c>
      <c r="Z220">
        <v>0</v>
      </c>
      <c r="AA220">
        <v>780</v>
      </c>
      <c r="AB220" t="b">
        <v>0</v>
      </c>
      <c r="AC220">
        <v>0</v>
      </c>
      <c r="AD220">
        <v>0</v>
      </c>
      <c r="AE220">
        <v>0</v>
      </c>
      <c r="AF220">
        <v>0</v>
      </c>
      <c r="AG220" t="s">
        <v>210</v>
      </c>
      <c r="AH220">
        <v>0</v>
      </c>
      <c r="AI220">
        <v>0</v>
      </c>
      <c r="AJ220">
        <v>0</v>
      </c>
      <c r="AK220">
        <v>0</v>
      </c>
      <c r="AL220" t="s">
        <v>80</v>
      </c>
      <c r="AM220">
        <v>0</v>
      </c>
      <c r="AN220">
        <v>0</v>
      </c>
      <c r="AO220">
        <v>0</v>
      </c>
      <c r="AP220">
        <v>0</v>
      </c>
      <c r="AQ220">
        <v>10</v>
      </c>
      <c r="AR220">
        <v>0</v>
      </c>
      <c r="AS220">
        <v>0</v>
      </c>
      <c r="AT220">
        <v>0</v>
      </c>
      <c r="AU220">
        <v>0</v>
      </c>
      <c r="AV220" t="s">
        <v>68</v>
      </c>
      <c r="AW220" t="s">
        <v>69</v>
      </c>
      <c r="AX220" t="s">
        <v>69</v>
      </c>
      <c r="AY220" t="s">
        <v>69</v>
      </c>
      <c r="AZ220" t="s">
        <v>69</v>
      </c>
      <c r="BA220" t="s">
        <v>168</v>
      </c>
      <c r="BB220" t="s">
        <v>71</v>
      </c>
      <c r="BC220">
        <v>14</v>
      </c>
      <c r="BD220">
        <v>7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s">
        <v>72</v>
      </c>
      <c r="BN220" t="s">
        <v>68</v>
      </c>
    </row>
    <row r="221" spans="1:66" x14ac:dyDescent="0.25">
      <c r="A221" t="str">
        <f t="shared" si="9"/>
        <v>00101111000111100000000000001100</v>
      </c>
      <c r="B221" t="str">
        <f t="shared" si="10"/>
        <v>00101111000111100000000000000110</v>
      </c>
      <c r="C221" t="str" cm="1">
        <f t="array" ref="C221">_xlfn.XLOOKUP(_xlfn.XLOOKUP(E221,New!A:A,New!F:F,NONE),TeamIdentity!A:A,TeamIdentity!C:C,NONE)</f>
        <v>00001100</v>
      </c>
      <c r="D221" t="str" cm="1">
        <f t="array" ref="D221">_xlfn.XLOOKUP(_xlfn.XLOOKUP(E221,New!A:A,New!J:J,NONE),TeamIdentity!A:A,TeamIdentity!C:C,NONE)</f>
        <v>00000110</v>
      </c>
      <c r="E221" t="str">
        <f t="shared" si="8"/>
        <v>10-8</v>
      </c>
      <c r="F221" t="s">
        <v>61</v>
      </c>
      <c r="G221" t="s">
        <v>61</v>
      </c>
      <c r="H221" t="s">
        <v>61</v>
      </c>
      <c r="I221" t="s">
        <v>155</v>
      </c>
      <c r="J221" t="s">
        <v>61</v>
      </c>
      <c r="K221" t="s">
        <v>61</v>
      </c>
      <c r="L221" t="s">
        <v>61</v>
      </c>
      <c r="M221" t="s">
        <v>127</v>
      </c>
      <c r="N221" t="s">
        <v>61</v>
      </c>
      <c r="O221" t="s">
        <v>61</v>
      </c>
      <c r="P221" t="s">
        <v>61</v>
      </c>
      <c r="Q221">
        <v>0</v>
      </c>
      <c r="R221" t="s">
        <v>89</v>
      </c>
      <c r="S221" t="s">
        <v>63</v>
      </c>
      <c r="T221">
        <v>-1</v>
      </c>
      <c r="U221" t="s">
        <v>64</v>
      </c>
      <c r="V221">
        <v>0</v>
      </c>
      <c r="W221">
        <v>-1</v>
      </c>
      <c r="X221" t="s">
        <v>65</v>
      </c>
      <c r="Y221">
        <v>0</v>
      </c>
      <c r="Z221">
        <v>0</v>
      </c>
      <c r="AA221">
        <v>780</v>
      </c>
      <c r="AB221" t="b">
        <v>0</v>
      </c>
      <c r="AC221">
        <v>0</v>
      </c>
      <c r="AD221">
        <v>0</v>
      </c>
      <c r="AE221">
        <v>0</v>
      </c>
      <c r="AF221">
        <v>0</v>
      </c>
      <c r="AG221" t="s">
        <v>210</v>
      </c>
      <c r="AH221">
        <v>0</v>
      </c>
      <c r="AI221">
        <v>0</v>
      </c>
      <c r="AJ221">
        <v>0</v>
      </c>
      <c r="AK221">
        <v>0</v>
      </c>
      <c r="AL221" t="s">
        <v>80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0</v>
      </c>
      <c r="AV221" t="s">
        <v>68</v>
      </c>
      <c r="AW221" t="s">
        <v>69</v>
      </c>
      <c r="AX221" t="s">
        <v>69</v>
      </c>
      <c r="AY221" t="s">
        <v>69</v>
      </c>
      <c r="AZ221" t="s">
        <v>69</v>
      </c>
      <c r="BA221" t="s">
        <v>168</v>
      </c>
      <c r="BB221" t="s">
        <v>71</v>
      </c>
      <c r="BC221">
        <v>14</v>
      </c>
      <c r="BD221">
        <v>8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s">
        <v>72</v>
      </c>
      <c r="BN221" t="s">
        <v>68</v>
      </c>
    </row>
    <row r="222" spans="1:66" x14ac:dyDescent="0.25">
      <c r="A222" t="str">
        <f t="shared" si="9"/>
        <v>00101111000111100000000000011011</v>
      </c>
      <c r="B222" t="str">
        <f t="shared" si="10"/>
        <v>00101111000111100000000000001010</v>
      </c>
      <c r="C222" t="str" cm="1">
        <f t="array" ref="C222">_xlfn.XLOOKUP(_xlfn.XLOOKUP(E222,New!A:A,New!F:F,NONE),TeamIdentity!A:A,TeamIdentity!C:C,NONE)</f>
        <v>00011011</v>
      </c>
      <c r="D222" t="str" cm="1">
        <f t="array" ref="D222">_xlfn.XLOOKUP(_xlfn.XLOOKUP(E222,New!A:A,New!J:J,NONE),TeamIdentity!A:A,TeamIdentity!C:C,NONE)</f>
        <v>00001010</v>
      </c>
      <c r="E222" t="str">
        <f t="shared" si="8"/>
        <v>10-9</v>
      </c>
      <c r="F222" t="s">
        <v>61</v>
      </c>
      <c r="G222" t="s">
        <v>61</v>
      </c>
      <c r="H222" t="s">
        <v>61</v>
      </c>
      <c r="I222" t="s">
        <v>82</v>
      </c>
      <c r="J222" t="s">
        <v>61</v>
      </c>
      <c r="K222" t="s">
        <v>61</v>
      </c>
      <c r="L222" t="s">
        <v>61</v>
      </c>
      <c r="M222" t="s">
        <v>190</v>
      </c>
      <c r="N222" t="s">
        <v>61</v>
      </c>
      <c r="O222" t="s">
        <v>61</v>
      </c>
      <c r="P222" t="s">
        <v>61</v>
      </c>
      <c r="Q222">
        <v>0</v>
      </c>
      <c r="R222" t="s">
        <v>89</v>
      </c>
      <c r="S222" t="s">
        <v>63</v>
      </c>
      <c r="T222">
        <v>-1</v>
      </c>
      <c r="U222" t="s">
        <v>64</v>
      </c>
      <c r="V222">
        <v>0</v>
      </c>
      <c r="W222">
        <v>-1</v>
      </c>
      <c r="X222" t="s">
        <v>65</v>
      </c>
      <c r="Y222">
        <v>0</v>
      </c>
      <c r="Z222">
        <v>0</v>
      </c>
      <c r="AA222">
        <v>965</v>
      </c>
      <c r="AB222" t="b">
        <v>0</v>
      </c>
      <c r="AC222">
        <v>0</v>
      </c>
      <c r="AD222">
        <v>0</v>
      </c>
      <c r="AE222">
        <v>0</v>
      </c>
      <c r="AF222">
        <v>0</v>
      </c>
      <c r="AG222" t="s">
        <v>210</v>
      </c>
      <c r="AH222">
        <v>0</v>
      </c>
      <c r="AI222">
        <v>0</v>
      </c>
      <c r="AJ222">
        <v>0</v>
      </c>
      <c r="AK222">
        <v>0</v>
      </c>
      <c r="AL222" t="s">
        <v>80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0</v>
      </c>
      <c r="AS222">
        <v>0</v>
      </c>
      <c r="AT222">
        <v>0</v>
      </c>
      <c r="AU222">
        <v>0</v>
      </c>
      <c r="AV222" t="s">
        <v>68</v>
      </c>
      <c r="AW222" t="s">
        <v>69</v>
      </c>
      <c r="AX222" t="s">
        <v>69</v>
      </c>
      <c r="AY222" t="s">
        <v>69</v>
      </c>
      <c r="AZ222" t="s">
        <v>69</v>
      </c>
      <c r="BA222" t="s">
        <v>168</v>
      </c>
      <c r="BB222" t="s">
        <v>71</v>
      </c>
      <c r="BC222">
        <v>14</v>
      </c>
      <c r="BD222">
        <v>9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s">
        <v>72</v>
      </c>
      <c r="BN222" t="s">
        <v>68</v>
      </c>
    </row>
    <row r="223" spans="1:66" x14ac:dyDescent="0.25">
      <c r="A223" t="str">
        <f t="shared" si="9"/>
        <v>00101111000111100000000000100010</v>
      </c>
      <c r="B223" t="str">
        <f t="shared" si="10"/>
        <v>00101111000111100000000000000100</v>
      </c>
      <c r="C223" t="str" cm="1">
        <f t="array" ref="C223">_xlfn.XLOOKUP(_xlfn.XLOOKUP(E223,New!A:A,New!F:F,NONE),TeamIdentity!A:A,TeamIdentity!C:C,NONE)</f>
        <v>00100010</v>
      </c>
      <c r="D223" t="str" cm="1">
        <f t="array" ref="D223">_xlfn.XLOOKUP(_xlfn.XLOOKUP(E223,New!A:A,New!J:J,NONE),TeamIdentity!A:A,TeamIdentity!C:C,NONE)</f>
        <v>00000100</v>
      </c>
      <c r="E223" t="str">
        <f t="shared" si="8"/>
        <v>10-10</v>
      </c>
      <c r="F223" t="s">
        <v>61</v>
      </c>
      <c r="G223" t="s">
        <v>61</v>
      </c>
      <c r="H223" t="s">
        <v>61</v>
      </c>
      <c r="I223" t="s">
        <v>86</v>
      </c>
      <c r="J223" t="s">
        <v>61</v>
      </c>
      <c r="K223" t="s">
        <v>61</v>
      </c>
      <c r="L223" t="s">
        <v>61</v>
      </c>
      <c r="M223" t="s">
        <v>147</v>
      </c>
      <c r="N223" t="s">
        <v>61</v>
      </c>
      <c r="O223" t="s">
        <v>61</v>
      </c>
      <c r="P223" t="s">
        <v>61</v>
      </c>
      <c r="Q223">
        <v>0</v>
      </c>
      <c r="R223" t="s">
        <v>89</v>
      </c>
      <c r="S223" t="s">
        <v>63</v>
      </c>
      <c r="T223">
        <v>-1</v>
      </c>
      <c r="U223" t="s">
        <v>64</v>
      </c>
      <c r="V223">
        <v>0</v>
      </c>
      <c r="W223">
        <v>-1</v>
      </c>
      <c r="X223" t="s">
        <v>65</v>
      </c>
      <c r="Y223">
        <v>0</v>
      </c>
      <c r="Z223">
        <v>0</v>
      </c>
      <c r="AA223">
        <v>985</v>
      </c>
      <c r="AB223" t="b">
        <v>0</v>
      </c>
      <c r="AC223">
        <v>0</v>
      </c>
      <c r="AD223">
        <v>0</v>
      </c>
      <c r="AE223">
        <v>0</v>
      </c>
      <c r="AF223">
        <v>0</v>
      </c>
      <c r="AG223" t="s">
        <v>210</v>
      </c>
      <c r="AH223">
        <v>0</v>
      </c>
      <c r="AI223">
        <v>0</v>
      </c>
      <c r="AJ223">
        <v>0</v>
      </c>
      <c r="AK223">
        <v>0</v>
      </c>
      <c r="AL223" t="s">
        <v>80</v>
      </c>
      <c r="AM223">
        <v>0</v>
      </c>
      <c r="AN223">
        <v>0</v>
      </c>
      <c r="AO223">
        <v>0</v>
      </c>
      <c r="AP223">
        <v>0</v>
      </c>
      <c r="AQ223">
        <v>10</v>
      </c>
      <c r="AR223">
        <v>0</v>
      </c>
      <c r="AS223">
        <v>0</v>
      </c>
      <c r="AT223">
        <v>0</v>
      </c>
      <c r="AU223">
        <v>0</v>
      </c>
      <c r="AV223" t="s">
        <v>68</v>
      </c>
      <c r="AW223" t="s">
        <v>69</v>
      </c>
      <c r="AX223" t="s">
        <v>69</v>
      </c>
      <c r="AY223" t="s">
        <v>69</v>
      </c>
      <c r="AZ223" t="s">
        <v>69</v>
      </c>
      <c r="BA223" t="s">
        <v>168</v>
      </c>
      <c r="BB223" t="s">
        <v>71</v>
      </c>
      <c r="BC223">
        <v>14</v>
      </c>
      <c r="BD223">
        <v>10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s">
        <v>72</v>
      </c>
      <c r="BN223" t="s">
        <v>68</v>
      </c>
    </row>
    <row r="224" spans="1:66" x14ac:dyDescent="0.25">
      <c r="A224" t="str">
        <f t="shared" si="9"/>
        <v>00101111000111100000000000000001</v>
      </c>
      <c r="B224" t="str">
        <f t="shared" si="10"/>
        <v>00101111000111100000000000010001</v>
      </c>
      <c r="C224" t="str" cm="1">
        <f t="array" ref="C224">_xlfn.XLOOKUP(_xlfn.XLOOKUP(E224,New!A:A,New!F:F,NONE),TeamIdentity!A:A,TeamIdentity!C:C,NONE)</f>
        <v>00000001</v>
      </c>
      <c r="D224" t="str" cm="1">
        <f t="array" ref="D224">_xlfn.XLOOKUP(_xlfn.XLOOKUP(E224,New!A:A,New!J:J,NONE),TeamIdentity!A:A,TeamIdentity!C:C,NONE)</f>
        <v>00010001</v>
      </c>
      <c r="E224" t="str">
        <f t="shared" si="8"/>
        <v>10-11</v>
      </c>
      <c r="F224" t="s">
        <v>61</v>
      </c>
      <c r="G224" t="s">
        <v>61</v>
      </c>
      <c r="H224" t="s">
        <v>61</v>
      </c>
      <c r="I224" t="s">
        <v>159</v>
      </c>
      <c r="J224" t="s">
        <v>61</v>
      </c>
      <c r="K224" t="s">
        <v>61</v>
      </c>
      <c r="L224" t="s">
        <v>61</v>
      </c>
      <c r="M224" t="s">
        <v>123</v>
      </c>
      <c r="N224" t="s">
        <v>61</v>
      </c>
      <c r="O224" t="s">
        <v>61</v>
      </c>
      <c r="P224" t="s">
        <v>61</v>
      </c>
      <c r="Q224">
        <v>0</v>
      </c>
      <c r="R224" t="s">
        <v>89</v>
      </c>
      <c r="S224" t="s">
        <v>63</v>
      </c>
      <c r="T224">
        <v>-1</v>
      </c>
      <c r="U224" t="s">
        <v>64</v>
      </c>
      <c r="V224">
        <v>0</v>
      </c>
      <c r="W224">
        <v>-1</v>
      </c>
      <c r="X224" t="s">
        <v>65</v>
      </c>
      <c r="Y224">
        <v>0</v>
      </c>
      <c r="Z224">
        <v>0</v>
      </c>
      <c r="AA224">
        <v>985</v>
      </c>
      <c r="AB224" t="b">
        <v>0</v>
      </c>
      <c r="AC224">
        <v>0</v>
      </c>
      <c r="AD224">
        <v>0</v>
      </c>
      <c r="AE224">
        <v>0</v>
      </c>
      <c r="AF224">
        <v>0</v>
      </c>
      <c r="AG224" t="s">
        <v>210</v>
      </c>
      <c r="AH224">
        <v>0</v>
      </c>
      <c r="AI224">
        <v>0</v>
      </c>
      <c r="AJ224">
        <v>0</v>
      </c>
      <c r="AK224">
        <v>0</v>
      </c>
      <c r="AL224" t="s">
        <v>80</v>
      </c>
      <c r="AM224">
        <v>0</v>
      </c>
      <c r="AN224">
        <v>0</v>
      </c>
      <c r="AO224">
        <v>0</v>
      </c>
      <c r="AP224">
        <v>0</v>
      </c>
      <c r="AQ224">
        <v>10</v>
      </c>
      <c r="AR224">
        <v>0</v>
      </c>
      <c r="AS224">
        <v>0</v>
      </c>
      <c r="AT224">
        <v>0</v>
      </c>
      <c r="AU224">
        <v>0</v>
      </c>
      <c r="AV224" t="s">
        <v>68</v>
      </c>
      <c r="AW224" t="s">
        <v>69</v>
      </c>
      <c r="AX224" t="s">
        <v>69</v>
      </c>
      <c r="AY224" t="s">
        <v>69</v>
      </c>
      <c r="AZ224" t="s">
        <v>69</v>
      </c>
      <c r="BA224" t="s">
        <v>168</v>
      </c>
      <c r="BB224" t="s">
        <v>71</v>
      </c>
      <c r="BC224">
        <v>14</v>
      </c>
      <c r="BD224">
        <v>11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s">
        <v>72</v>
      </c>
      <c r="BN224" t="s">
        <v>68</v>
      </c>
    </row>
    <row r="225" spans="1:66" x14ac:dyDescent="0.25">
      <c r="A225" t="str">
        <f t="shared" si="9"/>
        <v>00101111000111100000000000010111</v>
      </c>
      <c r="B225" t="str">
        <f t="shared" si="10"/>
        <v>00101111000111100000000000100100</v>
      </c>
      <c r="C225" t="str" cm="1">
        <f t="array" ref="C225">_xlfn.XLOOKUP(_xlfn.XLOOKUP(E225,New!A:A,New!F:F,NONE),TeamIdentity!A:A,TeamIdentity!C:C,NONE)</f>
        <v>00010111</v>
      </c>
      <c r="D225" t="str" cm="1">
        <f t="array" ref="D225">_xlfn.XLOOKUP(_xlfn.XLOOKUP(E225,New!A:A,New!J:J,NONE),TeamIdentity!A:A,TeamIdentity!C:C,NONE)</f>
        <v>00100100</v>
      </c>
      <c r="E225" t="str">
        <f t="shared" si="8"/>
        <v>10-12</v>
      </c>
      <c r="F225" t="s">
        <v>61</v>
      </c>
      <c r="G225" t="s">
        <v>61</v>
      </c>
      <c r="H225" t="s">
        <v>61</v>
      </c>
      <c r="I225" t="s">
        <v>111</v>
      </c>
      <c r="J225" t="s">
        <v>61</v>
      </c>
      <c r="K225" t="s">
        <v>61</v>
      </c>
      <c r="L225" t="s">
        <v>61</v>
      </c>
      <c r="M225" t="s">
        <v>97</v>
      </c>
      <c r="N225" t="s">
        <v>61</v>
      </c>
      <c r="O225" t="s">
        <v>61</v>
      </c>
      <c r="P225" t="s">
        <v>61</v>
      </c>
      <c r="Q225">
        <v>0</v>
      </c>
      <c r="R225" t="s">
        <v>89</v>
      </c>
      <c r="S225" t="s">
        <v>63</v>
      </c>
      <c r="T225">
        <v>-1</v>
      </c>
      <c r="U225" t="s">
        <v>64</v>
      </c>
      <c r="V225">
        <v>0</v>
      </c>
      <c r="W225">
        <v>-1</v>
      </c>
      <c r="X225" t="s">
        <v>65</v>
      </c>
      <c r="Y225">
        <v>0</v>
      </c>
      <c r="Z225">
        <v>0</v>
      </c>
      <c r="AA225">
        <v>1220</v>
      </c>
      <c r="AB225" t="b">
        <v>0</v>
      </c>
      <c r="AC225">
        <v>0</v>
      </c>
      <c r="AD225">
        <v>0</v>
      </c>
      <c r="AE225">
        <v>0</v>
      </c>
      <c r="AF225">
        <v>0</v>
      </c>
      <c r="AG225" t="s">
        <v>210</v>
      </c>
      <c r="AH225">
        <v>0</v>
      </c>
      <c r="AI225">
        <v>0</v>
      </c>
      <c r="AJ225">
        <v>0</v>
      </c>
      <c r="AK225">
        <v>0</v>
      </c>
      <c r="AL225" t="s">
        <v>71</v>
      </c>
      <c r="AM225">
        <v>0</v>
      </c>
      <c r="AN225">
        <v>0</v>
      </c>
      <c r="AO225">
        <v>0</v>
      </c>
      <c r="AP225">
        <v>0</v>
      </c>
      <c r="AQ225">
        <v>10</v>
      </c>
      <c r="AR225">
        <v>0</v>
      </c>
      <c r="AS225">
        <v>0</v>
      </c>
      <c r="AT225">
        <v>0</v>
      </c>
      <c r="AU225">
        <v>0</v>
      </c>
      <c r="AV225" t="s">
        <v>68</v>
      </c>
      <c r="AW225" t="s">
        <v>69</v>
      </c>
      <c r="AX225" t="s">
        <v>69</v>
      </c>
      <c r="AY225" t="s">
        <v>69</v>
      </c>
      <c r="AZ225" t="s">
        <v>69</v>
      </c>
      <c r="BA225" t="s">
        <v>168</v>
      </c>
      <c r="BB225" t="s">
        <v>71</v>
      </c>
      <c r="BC225">
        <v>14</v>
      </c>
      <c r="BD225">
        <v>12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s">
        <v>72</v>
      </c>
      <c r="BN225" t="s">
        <v>68</v>
      </c>
    </row>
    <row r="226" spans="1:66" x14ac:dyDescent="0.25">
      <c r="A226" t="str">
        <f t="shared" si="9"/>
        <v>00101111000111100000000000001101</v>
      </c>
      <c r="B226" t="str">
        <f t="shared" si="10"/>
        <v>00101111000111100000000000001110</v>
      </c>
      <c r="C226" t="str" cm="1">
        <f t="array" ref="C226">_xlfn.XLOOKUP(_xlfn.XLOOKUP(E226,New!A:A,New!F:F,NONE),TeamIdentity!A:A,TeamIdentity!C:C,NONE)</f>
        <v>00001101</v>
      </c>
      <c r="D226" t="str" cm="1">
        <f t="array" ref="D226">_xlfn.XLOOKUP(_xlfn.XLOOKUP(E226,New!A:A,New!J:J,NONE),TeamIdentity!A:A,TeamIdentity!C:C,NONE)</f>
        <v>00001110</v>
      </c>
      <c r="E226" t="str">
        <f t="shared" si="8"/>
        <v>10-13</v>
      </c>
      <c r="F226" t="s">
        <v>61</v>
      </c>
      <c r="G226" t="s">
        <v>61</v>
      </c>
      <c r="H226" t="s">
        <v>61</v>
      </c>
      <c r="I226" t="s">
        <v>139</v>
      </c>
      <c r="J226" t="s">
        <v>61</v>
      </c>
      <c r="K226" t="s">
        <v>61</v>
      </c>
      <c r="L226" t="s">
        <v>61</v>
      </c>
      <c r="M226" t="s">
        <v>170</v>
      </c>
      <c r="N226" t="s">
        <v>61</v>
      </c>
      <c r="O226" t="s">
        <v>61</v>
      </c>
      <c r="P226" t="s">
        <v>61</v>
      </c>
      <c r="Q226">
        <v>0</v>
      </c>
      <c r="R226" t="s">
        <v>89</v>
      </c>
      <c r="S226" t="s">
        <v>215</v>
      </c>
      <c r="T226">
        <v>-1</v>
      </c>
      <c r="U226" t="s">
        <v>64</v>
      </c>
      <c r="V226">
        <v>0</v>
      </c>
      <c r="W226">
        <v>-1</v>
      </c>
      <c r="X226" t="s">
        <v>65</v>
      </c>
      <c r="Y226">
        <v>0</v>
      </c>
      <c r="Z226">
        <v>0</v>
      </c>
      <c r="AA226">
        <v>1215</v>
      </c>
      <c r="AB226" t="b">
        <v>0</v>
      </c>
      <c r="AC226">
        <v>0</v>
      </c>
      <c r="AD226">
        <v>0</v>
      </c>
      <c r="AE226">
        <v>0</v>
      </c>
      <c r="AF226">
        <v>0</v>
      </c>
      <c r="AG226" t="s">
        <v>210</v>
      </c>
      <c r="AH226">
        <v>0</v>
      </c>
      <c r="AI226">
        <v>0</v>
      </c>
      <c r="AJ226">
        <v>0</v>
      </c>
      <c r="AK226">
        <v>0</v>
      </c>
      <c r="AL226" t="s">
        <v>78</v>
      </c>
      <c r="AM226">
        <v>0</v>
      </c>
      <c r="AN226">
        <v>0</v>
      </c>
      <c r="AO226">
        <v>0</v>
      </c>
      <c r="AP226">
        <v>0</v>
      </c>
      <c r="AQ226">
        <v>10</v>
      </c>
      <c r="AR226">
        <v>0</v>
      </c>
      <c r="AS226">
        <v>0</v>
      </c>
      <c r="AT226">
        <v>0</v>
      </c>
      <c r="AU226">
        <v>0</v>
      </c>
      <c r="AV226" t="s">
        <v>68</v>
      </c>
      <c r="AW226" t="s">
        <v>69</v>
      </c>
      <c r="AX226" t="s">
        <v>69</v>
      </c>
      <c r="AY226" t="s">
        <v>69</v>
      </c>
      <c r="AZ226" t="s">
        <v>69</v>
      </c>
      <c r="BA226" t="s">
        <v>168</v>
      </c>
      <c r="BB226" t="s">
        <v>78</v>
      </c>
      <c r="BC226">
        <v>14</v>
      </c>
      <c r="BD226">
        <v>13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s">
        <v>72</v>
      </c>
      <c r="BN226" t="s">
        <v>68</v>
      </c>
    </row>
    <row r="227" spans="1:66" x14ac:dyDescent="0.25">
      <c r="A227" t="str">
        <f t="shared" si="9"/>
        <v>00101111000111100000000000010111</v>
      </c>
      <c r="B227" t="str">
        <f t="shared" si="10"/>
        <v>00101111000111100000000000011100</v>
      </c>
      <c r="C227" t="str" cm="1">
        <f t="array" ref="C227">_xlfn.XLOOKUP(_xlfn.XLOOKUP(E227,New!A:A,New!F:F,NONE),TeamIdentity!A:A,TeamIdentity!C:C,NONE)</f>
        <v>00010111</v>
      </c>
      <c r="D227" t="str" cm="1">
        <f t="array" ref="D227">_xlfn.XLOOKUP(_xlfn.XLOOKUP(E227,New!A:A,New!J:J,NONE),TeamIdentity!A:A,TeamIdentity!C:C,NONE)</f>
        <v>00011100</v>
      </c>
      <c r="E227" t="str">
        <f t="shared" si="8"/>
        <v>11-0</v>
      </c>
      <c r="F227" t="s">
        <v>61</v>
      </c>
      <c r="G227" t="s">
        <v>61</v>
      </c>
      <c r="H227" t="s">
        <v>61</v>
      </c>
      <c r="I227" t="s">
        <v>111</v>
      </c>
      <c r="J227" t="s">
        <v>61</v>
      </c>
      <c r="K227" t="s">
        <v>61</v>
      </c>
      <c r="L227" t="s">
        <v>61</v>
      </c>
      <c r="M227" t="s">
        <v>202</v>
      </c>
      <c r="N227" t="s">
        <v>61</v>
      </c>
      <c r="O227" t="s">
        <v>61</v>
      </c>
      <c r="P227" t="s">
        <v>61</v>
      </c>
      <c r="Q227">
        <v>0</v>
      </c>
      <c r="R227" t="s">
        <v>62</v>
      </c>
      <c r="S227" t="s">
        <v>63</v>
      </c>
      <c r="T227">
        <v>-1</v>
      </c>
      <c r="U227" t="s">
        <v>64</v>
      </c>
      <c r="V227">
        <v>0</v>
      </c>
      <c r="W227">
        <v>-1</v>
      </c>
      <c r="X227" t="s">
        <v>65</v>
      </c>
      <c r="Y227">
        <v>0</v>
      </c>
      <c r="Z227">
        <v>0</v>
      </c>
      <c r="AA227">
        <v>750</v>
      </c>
      <c r="AB227" t="b">
        <v>0</v>
      </c>
      <c r="AC227">
        <v>0</v>
      </c>
      <c r="AD227">
        <v>0</v>
      </c>
      <c r="AE227">
        <v>0</v>
      </c>
      <c r="AF227">
        <v>0</v>
      </c>
      <c r="AG227" t="s">
        <v>210</v>
      </c>
      <c r="AH227">
        <v>0</v>
      </c>
      <c r="AI227">
        <v>0</v>
      </c>
      <c r="AJ227">
        <v>0</v>
      </c>
      <c r="AK227">
        <v>0</v>
      </c>
      <c r="AL227" t="s">
        <v>91</v>
      </c>
      <c r="AM227">
        <v>0</v>
      </c>
      <c r="AN227">
        <v>0</v>
      </c>
      <c r="AO227">
        <v>0</v>
      </c>
      <c r="AP227">
        <v>0</v>
      </c>
      <c r="AQ227">
        <v>11</v>
      </c>
      <c r="AR227">
        <v>0</v>
      </c>
      <c r="AS227">
        <v>0</v>
      </c>
      <c r="AT227">
        <v>0</v>
      </c>
      <c r="AU227">
        <v>0</v>
      </c>
      <c r="AV227" t="s">
        <v>68</v>
      </c>
      <c r="AW227" t="s">
        <v>69</v>
      </c>
      <c r="AX227" t="s">
        <v>69</v>
      </c>
      <c r="AY227" t="s">
        <v>69</v>
      </c>
      <c r="AZ227" t="s">
        <v>69</v>
      </c>
      <c r="BA227" t="s">
        <v>168</v>
      </c>
      <c r="BB227" t="s">
        <v>91</v>
      </c>
      <c r="BC227">
        <v>14</v>
      </c>
      <c r="BD227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s">
        <v>72</v>
      </c>
      <c r="BN227" t="s">
        <v>68</v>
      </c>
    </row>
    <row r="228" spans="1:66" x14ac:dyDescent="0.25">
      <c r="A228" t="str">
        <f t="shared" si="9"/>
        <v>00101111000111100000000000001110</v>
      </c>
      <c r="B228" t="str">
        <f t="shared" si="10"/>
        <v>00101111000111100000000000010000</v>
      </c>
      <c r="C228" t="str" cm="1">
        <f t="array" ref="C228">_xlfn.XLOOKUP(_xlfn.XLOOKUP(E228,New!A:A,New!F:F,NONE),TeamIdentity!A:A,TeamIdentity!C:C,NONE)</f>
        <v>00001110</v>
      </c>
      <c r="D228" t="str" cm="1">
        <f t="array" ref="D228">_xlfn.XLOOKUP(_xlfn.XLOOKUP(E228,New!A:A,New!J:J,NONE),TeamIdentity!A:A,TeamIdentity!C:C,NONE)</f>
        <v>00010000</v>
      </c>
      <c r="E228" t="str">
        <f t="shared" si="8"/>
        <v>11-1</v>
      </c>
      <c r="F228" t="s">
        <v>61</v>
      </c>
      <c r="G228" t="s">
        <v>61</v>
      </c>
      <c r="H228" t="s">
        <v>61</v>
      </c>
      <c r="I228" t="s">
        <v>170</v>
      </c>
      <c r="J228" t="s">
        <v>61</v>
      </c>
      <c r="K228" t="s">
        <v>61</v>
      </c>
      <c r="L228" t="s">
        <v>61</v>
      </c>
      <c r="M228" t="s">
        <v>182</v>
      </c>
      <c r="N228" t="s">
        <v>61</v>
      </c>
      <c r="O228" t="s">
        <v>61</v>
      </c>
      <c r="P228" t="s">
        <v>61</v>
      </c>
      <c r="Q228">
        <v>0</v>
      </c>
      <c r="R228" t="s">
        <v>62</v>
      </c>
      <c r="S228" t="s">
        <v>63</v>
      </c>
      <c r="T228">
        <v>-1</v>
      </c>
      <c r="U228" t="s">
        <v>64</v>
      </c>
      <c r="V228">
        <v>0</v>
      </c>
      <c r="W228">
        <v>-1</v>
      </c>
      <c r="X228" t="s">
        <v>65</v>
      </c>
      <c r="Y228">
        <v>0</v>
      </c>
      <c r="Z228">
        <v>0</v>
      </c>
      <c r="AA228">
        <v>990</v>
      </c>
      <c r="AB228" t="b">
        <v>0</v>
      </c>
      <c r="AC228">
        <v>0</v>
      </c>
      <c r="AD228">
        <v>0</v>
      </c>
      <c r="AE228">
        <v>0</v>
      </c>
      <c r="AF228">
        <v>0</v>
      </c>
      <c r="AG228" t="s">
        <v>210</v>
      </c>
      <c r="AH228">
        <v>0</v>
      </c>
      <c r="AI228">
        <v>0</v>
      </c>
      <c r="AJ228">
        <v>0</v>
      </c>
      <c r="AK228">
        <v>0</v>
      </c>
      <c r="AL228" t="s">
        <v>91</v>
      </c>
      <c r="AM228">
        <v>0</v>
      </c>
      <c r="AN228">
        <v>0</v>
      </c>
      <c r="AO228">
        <v>0</v>
      </c>
      <c r="AP228">
        <v>0</v>
      </c>
      <c r="AQ228">
        <v>11</v>
      </c>
      <c r="AR228">
        <v>0</v>
      </c>
      <c r="AS228">
        <v>0</v>
      </c>
      <c r="AT228">
        <v>0</v>
      </c>
      <c r="AU228">
        <v>0</v>
      </c>
      <c r="AV228" t="s">
        <v>68</v>
      </c>
      <c r="AW228" t="s">
        <v>69</v>
      </c>
      <c r="AX228" t="s">
        <v>69</v>
      </c>
      <c r="AY228" t="s">
        <v>69</v>
      </c>
      <c r="AZ228" t="s">
        <v>69</v>
      </c>
      <c r="BA228" t="s">
        <v>168</v>
      </c>
      <c r="BB228" t="s">
        <v>91</v>
      </c>
      <c r="BC228">
        <v>14</v>
      </c>
      <c r="BD228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s">
        <v>72</v>
      </c>
      <c r="BN228" t="s">
        <v>68</v>
      </c>
    </row>
    <row r="229" spans="1:66" x14ac:dyDescent="0.25">
      <c r="A229" t="str">
        <f t="shared" si="9"/>
        <v>00101111000111100000000000000010</v>
      </c>
      <c r="B229" t="str">
        <f t="shared" si="10"/>
        <v>00101111000111100000000000011101</v>
      </c>
      <c r="C229" t="str" cm="1">
        <f t="array" ref="C229">_xlfn.XLOOKUP(_xlfn.XLOOKUP(E229,New!A:A,New!F:F,NONE),TeamIdentity!A:A,TeamIdentity!C:C,NONE)</f>
        <v>00000010</v>
      </c>
      <c r="D229" t="str" cm="1">
        <f t="array" ref="D229">_xlfn.XLOOKUP(_xlfn.XLOOKUP(E229,New!A:A,New!J:J,NONE),TeamIdentity!A:A,TeamIdentity!C:C,NONE)</f>
        <v>00011101</v>
      </c>
      <c r="E229" t="str">
        <f t="shared" si="8"/>
        <v>11-2</v>
      </c>
      <c r="F229" t="s">
        <v>61</v>
      </c>
      <c r="G229" t="s">
        <v>61</v>
      </c>
      <c r="H229" t="s">
        <v>61</v>
      </c>
      <c r="I229" t="s">
        <v>101</v>
      </c>
      <c r="J229" t="s">
        <v>61</v>
      </c>
      <c r="K229" t="s">
        <v>61</v>
      </c>
      <c r="L229" t="s">
        <v>61</v>
      </c>
      <c r="M229" t="s">
        <v>186</v>
      </c>
      <c r="N229" t="s">
        <v>61</v>
      </c>
      <c r="O229" t="s">
        <v>61</v>
      </c>
      <c r="P229" t="s">
        <v>61</v>
      </c>
      <c r="Q229">
        <v>0</v>
      </c>
      <c r="R229" t="s">
        <v>62</v>
      </c>
      <c r="S229" t="s">
        <v>214</v>
      </c>
      <c r="T229">
        <v>-1</v>
      </c>
      <c r="U229" t="s">
        <v>64</v>
      </c>
      <c r="V229">
        <v>0</v>
      </c>
      <c r="W229">
        <v>-1</v>
      </c>
      <c r="X229" t="s">
        <v>65</v>
      </c>
      <c r="Y229">
        <v>0</v>
      </c>
      <c r="Z229">
        <v>0</v>
      </c>
      <c r="AA229">
        <v>1220</v>
      </c>
      <c r="AB229" t="b">
        <v>0</v>
      </c>
      <c r="AC229">
        <v>0</v>
      </c>
      <c r="AD229">
        <v>0</v>
      </c>
      <c r="AE229">
        <v>0</v>
      </c>
      <c r="AF229">
        <v>0</v>
      </c>
      <c r="AG229" t="s">
        <v>210</v>
      </c>
      <c r="AH229">
        <v>0</v>
      </c>
      <c r="AI229">
        <v>0</v>
      </c>
      <c r="AJ229">
        <v>0</v>
      </c>
      <c r="AK229">
        <v>0</v>
      </c>
      <c r="AL229" t="s">
        <v>91</v>
      </c>
      <c r="AM229">
        <v>0</v>
      </c>
      <c r="AN229">
        <v>0</v>
      </c>
      <c r="AO229">
        <v>0</v>
      </c>
      <c r="AP229">
        <v>0</v>
      </c>
      <c r="AQ229">
        <v>11</v>
      </c>
      <c r="AR229">
        <v>0</v>
      </c>
      <c r="AS229">
        <v>0</v>
      </c>
      <c r="AT229">
        <v>0</v>
      </c>
      <c r="AU229">
        <v>0</v>
      </c>
      <c r="AV229" t="s">
        <v>68</v>
      </c>
      <c r="AW229" t="s">
        <v>69</v>
      </c>
      <c r="AX229" t="s">
        <v>69</v>
      </c>
      <c r="AY229" t="s">
        <v>69</v>
      </c>
      <c r="AZ229" t="s">
        <v>69</v>
      </c>
      <c r="BA229" t="s">
        <v>168</v>
      </c>
      <c r="BB229" t="s">
        <v>91</v>
      </c>
      <c r="BC229">
        <v>14</v>
      </c>
      <c r="BD229">
        <v>2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s">
        <v>72</v>
      </c>
      <c r="BN229" t="s">
        <v>68</v>
      </c>
    </row>
    <row r="230" spans="1:66" x14ac:dyDescent="0.25">
      <c r="A230" t="str">
        <f t="shared" si="9"/>
        <v>00101111000111100000000000000100</v>
      </c>
      <c r="B230" t="str">
        <f t="shared" si="10"/>
        <v>00101111000111100000000000001011</v>
      </c>
      <c r="C230" t="str" cm="1">
        <f t="array" ref="C230">_xlfn.XLOOKUP(_xlfn.XLOOKUP(E230,New!A:A,New!F:F,NONE),TeamIdentity!A:A,TeamIdentity!C:C,NONE)</f>
        <v>00000100</v>
      </c>
      <c r="D230" t="str" cm="1">
        <f t="array" ref="D230">_xlfn.XLOOKUP(_xlfn.XLOOKUP(E230,New!A:A,New!J:J,NONE),TeamIdentity!A:A,TeamIdentity!C:C,NONE)</f>
        <v>00001011</v>
      </c>
      <c r="E230" t="str">
        <f t="shared" si="8"/>
        <v>11-3</v>
      </c>
      <c r="F230" t="s">
        <v>61</v>
      </c>
      <c r="G230" t="s">
        <v>61</v>
      </c>
      <c r="H230" t="s">
        <v>61</v>
      </c>
      <c r="I230" t="s">
        <v>147</v>
      </c>
      <c r="J230" t="s">
        <v>61</v>
      </c>
      <c r="K230" t="s">
        <v>61</v>
      </c>
      <c r="L230" t="s">
        <v>61</v>
      </c>
      <c r="M230" t="s">
        <v>198</v>
      </c>
      <c r="N230" t="s">
        <v>61</v>
      </c>
      <c r="O230" t="s">
        <v>61</v>
      </c>
      <c r="P230" t="s">
        <v>61</v>
      </c>
      <c r="Q230">
        <v>0</v>
      </c>
      <c r="R230" t="s">
        <v>62</v>
      </c>
      <c r="S230" t="s">
        <v>63</v>
      </c>
      <c r="T230">
        <v>-1</v>
      </c>
      <c r="U230" t="s">
        <v>64</v>
      </c>
      <c r="V230">
        <v>0</v>
      </c>
      <c r="W230">
        <v>-1</v>
      </c>
      <c r="X230" t="s">
        <v>65</v>
      </c>
      <c r="Y230">
        <v>0</v>
      </c>
      <c r="Z230">
        <v>0</v>
      </c>
      <c r="AA230">
        <v>900</v>
      </c>
      <c r="AB230" t="b">
        <v>0</v>
      </c>
      <c r="AC230">
        <v>0</v>
      </c>
      <c r="AD230">
        <v>0</v>
      </c>
      <c r="AE230">
        <v>0</v>
      </c>
      <c r="AF230">
        <v>0</v>
      </c>
      <c r="AG230" t="s">
        <v>210</v>
      </c>
      <c r="AH230">
        <v>0</v>
      </c>
      <c r="AI230">
        <v>0</v>
      </c>
      <c r="AJ230">
        <v>0</v>
      </c>
      <c r="AK230">
        <v>0</v>
      </c>
      <c r="AL230" t="s">
        <v>80</v>
      </c>
      <c r="AM230">
        <v>0</v>
      </c>
      <c r="AN230">
        <v>0</v>
      </c>
      <c r="AO230">
        <v>0</v>
      </c>
      <c r="AP230">
        <v>0</v>
      </c>
      <c r="AQ230">
        <v>11</v>
      </c>
      <c r="AR230">
        <v>0</v>
      </c>
      <c r="AS230">
        <v>0</v>
      </c>
      <c r="AT230">
        <v>0</v>
      </c>
      <c r="AU230">
        <v>0</v>
      </c>
      <c r="AV230" t="s">
        <v>68</v>
      </c>
      <c r="AW230" t="s">
        <v>69</v>
      </c>
      <c r="AX230" t="s">
        <v>69</v>
      </c>
      <c r="AY230" t="s">
        <v>69</v>
      </c>
      <c r="AZ230" t="s">
        <v>69</v>
      </c>
      <c r="BA230" t="s">
        <v>168</v>
      </c>
      <c r="BB230" t="s">
        <v>109</v>
      </c>
      <c r="BC230">
        <v>14</v>
      </c>
      <c r="BD230">
        <v>3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s">
        <v>72</v>
      </c>
      <c r="BN230" t="s">
        <v>68</v>
      </c>
    </row>
    <row r="231" spans="1:66" x14ac:dyDescent="0.25">
      <c r="A231" t="str">
        <f t="shared" si="9"/>
        <v>00101111000111100000000000100001</v>
      </c>
      <c r="B231" t="str">
        <f t="shared" si="10"/>
        <v>00101111000111100000000000000000</v>
      </c>
      <c r="C231" t="str" cm="1">
        <f t="array" ref="C231">_xlfn.XLOOKUP(_xlfn.XLOOKUP(E231,New!A:A,New!F:F,NONE),TeamIdentity!A:A,TeamIdentity!C:C,NONE)</f>
        <v>00100001</v>
      </c>
      <c r="D231" t="str" cm="1">
        <f t="array" ref="D231">_xlfn.XLOOKUP(_xlfn.XLOOKUP(E231,New!A:A,New!J:J,NONE),TeamIdentity!A:A,TeamIdentity!C:C,NONE)</f>
        <v>00000000</v>
      </c>
      <c r="E231" t="str">
        <f t="shared" si="8"/>
        <v>11-4</v>
      </c>
      <c r="F231" t="s">
        <v>61</v>
      </c>
      <c r="G231" t="s">
        <v>61</v>
      </c>
      <c r="H231" t="s">
        <v>61</v>
      </c>
      <c r="I231" t="s">
        <v>131</v>
      </c>
      <c r="J231" t="s">
        <v>61</v>
      </c>
      <c r="K231" t="s">
        <v>61</v>
      </c>
      <c r="L231" t="s">
        <v>61</v>
      </c>
      <c r="M231" t="s">
        <v>206</v>
      </c>
      <c r="N231" t="s">
        <v>61</v>
      </c>
      <c r="O231" t="s">
        <v>61</v>
      </c>
      <c r="P231" t="s">
        <v>61</v>
      </c>
      <c r="Q231">
        <v>0</v>
      </c>
      <c r="R231" t="s">
        <v>62</v>
      </c>
      <c r="S231" t="s">
        <v>63</v>
      </c>
      <c r="T231">
        <v>-1</v>
      </c>
      <c r="U231" t="s">
        <v>64</v>
      </c>
      <c r="V231">
        <v>0</v>
      </c>
      <c r="W231">
        <v>-1</v>
      </c>
      <c r="X231" t="s">
        <v>65</v>
      </c>
      <c r="Y231">
        <v>0</v>
      </c>
      <c r="Z231">
        <v>0</v>
      </c>
      <c r="AA231">
        <v>780</v>
      </c>
      <c r="AB231" t="b">
        <v>0</v>
      </c>
      <c r="AC231">
        <v>0</v>
      </c>
      <c r="AD231">
        <v>0</v>
      </c>
      <c r="AE231">
        <v>0</v>
      </c>
      <c r="AF231">
        <v>0</v>
      </c>
      <c r="AG231" t="s">
        <v>210</v>
      </c>
      <c r="AH231">
        <v>0</v>
      </c>
      <c r="AI231">
        <v>0</v>
      </c>
      <c r="AJ231">
        <v>0</v>
      </c>
      <c r="AK231">
        <v>0</v>
      </c>
      <c r="AL231" t="s">
        <v>80</v>
      </c>
      <c r="AM231">
        <v>0</v>
      </c>
      <c r="AN231">
        <v>0</v>
      </c>
      <c r="AO231">
        <v>0</v>
      </c>
      <c r="AP231">
        <v>0</v>
      </c>
      <c r="AQ231">
        <v>11</v>
      </c>
      <c r="AR231">
        <v>0</v>
      </c>
      <c r="AS231">
        <v>0</v>
      </c>
      <c r="AT231">
        <v>0</v>
      </c>
      <c r="AU231">
        <v>0</v>
      </c>
      <c r="AV231" t="s">
        <v>68</v>
      </c>
      <c r="AW231" t="s">
        <v>69</v>
      </c>
      <c r="AX231" t="s">
        <v>69</v>
      </c>
      <c r="AY231" t="s">
        <v>69</v>
      </c>
      <c r="AZ231" t="s">
        <v>69</v>
      </c>
      <c r="BA231" t="s">
        <v>168</v>
      </c>
      <c r="BB231" t="s">
        <v>71</v>
      </c>
      <c r="BC231">
        <v>14</v>
      </c>
      <c r="BD231">
        <v>4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s">
        <v>72</v>
      </c>
      <c r="BN231" t="s">
        <v>68</v>
      </c>
    </row>
    <row r="232" spans="1:66" x14ac:dyDescent="0.25">
      <c r="A232" t="str">
        <f t="shared" si="9"/>
        <v>00101111000111100000000000011110</v>
      </c>
      <c r="B232" t="str">
        <f t="shared" si="10"/>
        <v>00101111000111100000000000100000</v>
      </c>
      <c r="C232" t="str" cm="1">
        <f t="array" ref="C232">_xlfn.XLOOKUP(_xlfn.XLOOKUP(E232,New!A:A,New!F:F,NONE),TeamIdentity!A:A,TeamIdentity!C:C,NONE)</f>
        <v>00011110</v>
      </c>
      <c r="D232" t="str" cm="1">
        <f t="array" ref="D232">_xlfn.XLOOKUP(_xlfn.XLOOKUP(E232,New!A:A,New!J:J,NONE),TeamIdentity!A:A,TeamIdentity!C:C,NONE)</f>
        <v>00100000</v>
      </c>
      <c r="E232" t="str">
        <f t="shared" si="8"/>
        <v>11-5</v>
      </c>
      <c r="F232" t="s">
        <v>61</v>
      </c>
      <c r="G232" t="s">
        <v>61</v>
      </c>
      <c r="H232" t="s">
        <v>61</v>
      </c>
      <c r="I232" t="s">
        <v>178</v>
      </c>
      <c r="J232" t="s">
        <v>61</v>
      </c>
      <c r="K232" t="s">
        <v>61</v>
      </c>
      <c r="L232" t="s">
        <v>61</v>
      </c>
      <c r="M232" t="s">
        <v>93</v>
      </c>
      <c r="N232" t="s">
        <v>61</v>
      </c>
      <c r="O232" t="s">
        <v>61</v>
      </c>
      <c r="P232" t="s">
        <v>61</v>
      </c>
      <c r="Q232">
        <v>0</v>
      </c>
      <c r="R232" t="s">
        <v>62</v>
      </c>
      <c r="S232" t="s">
        <v>63</v>
      </c>
      <c r="T232">
        <v>-1</v>
      </c>
      <c r="U232" t="s">
        <v>64</v>
      </c>
      <c r="V232">
        <v>0</v>
      </c>
      <c r="W232">
        <v>-1</v>
      </c>
      <c r="X232" t="s">
        <v>65</v>
      </c>
      <c r="Y232">
        <v>0</v>
      </c>
      <c r="Z232">
        <v>0</v>
      </c>
      <c r="AA232">
        <v>780</v>
      </c>
      <c r="AB232" t="b">
        <v>0</v>
      </c>
      <c r="AC232">
        <v>0</v>
      </c>
      <c r="AD232">
        <v>0</v>
      </c>
      <c r="AE232">
        <v>0</v>
      </c>
      <c r="AF232">
        <v>0</v>
      </c>
      <c r="AG232" t="s">
        <v>210</v>
      </c>
      <c r="AH232">
        <v>0</v>
      </c>
      <c r="AI232">
        <v>0</v>
      </c>
      <c r="AJ232">
        <v>0</v>
      </c>
      <c r="AK232">
        <v>0</v>
      </c>
      <c r="AL232" t="s">
        <v>80</v>
      </c>
      <c r="AM232">
        <v>0</v>
      </c>
      <c r="AN232">
        <v>0</v>
      </c>
      <c r="AO232">
        <v>0</v>
      </c>
      <c r="AP232">
        <v>0</v>
      </c>
      <c r="AQ232">
        <v>11</v>
      </c>
      <c r="AR232">
        <v>0</v>
      </c>
      <c r="AS232">
        <v>0</v>
      </c>
      <c r="AT232">
        <v>0</v>
      </c>
      <c r="AU232">
        <v>0</v>
      </c>
      <c r="AV232" t="s">
        <v>68</v>
      </c>
      <c r="AW232" t="s">
        <v>69</v>
      </c>
      <c r="AX232" t="s">
        <v>69</v>
      </c>
      <c r="AY232" t="s">
        <v>69</v>
      </c>
      <c r="AZ232" t="s">
        <v>69</v>
      </c>
      <c r="BA232" t="s">
        <v>168</v>
      </c>
      <c r="BB232" t="s">
        <v>71</v>
      </c>
      <c r="BC232">
        <v>14</v>
      </c>
      <c r="BD232">
        <v>5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s">
        <v>72</v>
      </c>
      <c r="BN232" t="s">
        <v>68</v>
      </c>
    </row>
    <row r="233" spans="1:66" x14ac:dyDescent="0.25">
      <c r="A233" t="str">
        <f t="shared" si="9"/>
        <v>00101111000111100000000000100100</v>
      </c>
      <c r="B233" t="str">
        <f t="shared" si="10"/>
        <v>00101111000111100000000000011111</v>
      </c>
      <c r="C233" t="str" cm="1">
        <f t="array" ref="C233">_xlfn.XLOOKUP(_xlfn.XLOOKUP(E233,New!A:A,New!F:F,NONE),TeamIdentity!A:A,TeamIdentity!C:C,NONE)</f>
        <v>00100100</v>
      </c>
      <c r="D233" t="str" cm="1">
        <f t="array" ref="D233">_xlfn.XLOOKUP(_xlfn.XLOOKUP(E233,New!A:A,New!J:J,NONE),TeamIdentity!A:A,TeamIdentity!C:C,NONE)</f>
        <v>00011111</v>
      </c>
      <c r="E233" t="str">
        <f t="shared" si="8"/>
        <v>11-6</v>
      </c>
      <c r="F233" t="s">
        <v>61</v>
      </c>
      <c r="G233" t="s">
        <v>61</v>
      </c>
      <c r="H233" t="s">
        <v>61</v>
      </c>
      <c r="I233" t="s">
        <v>97</v>
      </c>
      <c r="J233" t="s">
        <v>61</v>
      </c>
      <c r="K233" t="s">
        <v>61</v>
      </c>
      <c r="L233" t="s">
        <v>61</v>
      </c>
      <c r="M233" t="s">
        <v>194</v>
      </c>
      <c r="N233" t="s">
        <v>61</v>
      </c>
      <c r="O233" t="s">
        <v>61</v>
      </c>
      <c r="P233" t="s">
        <v>61</v>
      </c>
      <c r="Q233">
        <v>0</v>
      </c>
      <c r="R233" t="s">
        <v>62</v>
      </c>
      <c r="S233" t="s">
        <v>63</v>
      </c>
      <c r="T233">
        <v>-1</v>
      </c>
      <c r="U233" t="s">
        <v>64</v>
      </c>
      <c r="V233">
        <v>0</v>
      </c>
      <c r="W233">
        <v>-1</v>
      </c>
      <c r="X233" t="s">
        <v>65</v>
      </c>
      <c r="Y233">
        <v>0</v>
      </c>
      <c r="Z233">
        <v>0</v>
      </c>
      <c r="AA233">
        <v>780</v>
      </c>
      <c r="AB233" t="b">
        <v>0</v>
      </c>
      <c r="AC233">
        <v>0</v>
      </c>
      <c r="AD233">
        <v>0</v>
      </c>
      <c r="AE233">
        <v>0</v>
      </c>
      <c r="AF233">
        <v>0</v>
      </c>
      <c r="AG233" t="s">
        <v>210</v>
      </c>
      <c r="AH233">
        <v>0</v>
      </c>
      <c r="AI233">
        <v>0</v>
      </c>
      <c r="AJ233">
        <v>0</v>
      </c>
      <c r="AK233">
        <v>0</v>
      </c>
      <c r="AL233" t="s">
        <v>80</v>
      </c>
      <c r="AM233">
        <v>0</v>
      </c>
      <c r="AN233">
        <v>0</v>
      </c>
      <c r="AO233">
        <v>0</v>
      </c>
      <c r="AP233">
        <v>0</v>
      </c>
      <c r="AQ233">
        <v>11</v>
      </c>
      <c r="AR233">
        <v>0</v>
      </c>
      <c r="AS233">
        <v>0</v>
      </c>
      <c r="AT233">
        <v>0</v>
      </c>
      <c r="AU233">
        <v>0</v>
      </c>
      <c r="AV233" t="s">
        <v>68</v>
      </c>
      <c r="AW233" t="s">
        <v>69</v>
      </c>
      <c r="AX233" t="s">
        <v>69</v>
      </c>
      <c r="AY233" t="s">
        <v>69</v>
      </c>
      <c r="AZ233" t="s">
        <v>69</v>
      </c>
      <c r="BA233" t="s">
        <v>168</v>
      </c>
      <c r="BB233" t="s">
        <v>71</v>
      </c>
      <c r="BC233">
        <v>14</v>
      </c>
      <c r="BD233">
        <v>6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s">
        <v>72</v>
      </c>
      <c r="BN233" t="s">
        <v>68</v>
      </c>
    </row>
    <row r="234" spans="1:66" x14ac:dyDescent="0.25">
      <c r="A234" t="str">
        <f t="shared" si="9"/>
        <v>00101111000111100000000000011001</v>
      </c>
      <c r="B234" t="str">
        <f t="shared" si="10"/>
        <v>00101111000111100000000000001010</v>
      </c>
      <c r="C234" t="str" cm="1">
        <f t="array" ref="C234">_xlfn.XLOOKUP(_xlfn.XLOOKUP(E234,New!A:A,New!F:F,NONE),TeamIdentity!A:A,TeamIdentity!C:C,NONE)</f>
        <v>00011001</v>
      </c>
      <c r="D234" t="str" cm="1">
        <f t="array" ref="D234">_xlfn.XLOOKUP(_xlfn.XLOOKUP(E234,New!A:A,New!J:J,NONE),TeamIdentity!A:A,TeamIdentity!C:C,NONE)</f>
        <v>00001010</v>
      </c>
      <c r="E234" t="str">
        <f t="shared" si="8"/>
        <v>11-7</v>
      </c>
      <c r="F234" t="s">
        <v>61</v>
      </c>
      <c r="G234" t="s">
        <v>61</v>
      </c>
      <c r="H234" t="s">
        <v>61</v>
      </c>
      <c r="I234" t="s">
        <v>105</v>
      </c>
      <c r="J234" t="s">
        <v>61</v>
      </c>
      <c r="K234" t="s">
        <v>61</v>
      </c>
      <c r="L234" t="s">
        <v>61</v>
      </c>
      <c r="M234" t="s">
        <v>190</v>
      </c>
      <c r="N234" t="s">
        <v>61</v>
      </c>
      <c r="O234" t="s">
        <v>61</v>
      </c>
      <c r="P234" t="s">
        <v>61</v>
      </c>
      <c r="Q234">
        <v>0</v>
      </c>
      <c r="R234" t="s">
        <v>62</v>
      </c>
      <c r="S234" t="s">
        <v>63</v>
      </c>
      <c r="T234">
        <v>-1</v>
      </c>
      <c r="U234" t="s">
        <v>64</v>
      </c>
      <c r="V234">
        <v>0</v>
      </c>
      <c r="W234">
        <v>-1</v>
      </c>
      <c r="X234" t="s">
        <v>65</v>
      </c>
      <c r="Y234">
        <v>0</v>
      </c>
      <c r="Z234">
        <v>0</v>
      </c>
      <c r="AA234">
        <v>780</v>
      </c>
      <c r="AB234" t="b">
        <v>0</v>
      </c>
      <c r="AC234">
        <v>0</v>
      </c>
      <c r="AD234">
        <v>0</v>
      </c>
      <c r="AE234">
        <v>0</v>
      </c>
      <c r="AF234">
        <v>0</v>
      </c>
      <c r="AG234" t="s">
        <v>210</v>
      </c>
      <c r="AH234">
        <v>0</v>
      </c>
      <c r="AI234">
        <v>0</v>
      </c>
      <c r="AJ234">
        <v>0</v>
      </c>
      <c r="AK234">
        <v>0</v>
      </c>
      <c r="AL234" t="s">
        <v>80</v>
      </c>
      <c r="AM234">
        <v>0</v>
      </c>
      <c r="AN234">
        <v>0</v>
      </c>
      <c r="AO234">
        <v>0</v>
      </c>
      <c r="AP234">
        <v>0</v>
      </c>
      <c r="AQ234">
        <v>11</v>
      </c>
      <c r="AR234">
        <v>0</v>
      </c>
      <c r="AS234">
        <v>0</v>
      </c>
      <c r="AT234">
        <v>0</v>
      </c>
      <c r="AU234">
        <v>0</v>
      </c>
      <c r="AV234" t="s">
        <v>68</v>
      </c>
      <c r="AW234" t="s">
        <v>69</v>
      </c>
      <c r="AX234" t="s">
        <v>69</v>
      </c>
      <c r="AY234" t="s">
        <v>69</v>
      </c>
      <c r="AZ234" t="s">
        <v>69</v>
      </c>
      <c r="BA234" t="s">
        <v>168</v>
      </c>
      <c r="BB234" t="s">
        <v>71</v>
      </c>
      <c r="BC234">
        <v>14</v>
      </c>
      <c r="BD234">
        <v>7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s">
        <v>72</v>
      </c>
      <c r="BN234" t="s">
        <v>68</v>
      </c>
    </row>
    <row r="235" spans="1:66" x14ac:dyDescent="0.25">
      <c r="A235" t="str">
        <f t="shared" si="9"/>
        <v>00101111000111100000000000100010</v>
      </c>
      <c r="B235" t="str">
        <f t="shared" si="10"/>
        <v>00101111000111100000000000000111</v>
      </c>
      <c r="C235" t="str" cm="1">
        <f t="array" ref="C235">_xlfn.XLOOKUP(_xlfn.XLOOKUP(E235,New!A:A,New!F:F,NONE),TeamIdentity!A:A,TeamIdentity!C:C,NONE)</f>
        <v>00100010</v>
      </c>
      <c r="D235" t="str" cm="1">
        <f t="array" ref="D235">_xlfn.XLOOKUP(_xlfn.XLOOKUP(E235,New!A:A,New!J:J,NONE),TeamIdentity!A:A,TeamIdentity!C:C,NONE)</f>
        <v>00000111</v>
      </c>
      <c r="E235" t="str">
        <f t="shared" si="8"/>
        <v>11-8</v>
      </c>
      <c r="F235" t="s">
        <v>61</v>
      </c>
      <c r="G235" t="s">
        <v>61</v>
      </c>
      <c r="H235" t="s">
        <v>61</v>
      </c>
      <c r="I235" t="s">
        <v>86</v>
      </c>
      <c r="J235" t="s">
        <v>61</v>
      </c>
      <c r="K235" t="s">
        <v>61</v>
      </c>
      <c r="L235" t="s">
        <v>61</v>
      </c>
      <c r="M235" t="s">
        <v>143</v>
      </c>
      <c r="N235" t="s">
        <v>61</v>
      </c>
      <c r="O235" t="s">
        <v>61</v>
      </c>
      <c r="P235" t="s">
        <v>61</v>
      </c>
      <c r="Q235">
        <v>0</v>
      </c>
      <c r="R235" t="s">
        <v>62</v>
      </c>
      <c r="S235" t="s">
        <v>63</v>
      </c>
      <c r="T235">
        <v>-1</v>
      </c>
      <c r="U235" t="s">
        <v>64</v>
      </c>
      <c r="V235">
        <v>0</v>
      </c>
      <c r="W235">
        <v>-1</v>
      </c>
      <c r="X235" t="s">
        <v>65</v>
      </c>
      <c r="Y235">
        <v>0</v>
      </c>
      <c r="Z235">
        <v>0</v>
      </c>
      <c r="AA235">
        <v>780</v>
      </c>
      <c r="AB235" t="b">
        <v>0</v>
      </c>
      <c r="AC235">
        <v>0</v>
      </c>
      <c r="AD235">
        <v>0</v>
      </c>
      <c r="AE235">
        <v>0</v>
      </c>
      <c r="AF235">
        <v>0</v>
      </c>
      <c r="AG235" t="s">
        <v>210</v>
      </c>
      <c r="AH235">
        <v>0</v>
      </c>
      <c r="AI235">
        <v>0</v>
      </c>
      <c r="AJ235">
        <v>0</v>
      </c>
      <c r="AK235">
        <v>0</v>
      </c>
      <c r="AL235" t="s">
        <v>80</v>
      </c>
      <c r="AM235">
        <v>0</v>
      </c>
      <c r="AN235">
        <v>0</v>
      </c>
      <c r="AO235">
        <v>0</v>
      </c>
      <c r="AP235">
        <v>0</v>
      </c>
      <c r="AQ235">
        <v>11</v>
      </c>
      <c r="AR235">
        <v>0</v>
      </c>
      <c r="AS235">
        <v>0</v>
      </c>
      <c r="AT235">
        <v>0</v>
      </c>
      <c r="AU235">
        <v>0</v>
      </c>
      <c r="AV235" t="s">
        <v>68</v>
      </c>
      <c r="AW235" t="s">
        <v>69</v>
      </c>
      <c r="AX235" t="s">
        <v>69</v>
      </c>
      <c r="AY235" t="s">
        <v>69</v>
      </c>
      <c r="AZ235" t="s">
        <v>69</v>
      </c>
      <c r="BA235" t="s">
        <v>168</v>
      </c>
      <c r="BB235" t="s">
        <v>71</v>
      </c>
      <c r="BC235">
        <v>14</v>
      </c>
      <c r="BD235">
        <v>8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s">
        <v>72</v>
      </c>
      <c r="BN235" t="s">
        <v>68</v>
      </c>
    </row>
    <row r="236" spans="1:66" x14ac:dyDescent="0.25">
      <c r="A236" t="str">
        <f t="shared" si="9"/>
        <v>00101111000111100000000000010011</v>
      </c>
      <c r="B236" t="str">
        <f t="shared" si="10"/>
        <v>00101111000111100000000000011011</v>
      </c>
      <c r="C236" t="str" cm="1">
        <f t="array" ref="C236">_xlfn.XLOOKUP(_xlfn.XLOOKUP(E236,New!A:A,New!F:F,NONE),TeamIdentity!A:A,TeamIdentity!C:C,NONE)</f>
        <v>00010011</v>
      </c>
      <c r="D236" t="str" cm="1">
        <f t="array" ref="D236">_xlfn.XLOOKUP(_xlfn.XLOOKUP(E236,New!A:A,New!J:J,NONE),TeamIdentity!A:A,TeamIdentity!C:C,NONE)</f>
        <v>00011011</v>
      </c>
      <c r="E236" t="str">
        <f t="shared" si="8"/>
        <v>11-9</v>
      </c>
      <c r="F236" t="s">
        <v>61</v>
      </c>
      <c r="G236" t="s">
        <v>61</v>
      </c>
      <c r="H236" t="s">
        <v>61</v>
      </c>
      <c r="I236" t="s">
        <v>115</v>
      </c>
      <c r="J236" t="s">
        <v>61</v>
      </c>
      <c r="K236" t="s">
        <v>61</v>
      </c>
      <c r="L236" t="s">
        <v>61</v>
      </c>
      <c r="M236" t="s">
        <v>82</v>
      </c>
      <c r="N236" t="s">
        <v>61</v>
      </c>
      <c r="O236" t="s">
        <v>61</v>
      </c>
      <c r="P236" t="s">
        <v>61</v>
      </c>
      <c r="Q236">
        <v>0</v>
      </c>
      <c r="R236" t="s">
        <v>62</v>
      </c>
      <c r="S236" t="s">
        <v>63</v>
      </c>
      <c r="T236">
        <v>-1</v>
      </c>
      <c r="U236" t="s">
        <v>64</v>
      </c>
      <c r="V236">
        <v>0</v>
      </c>
      <c r="W236">
        <v>-1</v>
      </c>
      <c r="X236" t="s">
        <v>65</v>
      </c>
      <c r="Y236">
        <v>0</v>
      </c>
      <c r="Z236">
        <v>0</v>
      </c>
      <c r="AA236">
        <v>780</v>
      </c>
      <c r="AB236" t="b">
        <v>0</v>
      </c>
      <c r="AC236">
        <v>0</v>
      </c>
      <c r="AD236">
        <v>0</v>
      </c>
      <c r="AE236">
        <v>0</v>
      </c>
      <c r="AF236">
        <v>0</v>
      </c>
      <c r="AG236" t="s">
        <v>210</v>
      </c>
      <c r="AH236">
        <v>0</v>
      </c>
      <c r="AI236">
        <v>0</v>
      </c>
      <c r="AJ236">
        <v>0</v>
      </c>
      <c r="AK236">
        <v>0</v>
      </c>
      <c r="AL236" t="s">
        <v>80</v>
      </c>
      <c r="AM236">
        <v>0</v>
      </c>
      <c r="AN236">
        <v>0</v>
      </c>
      <c r="AO236">
        <v>0</v>
      </c>
      <c r="AP236">
        <v>0</v>
      </c>
      <c r="AQ236">
        <v>11</v>
      </c>
      <c r="AR236">
        <v>0</v>
      </c>
      <c r="AS236">
        <v>0</v>
      </c>
      <c r="AT236">
        <v>0</v>
      </c>
      <c r="AU236">
        <v>0</v>
      </c>
      <c r="AV236" t="s">
        <v>68</v>
      </c>
      <c r="AW236" t="s">
        <v>69</v>
      </c>
      <c r="AX236" t="s">
        <v>69</v>
      </c>
      <c r="AY236" t="s">
        <v>69</v>
      </c>
      <c r="AZ236" t="s">
        <v>69</v>
      </c>
      <c r="BA236" t="s">
        <v>168</v>
      </c>
      <c r="BB236" t="s">
        <v>71</v>
      </c>
      <c r="BC236">
        <v>14</v>
      </c>
      <c r="BD236">
        <v>9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s">
        <v>72</v>
      </c>
      <c r="BN236" t="s">
        <v>68</v>
      </c>
    </row>
    <row r="237" spans="1:66" x14ac:dyDescent="0.25">
      <c r="A237" t="str">
        <f t="shared" si="9"/>
        <v>00101111000111100000000000100011</v>
      </c>
      <c r="B237" t="str">
        <f t="shared" si="10"/>
        <v>00101111000111100000000000001100</v>
      </c>
      <c r="C237" t="str" cm="1">
        <f t="array" ref="C237">_xlfn.XLOOKUP(_xlfn.XLOOKUP(E237,New!A:A,New!F:F,NONE),TeamIdentity!A:A,TeamIdentity!C:C,NONE)</f>
        <v>00100011</v>
      </c>
      <c r="D237" t="str" cm="1">
        <f t="array" ref="D237">_xlfn.XLOOKUP(_xlfn.XLOOKUP(E237,New!A:A,New!J:J,NONE),TeamIdentity!A:A,TeamIdentity!C:C,NONE)</f>
        <v>00001100</v>
      </c>
      <c r="E237" t="str">
        <f t="shared" si="8"/>
        <v>11-10</v>
      </c>
      <c r="F237" t="s">
        <v>61</v>
      </c>
      <c r="G237" t="s">
        <v>61</v>
      </c>
      <c r="H237" t="s">
        <v>61</v>
      </c>
      <c r="I237" t="s">
        <v>163</v>
      </c>
      <c r="J237" t="s">
        <v>61</v>
      </c>
      <c r="K237" t="s">
        <v>61</v>
      </c>
      <c r="L237" t="s">
        <v>61</v>
      </c>
      <c r="M237" t="s">
        <v>155</v>
      </c>
      <c r="N237" t="s">
        <v>61</v>
      </c>
      <c r="O237" t="s">
        <v>61</v>
      </c>
      <c r="P237" t="s">
        <v>61</v>
      </c>
      <c r="Q237">
        <v>0</v>
      </c>
      <c r="R237" t="s">
        <v>62</v>
      </c>
      <c r="S237" t="s">
        <v>63</v>
      </c>
      <c r="T237">
        <v>-1</v>
      </c>
      <c r="U237" t="s">
        <v>64</v>
      </c>
      <c r="V237">
        <v>0</v>
      </c>
      <c r="W237">
        <v>-1</v>
      </c>
      <c r="X237" t="s">
        <v>65</v>
      </c>
      <c r="Y237">
        <v>0</v>
      </c>
      <c r="Z237">
        <v>0</v>
      </c>
      <c r="AA237">
        <v>965</v>
      </c>
      <c r="AB237" t="b">
        <v>0</v>
      </c>
      <c r="AC237">
        <v>0</v>
      </c>
      <c r="AD237">
        <v>0</v>
      </c>
      <c r="AE237">
        <v>0</v>
      </c>
      <c r="AF237">
        <v>0</v>
      </c>
      <c r="AG237" t="s">
        <v>210</v>
      </c>
      <c r="AH237">
        <v>0</v>
      </c>
      <c r="AI237">
        <v>0</v>
      </c>
      <c r="AJ237">
        <v>0</v>
      </c>
      <c r="AK237">
        <v>0</v>
      </c>
      <c r="AL237" t="s">
        <v>80</v>
      </c>
      <c r="AM237">
        <v>0</v>
      </c>
      <c r="AN237">
        <v>0</v>
      </c>
      <c r="AO237">
        <v>0</v>
      </c>
      <c r="AP237">
        <v>0</v>
      </c>
      <c r="AQ237">
        <v>11</v>
      </c>
      <c r="AR237">
        <v>0</v>
      </c>
      <c r="AS237">
        <v>0</v>
      </c>
      <c r="AT237">
        <v>0</v>
      </c>
      <c r="AU237">
        <v>0</v>
      </c>
      <c r="AV237" t="s">
        <v>68</v>
      </c>
      <c r="AW237" t="s">
        <v>69</v>
      </c>
      <c r="AX237" t="s">
        <v>69</v>
      </c>
      <c r="AY237" t="s">
        <v>69</v>
      </c>
      <c r="AZ237" t="s">
        <v>69</v>
      </c>
      <c r="BA237" t="s">
        <v>168</v>
      </c>
      <c r="BB237" t="s">
        <v>71</v>
      </c>
      <c r="BC237">
        <v>14</v>
      </c>
      <c r="BD237">
        <v>10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s">
        <v>72</v>
      </c>
      <c r="BN237" t="s">
        <v>68</v>
      </c>
    </row>
    <row r="238" spans="1:66" x14ac:dyDescent="0.25">
      <c r="A238" t="str">
        <f t="shared" si="9"/>
        <v>00101111000111100000000000010001</v>
      </c>
      <c r="B238" t="str">
        <f t="shared" si="10"/>
        <v>00101111000111100000000000000110</v>
      </c>
      <c r="C238" t="str" cm="1">
        <f t="array" ref="C238">_xlfn.XLOOKUP(_xlfn.XLOOKUP(E238,New!A:A,New!F:F,NONE),TeamIdentity!A:A,TeamIdentity!C:C,NONE)</f>
        <v>00010001</v>
      </c>
      <c r="D238" t="str" cm="1">
        <f t="array" ref="D238">_xlfn.XLOOKUP(_xlfn.XLOOKUP(E238,New!A:A,New!J:J,NONE),TeamIdentity!A:A,TeamIdentity!C:C,NONE)</f>
        <v>00000110</v>
      </c>
      <c r="E238" t="str">
        <f t="shared" si="8"/>
        <v>11-11</v>
      </c>
      <c r="F238" t="s">
        <v>61</v>
      </c>
      <c r="G238" t="s">
        <v>61</v>
      </c>
      <c r="H238" t="s">
        <v>61</v>
      </c>
      <c r="I238" t="s">
        <v>123</v>
      </c>
      <c r="J238" t="s">
        <v>61</v>
      </c>
      <c r="K238" t="s">
        <v>61</v>
      </c>
      <c r="L238" t="s">
        <v>61</v>
      </c>
      <c r="M238" t="s">
        <v>127</v>
      </c>
      <c r="N238" t="s">
        <v>61</v>
      </c>
      <c r="O238" t="s">
        <v>61</v>
      </c>
      <c r="P238" t="s">
        <v>61</v>
      </c>
      <c r="Q238">
        <v>0</v>
      </c>
      <c r="R238" t="s">
        <v>62</v>
      </c>
      <c r="S238" t="s">
        <v>63</v>
      </c>
      <c r="T238">
        <v>-1</v>
      </c>
      <c r="U238" t="s">
        <v>64</v>
      </c>
      <c r="V238">
        <v>0</v>
      </c>
      <c r="W238">
        <v>-1</v>
      </c>
      <c r="X238" t="s">
        <v>65</v>
      </c>
      <c r="Y238">
        <v>0</v>
      </c>
      <c r="Z238">
        <v>0</v>
      </c>
      <c r="AA238">
        <v>965</v>
      </c>
      <c r="AB238" t="b">
        <v>0</v>
      </c>
      <c r="AC238">
        <v>0</v>
      </c>
      <c r="AD238">
        <v>0</v>
      </c>
      <c r="AE238">
        <v>0</v>
      </c>
      <c r="AF238">
        <v>0</v>
      </c>
      <c r="AG238" t="s">
        <v>210</v>
      </c>
      <c r="AH238">
        <v>0</v>
      </c>
      <c r="AI238">
        <v>0</v>
      </c>
      <c r="AJ238">
        <v>0</v>
      </c>
      <c r="AK238">
        <v>0</v>
      </c>
      <c r="AL238" t="s">
        <v>80</v>
      </c>
      <c r="AM238">
        <v>0</v>
      </c>
      <c r="AN238">
        <v>0</v>
      </c>
      <c r="AO238">
        <v>0</v>
      </c>
      <c r="AP238">
        <v>0</v>
      </c>
      <c r="AQ238">
        <v>11</v>
      </c>
      <c r="AR238">
        <v>0</v>
      </c>
      <c r="AS238">
        <v>0</v>
      </c>
      <c r="AT238">
        <v>0</v>
      </c>
      <c r="AU238">
        <v>0</v>
      </c>
      <c r="AV238" t="s">
        <v>68</v>
      </c>
      <c r="AW238" t="s">
        <v>69</v>
      </c>
      <c r="AX238" t="s">
        <v>69</v>
      </c>
      <c r="AY238" t="s">
        <v>69</v>
      </c>
      <c r="AZ238" t="s">
        <v>69</v>
      </c>
      <c r="BA238" t="s">
        <v>168</v>
      </c>
      <c r="BB238" t="s">
        <v>71</v>
      </c>
      <c r="BC238">
        <v>14</v>
      </c>
      <c r="BD238">
        <v>11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s">
        <v>72</v>
      </c>
      <c r="BN238" t="s">
        <v>68</v>
      </c>
    </row>
    <row r="239" spans="1:66" x14ac:dyDescent="0.25">
      <c r="A239" t="str">
        <f t="shared" si="9"/>
        <v>00101111000111100000000000001101</v>
      </c>
      <c r="B239" t="str">
        <f t="shared" si="10"/>
        <v>00101111000111100000000000000011</v>
      </c>
      <c r="C239" t="str" cm="1">
        <f t="array" ref="C239">_xlfn.XLOOKUP(_xlfn.XLOOKUP(E239,New!A:A,New!F:F,NONE),TeamIdentity!A:A,TeamIdentity!C:C,NONE)</f>
        <v>00001101</v>
      </c>
      <c r="D239" t="str" cm="1">
        <f t="array" ref="D239">_xlfn.XLOOKUP(_xlfn.XLOOKUP(E239,New!A:A,New!J:J,NONE),TeamIdentity!A:A,TeamIdentity!C:C,NONE)</f>
        <v>00000011</v>
      </c>
      <c r="E239" t="str">
        <f t="shared" si="8"/>
        <v>11-12</v>
      </c>
      <c r="F239" t="s">
        <v>61</v>
      </c>
      <c r="G239" t="s">
        <v>61</v>
      </c>
      <c r="H239" t="s">
        <v>61</v>
      </c>
      <c r="I239" t="s">
        <v>139</v>
      </c>
      <c r="J239" t="s">
        <v>61</v>
      </c>
      <c r="K239" t="s">
        <v>61</v>
      </c>
      <c r="L239" t="s">
        <v>61</v>
      </c>
      <c r="M239" t="s">
        <v>151</v>
      </c>
      <c r="N239" t="s">
        <v>61</v>
      </c>
      <c r="O239" t="s">
        <v>61</v>
      </c>
      <c r="P239" t="s">
        <v>61</v>
      </c>
      <c r="Q239">
        <v>0</v>
      </c>
      <c r="R239" t="s">
        <v>62</v>
      </c>
      <c r="S239" t="s">
        <v>63</v>
      </c>
      <c r="T239">
        <v>-1</v>
      </c>
      <c r="U239" t="s">
        <v>64</v>
      </c>
      <c r="V239">
        <v>0</v>
      </c>
      <c r="W239">
        <v>-1</v>
      </c>
      <c r="X239" t="s">
        <v>65</v>
      </c>
      <c r="Y239">
        <v>0</v>
      </c>
      <c r="Z239">
        <v>0</v>
      </c>
      <c r="AA239">
        <v>985</v>
      </c>
      <c r="AB239" t="b">
        <v>0</v>
      </c>
      <c r="AC239">
        <v>0</v>
      </c>
      <c r="AD239">
        <v>0</v>
      </c>
      <c r="AE239">
        <v>0</v>
      </c>
      <c r="AF239">
        <v>0</v>
      </c>
      <c r="AG239" t="s">
        <v>210</v>
      </c>
      <c r="AH239">
        <v>0</v>
      </c>
      <c r="AI239">
        <v>0</v>
      </c>
      <c r="AJ239">
        <v>0</v>
      </c>
      <c r="AK239">
        <v>0</v>
      </c>
      <c r="AL239" t="s">
        <v>80</v>
      </c>
      <c r="AM239">
        <v>0</v>
      </c>
      <c r="AN239">
        <v>0</v>
      </c>
      <c r="AO239">
        <v>0</v>
      </c>
      <c r="AP239">
        <v>0</v>
      </c>
      <c r="AQ239">
        <v>11</v>
      </c>
      <c r="AR239">
        <v>0</v>
      </c>
      <c r="AS239">
        <v>0</v>
      </c>
      <c r="AT239">
        <v>0</v>
      </c>
      <c r="AU239">
        <v>0</v>
      </c>
      <c r="AV239" t="s">
        <v>68</v>
      </c>
      <c r="AW239" t="s">
        <v>69</v>
      </c>
      <c r="AX239" t="s">
        <v>69</v>
      </c>
      <c r="AY239" t="s">
        <v>69</v>
      </c>
      <c r="AZ239" t="s">
        <v>69</v>
      </c>
      <c r="BA239" t="s">
        <v>168</v>
      </c>
      <c r="BB239" t="s">
        <v>71</v>
      </c>
      <c r="BC239">
        <v>14</v>
      </c>
      <c r="BD239">
        <v>12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s">
        <v>72</v>
      </c>
      <c r="BN239" t="s">
        <v>68</v>
      </c>
    </row>
    <row r="240" spans="1:66" x14ac:dyDescent="0.25">
      <c r="A240" t="str">
        <f t="shared" si="9"/>
        <v>00101111000111100000000000000101</v>
      </c>
      <c r="B240" t="str">
        <f t="shared" si="10"/>
        <v>00101111000111100000000000000001</v>
      </c>
      <c r="C240" t="str" cm="1">
        <f t="array" ref="C240">_xlfn.XLOOKUP(_xlfn.XLOOKUP(E240,New!A:A,New!F:F,NONE),TeamIdentity!A:A,TeamIdentity!C:C,NONE)</f>
        <v>00000101</v>
      </c>
      <c r="D240" t="str" cm="1">
        <f t="array" ref="D240">_xlfn.XLOOKUP(_xlfn.XLOOKUP(E240,New!A:A,New!J:J,NONE),TeamIdentity!A:A,TeamIdentity!C:C,NONE)</f>
        <v>00000001</v>
      </c>
      <c r="E240" t="str">
        <f t="shared" si="8"/>
        <v>11-13</v>
      </c>
      <c r="F240" t="s">
        <v>61</v>
      </c>
      <c r="G240" t="s">
        <v>61</v>
      </c>
      <c r="H240" t="s">
        <v>61</v>
      </c>
      <c r="I240" t="s">
        <v>135</v>
      </c>
      <c r="J240" t="s">
        <v>61</v>
      </c>
      <c r="K240" t="s">
        <v>61</v>
      </c>
      <c r="L240" t="s">
        <v>61</v>
      </c>
      <c r="M240" t="s">
        <v>159</v>
      </c>
      <c r="N240" t="s">
        <v>61</v>
      </c>
      <c r="O240" t="s">
        <v>61</v>
      </c>
      <c r="P240" t="s">
        <v>61</v>
      </c>
      <c r="Q240">
        <v>0</v>
      </c>
      <c r="R240" t="s">
        <v>62</v>
      </c>
      <c r="S240" t="s">
        <v>63</v>
      </c>
      <c r="T240">
        <v>-1</v>
      </c>
      <c r="U240" t="s">
        <v>64</v>
      </c>
      <c r="V240">
        <v>0</v>
      </c>
      <c r="W240">
        <v>-1</v>
      </c>
      <c r="X240" t="s">
        <v>65</v>
      </c>
      <c r="Y240">
        <v>0</v>
      </c>
      <c r="Z240">
        <v>0</v>
      </c>
      <c r="AA240">
        <v>985</v>
      </c>
      <c r="AB240" t="b">
        <v>0</v>
      </c>
      <c r="AC240">
        <v>0</v>
      </c>
      <c r="AD240">
        <v>0</v>
      </c>
      <c r="AE240">
        <v>0</v>
      </c>
      <c r="AF240">
        <v>0</v>
      </c>
      <c r="AG240" t="s">
        <v>210</v>
      </c>
      <c r="AH240">
        <v>0</v>
      </c>
      <c r="AI240">
        <v>0</v>
      </c>
      <c r="AJ240">
        <v>0</v>
      </c>
      <c r="AK240">
        <v>0</v>
      </c>
      <c r="AL240" t="s">
        <v>80</v>
      </c>
      <c r="AM240">
        <v>0</v>
      </c>
      <c r="AN240">
        <v>0</v>
      </c>
      <c r="AO240">
        <v>0</v>
      </c>
      <c r="AP240">
        <v>0</v>
      </c>
      <c r="AQ240">
        <v>11</v>
      </c>
      <c r="AR240">
        <v>0</v>
      </c>
      <c r="AS240">
        <v>0</v>
      </c>
      <c r="AT240">
        <v>0</v>
      </c>
      <c r="AU240">
        <v>0</v>
      </c>
      <c r="AV240" t="s">
        <v>68</v>
      </c>
      <c r="AW240" t="s">
        <v>69</v>
      </c>
      <c r="AX240" t="s">
        <v>69</v>
      </c>
      <c r="AY240" t="s">
        <v>69</v>
      </c>
      <c r="AZ240" t="s">
        <v>69</v>
      </c>
      <c r="BA240" t="s">
        <v>168</v>
      </c>
      <c r="BB240" t="s">
        <v>71</v>
      </c>
      <c r="BC240">
        <v>14</v>
      </c>
      <c r="BD240">
        <v>13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s">
        <v>72</v>
      </c>
      <c r="BN240" t="s">
        <v>68</v>
      </c>
    </row>
    <row r="241" spans="1:66" x14ac:dyDescent="0.25">
      <c r="A241" t="str">
        <f t="shared" si="9"/>
        <v>00101111000111100000000000001111</v>
      </c>
      <c r="B241" t="str">
        <f t="shared" si="10"/>
        <v>00101111000111100000000000010110</v>
      </c>
      <c r="C241" t="str" cm="1">
        <f t="array" ref="C241">_xlfn.XLOOKUP(_xlfn.XLOOKUP(E241,New!A:A,New!F:F,NONE),TeamIdentity!A:A,TeamIdentity!C:C,NONE)</f>
        <v>00001111</v>
      </c>
      <c r="D241" t="str" cm="1">
        <f t="array" ref="D241">_xlfn.XLOOKUP(_xlfn.XLOOKUP(E241,New!A:A,New!J:J,NONE),TeamIdentity!A:A,TeamIdentity!C:C,NONE)</f>
        <v>00010110</v>
      </c>
      <c r="E241" t="str">
        <f t="shared" si="8"/>
        <v>11-14</v>
      </c>
      <c r="F241" t="s">
        <v>61</v>
      </c>
      <c r="G241" t="s">
        <v>61</v>
      </c>
      <c r="H241" t="s">
        <v>61</v>
      </c>
      <c r="I241" t="s">
        <v>119</v>
      </c>
      <c r="J241" t="s">
        <v>61</v>
      </c>
      <c r="K241" t="s">
        <v>61</v>
      </c>
      <c r="L241" t="s">
        <v>61</v>
      </c>
      <c r="M241" t="s">
        <v>167</v>
      </c>
      <c r="N241" t="s">
        <v>61</v>
      </c>
      <c r="O241" t="s">
        <v>61</v>
      </c>
      <c r="P241" t="s">
        <v>61</v>
      </c>
      <c r="Q241">
        <v>0</v>
      </c>
      <c r="R241" t="s">
        <v>62</v>
      </c>
      <c r="S241" t="s">
        <v>63</v>
      </c>
      <c r="T241">
        <v>-1</v>
      </c>
      <c r="U241" t="s">
        <v>64</v>
      </c>
      <c r="V241">
        <v>0</v>
      </c>
      <c r="W241">
        <v>-1</v>
      </c>
      <c r="X241" t="s">
        <v>65</v>
      </c>
      <c r="Y241">
        <v>0</v>
      </c>
      <c r="Z241">
        <v>0</v>
      </c>
      <c r="AA241">
        <v>1220</v>
      </c>
      <c r="AB241" t="b">
        <v>0</v>
      </c>
      <c r="AC241">
        <v>0</v>
      </c>
      <c r="AD241">
        <v>0</v>
      </c>
      <c r="AE241">
        <v>0</v>
      </c>
      <c r="AF241">
        <v>0</v>
      </c>
      <c r="AG241" t="s">
        <v>210</v>
      </c>
      <c r="AH241">
        <v>0</v>
      </c>
      <c r="AI241">
        <v>0</v>
      </c>
      <c r="AJ241">
        <v>0</v>
      </c>
      <c r="AK241">
        <v>0</v>
      </c>
      <c r="AL241" t="s">
        <v>71</v>
      </c>
      <c r="AM241">
        <v>0</v>
      </c>
      <c r="AN241">
        <v>0</v>
      </c>
      <c r="AO241">
        <v>0</v>
      </c>
      <c r="AP241">
        <v>0</v>
      </c>
      <c r="AQ241">
        <v>11</v>
      </c>
      <c r="AR241">
        <v>0</v>
      </c>
      <c r="AS241">
        <v>0</v>
      </c>
      <c r="AT241">
        <v>0</v>
      </c>
      <c r="AU241">
        <v>0</v>
      </c>
      <c r="AV241" t="s">
        <v>68</v>
      </c>
      <c r="AW241" t="s">
        <v>69</v>
      </c>
      <c r="AX241" t="s">
        <v>69</v>
      </c>
      <c r="AY241" t="s">
        <v>69</v>
      </c>
      <c r="AZ241" t="s">
        <v>69</v>
      </c>
      <c r="BA241" t="s">
        <v>168</v>
      </c>
      <c r="BB241" t="s">
        <v>71</v>
      </c>
      <c r="BC241">
        <v>14</v>
      </c>
      <c r="BD241">
        <v>14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s">
        <v>72</v>
      </c>
      <c r="BN241" t="s">
        <v>68</v>
      </c>
    </row>
    <row r="242" spans="1:66" x14ac:dyDescent="0.25">
      <c r="A242" t="str">
        <f t="shared" si="9"/>
        <v>00101111000111100000000000010101</v>
      </c>
      <c r="B242" t="str">
        <f t="shared" si="10"/>
        <v>00101111000111100000000000011010</v>
      </c>
      <c r="C242" t="str" cm="1">
        <f t="array" ref="C242">_xlfn.XLOOKUP(_xlfn.XLOOKUP(E242,New!A:A,New!F:F,NONE),TeamIdentity!A:A,TeamIdentity!C:C,NONE)</f>
        <v>00010101</v>
      </c>
      <c r="D242" t="str" cm="1">
        <f t="array" ref="D242">_xlfn.XLOOKUP(_xlfn.XLOOKUP(E242,New!A:A,New!J:J,NONE),TeamIdentity!A:A,TeamIdentity!C:C,NONE)</f>
        <v>00011010</v>
      </c>
      <c r="E242" t="str">
        <f t="shared" si="8"/>
        <v>11-15</v>
      </c>
      <c r="F242" t="s">
        <v>61</v>
      </c>
      <c r="G242" t="s">
        <v>61</v>
      </c>
      <c r="H242" t="s">
        <v>61</v>
      </c>
      <c r="I242" t="s">
        <v>174</v>
      </c>
      <c r="J242" t="s">
        <v>61</v>
      </c>
      <c r="K242" t="s">
        <v>61</v>
      </c>
      <c r="L242" t="s">
        <v>61</v>
      </c>
      <c r="M242" t="s">
        <v>166</v>
      </c>
      <c r="N242" t="s">
        <v>61</v>
      </c>
      <c r="O242" t="s">
        <v>61</v>
      </c>
      <c r="P242" t="s">
        <v>61</v>
      </c>
      <c r="Q242">
        <v>0</v>
      </c>
      <c r="R242" t="s">
        <v>62</v>
      </c>
      <c r="S242" t="s">
        <v>63</v>
      </c>
      <c r="T242">
        <v>-1</v>
      </c>
      <c r="U242" t="s">
        <v>64</v>
      </c>
      <c r="V242">
        <v>0</v>
      </c>
      <c r="W242">
        <v>-1</v>
      </c>
      <c r="X242" t="s">
        <v>65</v>
      </c>
      <c r="Y242">
        <v>0</v>
      </c>
      <c r="Z242">
        <v>0</v>
      </c>
      <c r="AA242">
        <v>1215</v>
      </c>
      <c r="AB242" t="b">
        <v>0</v>
      </c>
      <c r="AC242">
        <v>0</v>
      </c>
      <c r="AD242">
        <v>0</v>
      </c>
      <c r="AE242">
        <v>0</v>
      </c>
      <c r="AF242">
        <v>0</v>
      </c>
      <c r="AG242" t="s">
        <v>210</v>
      </c>
      <c r="AH242">
        <v>0</v>
      </c>
      <c r="AI242">
        <v>0</v>
      </c>
      <c r="AJ242">
        <v>0</v>
      </c>
      <c r="AK242">
        <v>0</v>
      </c>
      <c r="AL242" t="s">
        <v>78</v>
      </c>
      <c r="AM242">
        <v>0</v>
      </c>
      <c r="AN242">
        <v>0</v>
      </c>
      <c r="AO242">
        <v>0</v>
      </c>
      <c r="AP242">
        <v>0</v>
      </c>
      <c r="AQ242">
        <v>11</v>
      </c>
      <c r="AR242">
        <v>0</v>
      </c>
      <c r="AS242">
        <v>0</v>
      </c>
      <c r="AT242">
        <v>0</v>
      </c>
      <c r="AU242">
        <v>0</v>
      </c>
      <c r="AV242" t="s">
        <v>68</v>
      </c>
      <c r="AW242" t="s">
        <v>69</v>
      </c>
      <c r="AX242" t="s">
        <v>69</v>
      </c>
      <c r="AY242" t="s">
        <v>69</v>
      </c>
      <c r="AZ242" t="s">
        <v>69</v>
      </c>
      <c r="BA242" t="s">
        <v>168</v>
      </c>
      <c r="BB242" t="s">
        <v>78</v>
      </c>
      <c r="BC242">
        <v>14</v>
      </c>
      <c r="BD242">
        <v>15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s">
        <v>72</v>
      </c>
      <c r="BN242" t="s">
        <v>68</v>
      </c>
    </row>
    <row r="243" spans="1:66" x14ac:dyDescent="0.25">
      <c r="A243" t="str">
        <f t="shared" si="9"/>
        <v>00101111000111100000000000000111</v>
      </c>
      <c r="B243" t="str">
        <f t="shared" si="10"/>
        <v>00101111000111100000000000001110</v>
      </c>
      <c r="C243" t="str" cm="1">
        <f t="array" ref="C243">_xlfn.XLOOKUP(_xlfn.XLOOKUP(E243,New!A:A,New!F:F,NONE),TeamIdentity!A:A,TeamIdentity!C:C,NONE)</f>
        <v>00000111</v>
      </c>
      <c r="D243" t="str" cm="1">
        <f t="array" ref="D243">_xlfn.XLOOKUP(_xlfn.XLOOKUP(E243,New!A:A,New!J:J,NONE),TeamIdentity!A:A,TeamIdentity!C:C,NONE)</f>
        <v>00001110</v>
      </c>
      <c r="E243" t="str">
        <f t="shared" si="8"/>
        <v>12-0</v>
      </c>
      <c r="F243" t="s">
        <v>61</v>
      </c>
      <c r="G243" t="s">
        <v>61</v>
      </c>
      <c r="H243" t="s">
        <v>61</v>
      </c>
      <c r="I243" t="s">
        <v>143</v>
      </c>
      <c r="J243" t="s">
        <v>61</v>
      </c>
      <c r="K243" t="s">
        <v>61</v>
      </c>
      <c r="L243" t="s">
        <v>61</v>
      </c>
      <c r="M243" t="s">
        <v>170</v>
      </c>
      <c r="N243" t="s">
        <v>61</v>
      </c>
      <c r="O243" t="s">
        <v>61</v>
      </c>
      <c r="P243" t="s">
        <v>61</v>
      </c>
      <c r="Q243">
        <v>0</v>
      </c>
      <c r="R243" t="s">
        <v>62</v>
      </c>
      <c r="S243" t="s">
        <v>214</v>
      </c>
      <c r="T243">
        <v>-1</v>
      </c>
      <c r="U243" t="s">
        <v>64</v>
      </c>
      <c r="V243">
        <v>0</v>
      </c>
      <c r="W243">
        <v>-1</v>
      </c>
      <c r="X243" t="s">
        <v>65</v>
      </c>
      <c r="Y243">
        <v>0</v>
      </c>
      <c r="Z243">
        <v>0</v>
      </c>
      <c r="AA243">
        <v>1215</v>
      </c>
      <c r="AB243" t="b">
        <v>0</v>
      </c>
      <c r="AC243">
        <v>0</v>
      </c>
      <c r="AD243">
        <v>0</v>
      </c>
      <c r="AE243">
        <v>0</v>
      </c>
      <c r="AF243">
        <v>0</v>
      </c>
      <c r="AG243" t="s">
        <v>210</v>
      </c>
      <c r="AH243">
        <v>0</v>
      </c>
      <c r="AI243">
        <v>0</v>
      </c>
      <c r="AJ243">
        <v>0</v>
      </c>
      <c r="AK243">
        <v>0</v>
      </c>
      <c r="AL243" t="s">
        <v>91</v>
      </c>
      <c r="AM243">
        <v>0</v>
      </c>
      <c r="AN243">
        <v>0</v>
      </c>
      <c r="AO243">
        <v>0</v>
      </c>
      <c r="AP243">
        <v>0</v>
      </c>
      <c r="AQ243">
        <v>12</v>
      </c>
      <c r="AR243">
        <v>0</v>
      </c>
      <c r="AS243">
        <v>0</v>
      </c>
      <c r="AT243">
        <v>0</v>
      </c>
      <c r="AU243">
        <v>0</v>
      </c>
      <c r="AV243" t="s">
        <v>68</v>
      </c>
      <c r="AW243" t="s">
        <v>69</v>
      </c>
      <c r="AX243" t="s">
        <v>69</v>
      </c>
      <c r="AY243" t="s">
        <v>69</v>
      </c>
      <c r="AZ243" t="s">
        <v>69</v>
      </c>
      <c r="BA243" t="s">
        <v>168</v>
      </c>
      <c r="BB243" t="s">
        <v>91</v>
      </c>
      <c r="BC243">
        <v>14</v>
      </c>
      <c r="BD243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s">
        <v>72</v>
      </c>
      <c r="BN243" t="s">
        <v>68</v>
      </c>
    </row>
    <row r="244" spans="1:66" x14ac:dyDescent="0.25">
      <c r="A244" t="str">
        <f t="shared" si="9"/>
        <v>00101111000111100000000000100011</v>
      </c>
      <c r="B244" t="str">
        <f t="shared" si="10"/>
        <v>00101111000111100000000000000010</v>
      </c>
      <c r="C244" t="str" cm="1">
        <f t="array" ref="C244">_xlfn.XLOOKUP(_xlfn.XLOOKUP(E244,New!A:A,New!F:F,NONE),TeamIdentity!A:A,TeamIdentity!C:C,NONE)</f>
        <v>00100011</v>
      </c>
      <c r="D244" t="str" cm="1">
        <f t="array" ref="D244">_xlfn.XLOOKUP(_xlfn.XLOOKUP(E244,New!A:A,New!J:J,NONE),TeamIdentity!A:A,TeamIdentity!C:C,NONE)</f>
        <v>00000010</v>
      </c>
      <c r="E244" t="str">
        <f t="shared" si="8"/>
        <v>12-1</v>
      </c>
      <c r="F244" t="s">
        <v>61</v>
      </c>
      <c r="G244" t="s">
        <v>61</v>
      </c>
      <c r="H244" t="s">
        <v>61</v>
      </c>
      <c r="I244" t="s">
        <v>163</v>
      </c>
      <c r="J244" t="s">
        <v>61</v>
      </c>
      <c r="K244" t="s">
        <v>61</v>
      </c>
      <c r="L244" t="s">
        <v>61</v>
      </c>
      <c r="M244" t="s">
        <v>101</v>
      </c>
      <c r="N244" t="s">
        <v>61</v>
      </c>
      <c r="O244" t="s">
        <v>61</v>
      </c>
      <c r="P244" t="s">
        <v>61</v>
      </c>
      <c r="Q244">
        <v>0</v>
      </c>
      <c r="R244" t="s">
        <v>62</v>
      </c>
      <c r="S244" t="s">
        <v>63</v>
      </c>
      <c r="T244">
        <v>-1</v>
      </c>
      <c r="U244" t="s">
        <v>64</v>
      </c>
      <c r="V244">
        <v>0</v>
      </c>
      <c r="W244">
        <v>-1</v>
      </c>
      <c r="X244" t="s">
        <v>65</v>
      </c>
      <c r="Y244">
        <v>0</v>
      </c>
      <c r="Z244">
        <v>0</v>
      </c>
      <c r="AA244">
        <v>780</v>
      </c>
      <c r="AB244" t="b">
        <v>0</v>
      </c>
      <c r="AC244">
        <v>0</v>
      </c>
      <c r="AD244">
        <v>0</v>
      </c>
      <c r="AE244">
        <v>0</v>
      </c>
      <c r="AF244">
        <v>0</v>
      </c>
      <c r="AG244" t="s">
        <v>210</v>
      </c>
      <c r="AH244">
        <v>0</v>
      </c>
      <c r="AI244">
        <v>0</v>
      </c>
      <c r="AJ244">
        <v>0</v>
      </c>
      <c r="AK244">
        <v>0</v>
      </c>
      <c r="AL244" t="s">
        <v>80</v>
      </c>
      <c r="AM244">
        <v>0</v>
      </c>
      <c r="AN244">
        <v>0</v>
      </c>
      <c r="AO244">
        <v>0</v>
      </c>
      <c r="AP244">
        <v>0</v>
      </c>
      <c r="AQ244">
        <v>12</v>
      </c>
      <c r="AR244">
        <v>0</v>
      </c>
      <c r="AS244">
        <v>0</v>
      </c>
      <c r="AT244">
        <v>0</v>
      </c>
      <c r="AU244">
        <v>0</v>
      </c>
      <c r="AV244" t="s">
        <v>68</v>
      </c>
      <c r="AW244" t="s">
        <v>69</v>
      </c>
      <c r="AX244" t="s">
        <v>69</v>
      </c>
      <c r="AY244" t="s">
        <v>69</v>
      </c>
      <c r="AZ244" t="s">
        <v>69</v>
      </c>
      <c r="BA244" t="s">
        <v>168</v>
      </c>
      <c r="BB244" t="s">
        <v>71</v>
      </c>
      <c r="BC244">
        <v>14</v>
      </c>
      <c r="BD244">
        <v>1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s">
        <v>72</v>
      </c>
      <c r="BN244" t="s">
        <v>68</v>
      </c>
    </row>
    <row r="245" spans="1:66" x14ac:dyDescent="0.25">
      <c r="A245" t="str">
        <f t="shared" si="9"/>
        <v>00101111000111100000000000001101</v>
      </c>
      <c r="B245" t="str">
        <f t="shared" si="10"/>
        <v>00101111000111100000000000000001</v>
      </c>
      <c r="C245" t="str" cm="1">
        <f t="array" ref="C245">_xlfn.XLOOKUP(_xlfn.XLOOKUP(E245,New!A:A,New!F:F,NONE),TeamIdentity!A:A,TeamIdentity!C:C,NONE)</f>
        <v>00001101</v>
      </c>
      <c r="D245" t="str" cm="1">
        <f t="array" ref="D245">_xlfn.XLOOKUP(_xlfn.XLOOKUP(E245,New!A:A,New!J:J,NONE),TeamIdentity!A:A,TeamIdentity!C:C,NONE)</f>
        <v>00000001</v>
      </c>
      <c r="E245" t="str">
        <f t="shared" si="8"/>
        <v>12-2</v>
      </c>
      <c r="F245" t="s">
        <v>61</v>
      </c>
      <c r="G245" t="s">
        <v>61</v>
      </c>
      <c r="H245" t="s">
        <v>61</v>
      </c>
      <c r="I245" t="s">
        <v>139</v>
      </c>
      <c r="J245" t="s">
        <v>61</v>
      </c>
      <c r="K245" t="s">
        <v>61</v>
      </c>
      <c r="L245" t="s">
        <v>61</v>
      </c>
      <c r="M245" t="s">
        <v>159</v>
      </c>
      <c r="N245" t="s">
        <v>61</v>
      </c>
      <c r="O245" t="s">
        <v>61</v>
      </c>
      <c r="P245" t="s">
        <v>61</v>
      </c>
      <c r="Q245">
        <v>0</v>
      </c>
      <c r="R245" t="s">
        <v>62</v>
      </c>
      <c r="S245" t="s">
        <v>63</v>
      </c>
      <c r="T245">
        <v>-1</v>
      </c>
      <c r="U245" t="s">
        <v>64</v>
      </c>
      <c r="V245">
        <v>0</v>
      </c>
      <c r="W245">
        <v>-1</v>
      </c>
      <c r="X245" t="s">
        <v>65</v>
      </c>
      <c r="Y245">
        <v>0</v>
      </c>
      <c r="Z245">
        <v>0</v>
      </c>
      <c r="AA245">
        <v>780</v>
      </c>
      <c r="AB245" t="b">
        <v>0</v>
      </c>
      <c r="AC245">
        <v>0</v>
      </c>
      <c r="AD245">
        <v>0</v>
      </c>
      <c r="AE245">
        <v>0</v>
      </c>
      <c r="AF245">
        <v>0</v>
      </c>
      <c r="AG245" t="s">
        <v>210</v>
      </c>
      <c r="AH245">
        <v>0</v>
      </c>
      <c r="AI245">
        <v>0</v>
      </c>
      <c r="AJ245">
        <v>0</v>
      </c>
      <c r="AK245">
        <v>0</v>
      </c>
      <c r="AL245" t="s">
        <v>80</v>
      </c>
      <c r="AM245">
        <v>0</v>
      </c>
      <c r="AN245">
        <v>0</v>
      </c>
      <c r="AO245">
        <v>0</v>
      </c>
      <c r="AP245">
        <v>0</v>
      </c>
      <c r="AQ245">
        <v>12</v>
      </c>
      <c r="AR245">
        <v>0</v>
      </c>
      <c r="AS245">
        <v>0</v>
      </c>
      <c r="AT245">
        <v>0</v>
      </c>
      <c r="AU245">
        <v>0</v>
      </c>
      <c r="AV245" t="s">
        <v>68</v>
      </c>
      <c r="AW245" t="s">
        <v>69</v>
      </c>
      <c r="AX245" t="s">
        <v>69</v>
      </c>
      <c r="AY245" t="s">
        <v>69</v>
      </c>
      <c r="AZ245" t="s">
        <v>69</v>
      </c>
      <c r="BA245" t="s">
        <v>168</v>
      </c>
      <c r="BB245" t="s">
        <v>71</v>
      </c>
      <c r="BC245">
        <v>14</v>
      </c>
      <c r="BD245">
        <v>2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s">
        <v>72</v>
      </c>
      <c r="BN245" t="s">
        <v>68</v>
      </c>
    </row>
    <row r="246" spans="1:66" x14ac:dyDescent="0.25">
      <c r="A246" t="str">
        <f t="shared" si="9"/>
        <v>00101111000111100000000000010111</v>
      </c>
      <c r="B246" t="str">
        <f t="shared" si="10"/>
        <v>00101111000111100000000000011010</v>
      </c>
      <c r="C246" t="str" cm="1">
        <f t="array" ref="C246">_xlfn.XLOOKUP(_xlfn.XLOOKUP(E246,New!A:A,New!F:F,NONE),TeamIdentity!A:A,TeamIdentity!C:C,NONE)</f>
        <v>00010111</v>
      </c>
      <c r="D246" t="str" cm="1">
        <f t="array" ref="D246">_xlfn.XLOOKUP(_xlfn.XLOOKUP(E246,New!A:A,New!J:J,NONE),TeamIdentity!A:A,TeamIdentity!C:C,NONE)</f>
        <v>00011010</v>
      </c>
      <c r="E246" t="str">
        <f t="shared" si="8"/>
        <v>12-3</v>
      </c>
      <c r="F246" t="s">
        <v>61</v>
      </c>
      <c r="G246" t="s">
        <v>61</v>
      </c>
      <c r="H246" t="s">
        <v>61</v>
      </c>
      <c r="I246" t="s">
        <v>111</v>
      </c>
      <c r="J246" t="s">
        <v>61</v>
      </c>
      <c r="K246" t="s">
        <v>61</v>
      </c>
      <c r="L246" t="s">
        <v>61</v>
      </c>
      <c r="M246" t="s">
        <v>166</v>
      </c>
      <c r="N246" t="s">
        <v>61</v>
      </c>
      <c r="O246" t="s">
        <v>61</v>
      </c>
      <c r="P246" t="s">
        <v>61</v>
      </c>
      <c r="Q246">
        <v>0</v>
      </c>
      <c r="R246" t="s">
        <v>62</v>
      </c>
      <c r="S246" t="s">
        <v>63</v>
      </c>
      <c r="T246">
        <v>-1</v>
      </c>
      <c r="U246" t="s">
        <v>64</v>
      </c>
      <c r="V246">
        <v>0</v>
      </c>
      <c r="W246">
        <v>-1</v>
      </c>
      <c r="X246" t="s">
        <v>65</v>
      </c>
      <c r="Y246">
        <v>0</v>
      </c>
      <c r="Z246">
        <v>0</v>
      </c>
      <c r="AA246">
        <v>780</v>
      </c>
      <c r="AB246" t="b">
        <v>0</v>
      </c>
      <c r="AC246">
        <v>0</v>
      </c>
      <c r="AD246">
        <v>0</v>
      </c>
      <c r="AE246">
        <v>0</v>
      </c>
      <c r="AF246">
        <v>0</v>
      </c>
      <c r="AG246" t="s">
        <v>210</v>
      </c>
      <c r="AH246">
        <v>0</v>
      </c>
      <c r="AI246">
        <v>0</v>
      </c>
      <c r="AJ246">
        <v>0</v>
      </c>
      <c r="AK246">
        <v>0</v>
      </c>
      <c r="AL246" t="s">
        <v>80</v>
      </c>
      <c r="AM246">
        <v>0</v>
      </c>
      <c r="AN246">
        <v>0</v>
      </c>
      <c r="AO246">
        <v>0</v>
      </c>
      <c r="AP246">
        <v>0</v>
      </c>
      <c r="AQ246">
        <v>12</v>
      </c>
      <c r="AR246">
        <v>0</v>
      </c>
      <c r="AS246">
        <v>0</v>
      </c>
      <c r="AT246">
        <v>0</v>
      </c>
      <c r="AU246">
        <v>0</v>
      </c>
      <c r="AV246" t="s">
        <v>68</v>
      </c>
      <c r="AW246" t="s">
        <v>69</v>
      </c>
      <c r="AX246" t="s">
        <v>69</v>
      </c>
      <c r="AY246" t="s">
        <v>69</v>
      </c>
      <c r="AZ246" t="s">
        <v>69</v>
      </c>
      <c r="BA246" t="s">
        <v>168</v>
      </c>
      <c r="BB246" t="s">
        <v>71</v>
      </c>
      <c r="BC246">
        <v>14</v>
      </c>
      <c r="BD246">
        <v>3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s">
        <v>72</v>
      </c>
      <c r="BN246" t="s">
        <v>68</v>
      </c>
    </row>
    <row r="247" spans="1:66" x14ac:dyDescent="0.25">
      <c r="A247" t="str">
        <f t="shared" si="9"/>
        <v>00101111000111100000000000011100</v>
      </c>
      <c r="B247" t="str">
        <f t="shared" si="10"/>
        <v>00101111000111100000000000011011</v>
      </c>
      <c r="C247" t="str" cm="1">
        <f t="array" ref="C247">_xlfn.XLOOKUP(_xlfn.XLOOKUP(E247,New!A:A,New!F:F,NONE),TeamIdentity!A:A,TeamIdentity!C:C,NONE)</f>
        <v>00011100</v>
      </c>
      <c r="D247" t="str" cm="1">
        <f t="array" ref="D247">_xlfn.XLOOKUP(_xlfn.XLOOKUP(E247,New!A:A,New!J:J,NONE),TeamIdentity!A:A,TeamIdentity!C:C,NONE)</f>
        <v>00011011</v>
      </c>
      <c r="E247" t="str">
        <f t="shared" si="8"/>
        <v>12-4</v>
      </c>
      <c r="F247" t="s">
        <v>61</v>
      </c>
      <c r="G247" t="s">
        <v>61</v>
      </c>
      <c r="H247" t="s">
        <v>61</v>
      </c>
      <c r="I247" t="s">
        <v>202</v>
      </c>
      <c r="J247" t="s">
        <v>61</v>
      </c>
      <c r="K247" t="s">
        <v>61</v>
      </c>
      <c r="L247" t="s">
        <v>61</v>
      </c>
      <c r="M247" t="s">
        <v>82</v>
      </c>
      <c r="N247" t="s">
        <v>61</v>
      </c>
      <c r="O247" t="s">
        <v>61</v>
      </c>
      <c r="P247" t="s">
        <v>61</v>
      </c>
      <c r="Q247">
        <v>0</v>
      </c>
      <c r="R247" t="s">
        <v>62</v>
      </c>
      <c r="S247" t="s">
        <v>63</v>
      </c>
      <c r="T247">
        <v>-1</v>
      </c>
      <c r="U247" t="s">
        <v>64</v>
      </c>
      <c r="V247">
        <v>0</v>
      </c>
      <c r="W247">
        <v>-1</v>
      </c>
      <c r="X247" t="s">
        <v>65</v>
      </c>
      <c r="Y247">
        <v>0</v>
      </c>
      <c r="Z247">
        <v>0</v>
      </c>
      <c r="AA247">
        <v>780</v>
      </c>
      <c r="AB247" t="b">
        <v>0</v>
      </c>
      <c r="AC247">
        <v>0</v>
      </c>
      <c r="AD247">
        <v>0</v>
      </c>
      <c r="AE247">
        <v>0</v>
      </c>
      <c r="AF247">
        <v>0</v>
      </c>
      <c r="AG247" t="s">
        <v>210</v>
      </c>
      <c r="AH247">
        <v>0</v>
      </c>
      <c r="AI247">
        <v>0</v>
      </c>
      <c r="AJ247">
        <v>0</v>
      </c>
      <c r="AK247">
        <v>0</v>
      </c>
      <c r="AL247" t="s">
        <v>80</v>
      </c>
      <c r="AM247">
        <v>0</v>
      </c>
      <c r="AN247">
        <v>0</v>
      </c>
      <c r="AO247">
        <v>0</v>
      </c>
      <c r="AP247">
        <v>0</v>
      </c>
      <c r="AQ247">
        <v>12</v>
      </c>
      <c r="AR247">
        <v>0</v>
      </c>
      <c r="AS247">
        <v>0</v>
      </c>
      <c r="AT247">
        <v>0</v>
      </c>
      <c r="AU247">
        <v>0</v>
      </c>
      <c r="AV247" t="s">
        <v>68</v>
      </c>
      <c r="AW247" t="s">
        <v>69</v>
      </c>
      <c r="AX247" t="s">
        <v>69</v>
      </c>
      <c r="AY247" t="s">
        <v>69</v>
      </c>
      <c r="AZ247" t="s">
        <v>69</v>
      </c>
      <c r="BA247" t="s">
        <v>168</v>
      </c>
      <c r="BB247" t="s">
        <v>71</v>
      </c>
      <c r="BC247">
        <v>14</v>
      </c>
      <c r="BD247">
        <v>4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s">
        <v>72</v>
      </c>
      <c r="BN247" t="s">
        <v>68</v>
      </c>
    </row>
    <row r="248" spans="1:66" x14ac:dyDescent="0.25">
      <c r="A248" t="str">
        <f t="shared" si="9"/>
        <v>00101111000111100000000000010000</v>
      </c>
      <c r="B248" t="str">
        <f t="shared" si="10"/>
        <v>00101111000111100000000000001111</v>
      </c>
      <c r="C248" t="str" cm="1">
        <f t="array" ref="C248">_xlfn.XLOOKUP(_xlfn.XLOOKUP(E248,New!A:A,New!F:F,NONE),TeamIdentity!A:A,TeamIdentity!C:C,NONE)</f>
        <v>00010000</v>
      </c>
      <c r="D248" t="str" cm="1">
        <f t="array" ref="D248">_xlfn.XLOOKUP(_xlfn.XLOOKUP(E248,New!A:A,New!J:J,NONE),TeamIdentity!A:A,TeamIdentity!C:C,NONE)</f>
        <v>00001111</v>
      </c>
      <c r="E248" t="str">
        <f t="shared" si="8"/>
        <v>12-5</v>
      </c>
      <c r="F248" t="s">
        <v>61</v>
      </c>
      <c r="G248" t="s">
        <v>61</v>
      </c>
      <c r="H248" t="s">
        <v>61</v>
      </c>
      <c r="I248" t="s">
        <v>182</v>
      </c>
      <c r="J248" t="s">
        <v>61</v>
      </c>
      <c r="K248" t="s">
        <v>61</v>
      </c>
      <c r="L248" t="s">
        <v>61</v>
      </c>
      <c r="M248" t="s">
        <v>119</v>
      </c>
      <c r="N248" t="s">
        <v>61</v>
      </c>
      <c r="O248" t="s">
        <v>61</v>
      </c>
      <c r="P248" t="s">
        <v>61</v>
      </c>
      <c r="Q248">
        <v>0</v>
      </c>
      <c r="R248" t="s">
        <v>62</v>
      </c>
      <c r="S248" t="s">
        <v>63</v>
      </c>
      <c r="T248">
        <v>-1</v>
      </c>
      <c r="U248" t="s">
        <v>64</v>
      </c>
      <c r="V248">
        <v>0</v>
      </c>
      <c r="W248">
        <v>-1</v>
      </c>
      <c r="X248" t="s">
        <v>65</v>
      </c>
      <c r="Y248">
        <v>0</v>
      </c>
      <c r="Z248">
        <v>0</v>
      </c>
      <c r="AA248">
        <v>780</v>
      </c>
      <c r="AB248" t="b">
        <v>0</v>
      </c>
      <c r="AC248">
        <v>0</v>
      </c>
      <c r="AD248">
        <v>0</v>
      </c>
      <c r="AE248">
        <v>0</v>
      </c>
      <c r="AF248">
        <v>0</v>
      </c>
      <c r="AG248" t="s">
        <v>210</v>
      </c>
      <c r="AH248">
        <v>0</v>
      </c>
      <c r="AI248">
        <v>0</v>
      </c>
      <c r="AJ248">
        <v>0</v>
      </c>
      <c r="AK248">
        <v>0</v>
      </c>
      <c r="AL248" t="s">
        <v>80</v>
      </c>
      <c r="AM248">
        <v>0</v>
      </c>
      <c r="AN248">
        <v>0</v>
      </c>
      <c r="AO248">
        <v>0</v>
      </c>
      <c r="AP248">
        <v>0</v>
      </c>
      <c r="AQ248">
        <v>12</v>
      </c>
      <c r="AR248">
        <v>0</v>
      </c>
      <c r="AS248">
        <v>0</v>
      </c>
      <c r="AT248">
        <v>0</v>
      </c>
      <c r="AU248">
        <v>0</v>
      </c>
      <c r="AV248" t="s">
        <v>68</v>
      </c>
      <c r="AW248" t="s">
        <v>69</v>
      </c>
      <c r="AX248" t="s">
        <v>69</v>
      </c>
      <c r="AY248" t="s">
        <v>69</v>
      </c>
      <c r="AZ248" t="s">
        <v>69</v>
      </c>
      <c r="BA248" t="s">
        <v>168</v>
      </c>
      <c r="BB248" t="s">
        <v>71</v>
      </c>
      <c r="BC248">
        <v>14</v>
      </c>
      <c r="BD248">
        <v>5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s">
        <v>72</v>
      </c>
      <c r="BN248" t="s">
        <v>68</v>
      </c>
    </row>
    <row r="249" spans="1:66" x14ac:dyDescent="0.25">
      <c r="A249" t="str">
        <f t="shared" si="9"/>
        <v>00101111000111100000000000100000</v>
      </c>
      <c r="B249" t="str">
        <f t="shared" si="10"/>
        <v>00101111000111100000000000000101</v>
      </c>
      <c r="C249" t="str" cm="1">
        <f t="array" ref="C249">_xlfn.XLOOKUP(_xlfn.XLOOKUP(E249,New!A:A,New!F:F,NONE),TeamIdentity!A:A,TeamIdentity!C:C,NONE)</f>
        <v>00100000</v>
      </c>
      <c r="D249" t="str" cm="1">
        <f t="array" ref="D249">_xlfn.XLOOKUP(_xlfn.XLOOKUP(E249,New!A:A,New!J:J,NONE),TeamIdentity!A:A,TeamIdentity!C:C,NONE)</f>
        <v>00000101</v>
      </c>
      <c r="E249" t="str">
        <f t="shared" si="8"/>
        <v>12-6</v>
      </c>
      <c r="F249" t="s">
        <v>61</v>
      </c>
      <c r="G249" t="s">
        <v>61</v>
      </c>
      <c r="H249" t="s">
        <v>61</v>
      </c>
      <c r="I249" t="s">
        <v>93</v>
      </c>
      <c r="J249" t="s">
        <v>61</v>
      </c>
      <c r="K249" t="s">
        <v>61</v>
      </c>
      <c r="L249" t="s">
        <v>61</v>
      </c>
      <c r="M249" t="s">
        <v>135</v>
      </c>
      <c r="N249" t="s">
        <v>61</v>
      </c>
      <c r="O249" t="s">
        <v>61</v>
      </c>
      <c r="P249" t="s">
        <v>61</v>
      </c>
      <c r="Q249">
        <v>0</v>
      </c>
      <c r="R249" t="s">
        <v>62</v>
      </c>
      <c r="S249" t="s">
        <v>63</v>
      </c>
      <c r="T249">
        <v>-1</v>
      </c>
      <c r="U249" t="s">
        <v>64</v>
      </c>
      <c r="V249">
        <v>0</v>
      </c>
      <c r="W249">
        <v>-1</v>
      </c>
      <c r="X249" t="s">
        <v>65</v>
      </c>
      <c r="Y249">
        <v>0</v>
      </c>
      <c r="Z249">
        <v>0</v>
      </c>
      <c r="AA249">
        <v>780</v>
      </c>
      <c r="AB249" t="b">
        <v>0</v>
      </c>
      <c r="AC249">
        <v>0</v>
      </c>
      <c r="AD249">
        <v>0</v>
      </c>
      <c r="AE249">
        <v>0</v>
      </c>
      <c r="AF249">
        <v>0</v>
      </c>
      <c r="AG249" t="s">
        <v>210</v>
      </c>
      <c r="AH249">
        <v>0</v>
      </c>
      <c r="AI249">
        <v>0</v>
      </c>
      <c r="AJ249">
        <v>0</v>
      </c>
      <c r="AK249">
        <v>0</v>
      </c>
      <c r="AL249" t="s">
        <v>80</v>
      </c>
      <c r="AM249">
        <v>0</v>
      </c>
      <c r="AN249">
        <v>0</v>
      </c>
      <c r="AO249">
        <v>0</v>
      </c>
      <c r="AP249">
        <v>0</v>
      </c>
      <c r="AQ249">
        <v>12</v>
      </c>
      <c r="AR249">
        <v>0</v>
      </c>
      <c r="AS249">
        <v>0</v>
      </c>
      <c r="AT249">
        <v>0</v>
      </c>
      <c r="AU249">
        <v>0</v>
      </c>
      <c r="AV249" t="s">
        <v>68</v>
      </c>
      <c r="AW249" t="s">
        <v>69</v>
      </c>
      <c r="AX249" t="s">
        <v>69</v>
      </c>
      <c r="AY249" t="s">
        <v>69</v>
      </c>
      <c r="AZ249" t="s">
        <v>69</v>
      </c>
      <c r="BA249" t="s">
        <v>168</v>
      </c>
      <c r="BB249" t="s">
        <v>71</v>
      </c>
      <c r="BC249">
        <v>14</v>
      </c>
      <c r="BD249">
        <v>6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s">
        <v>72</v>
      </c>
      <c r="BN249" t="s">
        <v>68</v>
      </c>
    </row>
    <row r="250" spans="1:66" x14ac:dyDescent="0.25">
      <c r="A250" t="str">
        <f t="shared" si="9"/>
        <v>00101111000111100000000000011001</v>
      </c>
      <c r="B250" t="str">
        <f t="shared" si="10"/>
        <v>00101111000111100000000000011101</v>
      </c>
      <c r="C250" t="str" cm="1">
        <f t="array" ref="C250">_xlfn.XLOOKUP(_xlfn.XLOOKUP(E250,New!A:A,New!F:F,NONE),TeamIdentity!A:A,TeamIdentity!C:C,NONE)</f>
        <v>00011001</v>
      </c>
      <c r="D250" t="str" cm="1">
        <f t="array" ref="D250">_xlfn.XLOOKUP(_xlfn.XLOOKUP(E250,New!A:A,New!J:J,NONE),TeamIdentity!A:A,TeamIdentity!C:C,NONE)</f>
        <v>00011101</v>
      </c>
      <c r="E250" t="str">
        <f t="shared" si="8"/>
        <v>12-7</v>
      </c>
      <c r="F250" t="s">
        <v>61</v>
      </c>
      <c r="G250" t="s">
        <v>61</v>
      </c>
      <c r="H250" t="s">
        <v>61</v>
      </c>
      <c r="I250" t="s">
        <v>105</v>
      </c>
      <c r="J250" t="s">
        <v>61</v>
      </c>
      <c r="K250" t="s">
        <v>61</v>
      </c>
      <c r="L250" t="s">
        <v>61</v>
      </c>
      <c r="M250" t="s">
        <v>186</v>
      </c>
      <c r="N250" t="s">
        <v>61</v>
      </c>
      <c r="O250" t="s">
        <v>61</v>
      </c>
      <c r="P250" t="s">
        <v>61</v>
      </c>
      <c r="Q250">
        <v>0</v>
      </c>
      <c r="R250" t="s">
        <v>62</v>
      </c>
      <c r="S250" t="s">
        <v>63</v>
      </c>
      <c r="T250">
        <v>-1</v>
      </c>
      <c r="U250" t="s">
        <v>64</v>
      </c>
      <c r="V250">
        <v>0</v>
      </c>
      <c r="W250">
        <v>-1</v>
      </c>
      <c r="X250" t="s">
        <v>65</v>
      </c>
      <c r="Y250">
        <v>0</v>
      </c>
      <c r="Z250">
        <v>0</v>
      </c>
      <c r="AA250">
        <v>780</v>
      </c>
      <c r="AB250" t="b">
        <v>0</v>
      </c>
      <c r="AC250">
        <v>0</v>
      </c>
      <c r="AD250">
        <v>0</v>
      </c>
      <c r="AE250">
        <v>0</v>
      </c>
      <c r="AF250">
        <v>0</v>
      </c>
      <c r="AG250" t="s">
        <v>210</v>
      </c>
      <c r="AH250">
        <v>0</v>
      </c>
      <c r="AI250">
        <v>0</v>
      </c>
      <c r="AJ250">
        <v>0</v>
      </c>
      <c r="AK250">
        <v>0</v>
      </c>
      <c r="AL250" t="s">
        <v>80</v>
      </c>
      <c r="AM250">
        <v>0</v>
      </c>
      <c r="AN250">
        <v>0</v>
      </c>
      <c r="AO250">
        <v>0</v>
      </c>
      <c r="AP250">
        <v>0</v>
      </c>
      <c r="AQ250">
        <v>12</v>
      </c>
      <c r="AR250">
        <v>0</v>
      </c>
      <c r="AS250">
        <v>0</v>
      </c>
      <c r="AT250">
        <v>0</v>
      </c>
      <c r="AU250">
        <v>0</v>
      </c>
      <c r="AV250" t="s">
        <v>68</v>
      </c>
      <c r="AW250" t="s">
        <v>69</v>
      </c>
      <c r="AX250" t="s">
        <v>69</v>
      </c>
      <c r="AY250" t="s">
        <v>69</v>
      </c>
      <c r="AZ250" t="s">
        <v>69</v>
      </c>
      <c r="BA250" t="s">
        <v>168</v>
      </c>
      <c r="BB250" t="s">
        <v>71</v>
      </c>
      <c r="BC250">
        <v>14</v>
      </c>
      <c r="BD250">
        <v>7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s">
        <v>72</v>
      </c>
      <c r="BN250" t="s">
        <v>68</v>
      </c>
    </row>
    <row r="251" spans="1:66" x14ac:dyDescent="0.25">
      <c r="A251" t="str">
        <f t="shared" si="9"/>
        <v>00101111000111100000000000000011</v>
      </c>
      <c r="B251" t="str">
        <f t="shared" si="10"/>
        <v>00101111000111100000000000000100</v>
      </c>
      <c r="C251" t="str" cm="1">
        <f t="array" ref="C251">_xlfn.XLOOKUP(_xlfn.XLOOKUP(E251,New!A:A,New!F:F,NONE),TeamIdentity!A:A,TeamIdentity!C:C,NONE)</f>
        <v>00000011</v>
      </c>
      <c r="D251" t="str" cm="1">
        <f t="array" ref="D251">_xlfn.XLOOKUP(_xlfn.XLOOKUP(E251,New!A:A,New!J:J,NONE),TeamIdentity!A:A,TeamIdentity!C:C,NONE)</f>
        <v>00000100</v>
      </c>
      <c r="E251" t="str">
        <f t="shared" si="8"/>
        <v>12-8</v>
      </c>
      <c r="F251" t="s">
        <v>61</v>
      </c>
      <c r="G251" t="s">
        <v>61</v>
      </c>
      <c r="H251" t="s">
        <v>61</v>
      </c>
      <c r="I251" t="s">
        <v>151</v>
      </c>
      <c r="J251" t="s">
        <v>61</v>
      </c>
      <c r="K251" t="s">
        <v>61</v>
      </c>
      <c r="L251" t="s">
        <v>61</v>
      </c>
      <c r="M251" t="s">
        <v>147</v>
      </c>
      <c r="N251" t="s">
        <v>61</v>
      </c>
      <c r="O251" t="s">
        <v>61</v>
      </c>
      <c r="P251" t="s">
        <v>61</v>
      </c>
      <c r="Q251">
        <v>0</v>
      </c>
      <c r="R251" t="s">
        <v>62</v>
      </c>
      <c r="S251" t="s">
        <v>63</v>
      </c>
      <c r="T251">
        <v>-1</v>
      </c>
      <c r="U251" t="s">
        <v>64</v>
      </c>
      <c r="V251">
        <v>0</v>
      </c>
      <c r="W251">
        <v>-1</v>
      </c>
      <c r="X251" t="s">
        <v>65</v>
      </c>
      <c r="Y251">
        <v>0</v>
      </c>
      <c r="Z251">
        <v>0</v>
      </c>
      <c r="AA251">
        <v>965</v>
      </c>
      <c r="AB251" t="b">
        <v>0</v>
      </c>
      <c r="AC251">
        <v>0</v>
      </c>
      <c r="AD251">
        <v>0</v>
      </c>
      <c r="AE251">
        <v>0</v>
      </c>
      <c r="AF251">
        <v>0</v>
      </c>
      <c r="AG251" t="s">
        <v>210</v>
      </c>
      <c r="AH251">
        <v>0</v>
      </c>
      <c r="AI251">
        <v>0</v>
      </c>
      <c r="AJ251">
        <v>0</v>
      </c>
      <c r="AK251">
        <v>0</v>
      </c>
      <c r="AL251" t="s">
        <v>80</v>
      </c>
      <c r="AM251">
        <v>0</v>
      </c>
      <c r="AN251">
        <v>0</v>
      </c>
      <c r="AO251">
        <v>0</v>
      </c>
      <c r="AP251">
        <v>0</v>
      </c>
      <c r="AQ251">
        <v>12</v>
      </c>
      <c r="AR251">
        <v>0</v>
      </c>
      <c r="AS251">
        <v>0</v>
      </c>
      <c r="AT251">
        <v>0</v>
      </c>
      <c r="AU251">
        <v>0</v>
      </c>
      <c r="AV251" t="s">
        <v>68</v>
      </c>
      <c r="AW251" t="s">
        <v>69</v>
      </c>
      <c r="AX251" t="s">
        <v>69</v>
      </c>
      <c r="AY251" t="s">
        <v>69</v>
      </c>
      <c r="AZ251" t="s">
        <v>69</v>
      </c>
      <c r="BA251" t="s">
        <v>168</v>
      </c>
      <c r="BB251" t="s">
        <v>71</v>
      </c>
      <c r="BC251">
        <v>14</v>
      </c>
      <c r="BD251">
        <v>8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s">
        <v>72</v>
      </c>
      <c r="BN251" t="s">
        <v>68</v>
      </c>
    </row>
    <row r="252" spans="1:66" x14ac:dyDescent="0.25">
      <c r="A252" t="str">
        <f t="shared" si="9"/>
        <v>00101111000111100000000000100010</v>
      </c>
      <c r="B252" t="str">
        <f t="shared" si="10"/>
        <v>00101111000111100000000000010101</v>
      </c>
      <c r="C252" t="str" cm="1">
        <f t="array" ref="C252">_xlfn.XLOOKUP(_xlfn.XLOOKUP(E252,New!A:A,New!F:F,NONE),TeamIdentity!A:A,TeamIdentity!C:C,NONE)</f>
        <v>00100010</v>
      </c>
      <c r="D252" t="str" cm="1">
        <f t="array" ref="D252">_xlfn.XLOOKUP(_xlfn.XLOOKUP(E252,New!A:A,New!J:J,NONE),TeamIdentity!A:A,TeamIdentity!C:C,NONE)</f>
        <v>00010101</v>
      </c>
      <c r="E252" t="str">
        <f t="shared" si="8"/>
        <v>12-9</v>
      </c>
      <c r="F252" t="s">
        <v>61</v>
      </c>
      <c r="G252" t="s">
        <v>61</v>
      </c>
      <c r="H252" t="s">
        <v>61</v>
      </c>
      <c r="I252" t="s">
        <v>86</v>
      </c>
      <c r="J252" t="s">
        <v>61</v>
      </c>
      <c r="K252" t="s">
        <v>61</v>
      </c>
      <c r="L252" t="s">
        <v>61</v>
      </c>
      <c r="M252" t="s">
        <v>174</v>
      </c>
      <c r="N252" t="s">
        <v>61</v>
      </c>
      <c r="O252" t="s">
        <v>61</v>
      </c>
      <c r="P252" t="s">
        <v>61</v>
      </c>
      <c r="Q252">
        <v>0</v>
      </c>
      <c r="R252" t="s">
        <v>62</v>
      </c>
      <c r="S252" t="s">
        <v>63</v>
      </c>
      <c r="T252">
        <v>-1</v>
      </c>
      <c r="U252" t="s">
        <v>64</v>
      </c>
      <c r="V252">
        <v>0</v>
      </c>
      <c r="W252">
        <v>-1</v>
      </c>
      <c r="X252" t="s">
        <v>65</v>
      </c>
      <c r="Y252">
        <v>0</v>
      </c>
      <c r="Z252">
        <v>0</v>
      </c>
      <c r="AA252">
        <v>985</v>
      </c>
      <c r="AB252" t="b">
        <v>0</v>
      </c>
      <c r="AC252">
        <v>0</v>
      </c>
      <c r="AD252">
        <v>0</v>
      </c>
      <c r="AE252">
        <v>0</v>
      </c>
      <c r="AF252">
        <v>0</v>
      </c>
      <c r="AG252" t="s">
        <v>210</v>
      </c>
      <c r="AH252">
        <v>0</v>
      </c>
      <c r="AI252">
        <v>0</v>
      </c>
      <c r="AJ252">
        <v>0</v>
      </c>
      <c r="AK252">
        <v>0</v>
      </c>
      <c r="AL252" t="s">
        <v>80</v>
      </c>
      <c r="AM252">
        <v>0</v>
      </c>
      <c r="AN252">
        <v>0</v>
      </c>
      <c r="AO252">
        <v>0</v>
      </c>
      <c r="AP252">
        <v>0</v>
      </c>
      <c r="AQ252">
        <v>12</v>
      </c>
      <c r="AR252">
        <v>0</v>
      </c>
      <c r="AS252">
        <v>0</v>
      </c>
      <c r="AT252">
        <v>0</v>
      </c>
      <c r="AU252">
        <v>0</v>
      </c>
      <c r="AV252" t="s">
        <v>68</v>
      </c>
      <c r="AW252" t="s">
        <v>69</v>
      </c>
      <c r="AX252" t="s">
        <v>69</v>
      </c>
      <c r="AY252" t="s">
        <v>69</v>
      </c>
      <c r="AZ252" t="s">
        <v>69</v>
      </c>
      <c r="BA252" t="s">
        <v>168</v>
      </c>
      <c r="BB252" t="s">
        <v>71</v>
      </c>
      <c r="BC252">
        <v>14</v>
      </c>
      <c r="BD252">
        <v>9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s">
        <v>72</v>
      </c>
      <c r="BN252" t="s">
        <v>68</v>
      </c>
    </row>
    <row r="253" spans="1:66" x14ac:dyDescent="0.25">
      <c r="A253" t="str">
        <f t="shared" si="9"/>
        <v>00101111000111100000000000011111</v>
      </c>
      <c r="B253" t="str">
        <f t="shared" si="10"/>
        <v>00101111000111100000000000010001</v>
      </c>
      <c r="C253" t="str" cm="1">
        <f t="array" ref="C253">_xlfn.XLOOKUP(_xlfn.XLOOKUP(E253,New!A:A,New!F:F,NONE),TeamIdentity!A:A,TeamIdentity!C:C,NONE)</f>
        <v>00011111</v>
      </c>
      <c r="D253" t="str" cm="1">
        <f t="array" ref="D253">_xlfn.XLOOKUP(_xlfn.XLOOKUP(E253,New!A:A,New!J:J,NONE),TeamIdentity!A:A,TeamIdentity!C:C,NONE)</f>
        <v>00010001</v>
      </c>
      <c r="E253" t="str">
        <f t="shared" si="8"/>
        <v>12-10</v>
      </c>
      <c r="F253" t="s">
        <v>61</v>
      </c>
      <c r="G253" t="s">
        <v>61</v>
      </c>
      <c r="H253" t="s">
        <v>61</v>
      </c>
      <c r="I253" t="s">
        <v>194</v>
      </c>
      <c r="J253" t="s">
        <v>61</v>
      </c>
      <c r="K253" t="s">
        <v>61</v>
      </c>
      <c r="L253" t="s">
        <v>61</v>
      </c>
      <c r="M253" t="s">
        <v>123</v>
      </c>
      <c r="N253" t="s">
        <v>61</v>
      </c>
      <c r="O253" t="s">
        <v>61</v>
      </c>
      <c r="P253" t="s">
        <v>61</v>
      </c>
      <c r="Q253">
        <v>0</v>
      </c>
      <c r="R253" t="s">
        <v>62</v>
      </c>
      <c r="S253" t="s">
        <v>215</v>
      </c>
      <c r="T253">
        <v>-1</v>
      </c>
      <c r="U253" t="s">
        <v>64</v>
      </c>
      <c r="V253">
        <v>0</v>
      </c>
      <c r="W253">
        <v>-1</v>
      </c>
      <c r="X253" t="s">
        <v>65</v>
      </c>
      <c r="Y253">
        <v>0</v>
      </c>
      <c r="Z253">
        <v>0</v>
      </c>
      <c r="AA253">
        <v>985</v>
      </c>
      <c r="AB253" t="b">
        <v>0</v>
      </c>
      <c r="AC253">
        <v>0</v>
      </c>
      <c r="AD253">
        <v>0</v>
      </c>
      <c r="AE253">
        <v>0</v>
      </c>
      <c r="AF253">
        <v>0</v>
      </c>
      <c r="AG253" t="s">
        <v>210</v>
      </c>
      <c r="AH253">
        <v>0</v>
      </c>
      <c r="AI253">
        <v>0</v>
      </c>
      <c r="AJ253">
        <v>0</v>
      </c>
      <c r="AK253">
        <v>0</v>
      </c>
      <c r="AL253" t="s">
        <v>80</v>
      </c>
      <c r="AM253">
        <v>0</v>
      </c>
      <c r="AN253">
        <v>0</v>
      </c>
      <c r="AO253">
        <v>0</v>
      </c>
      <c r="AP253">
        <v>0</v>
      </c>
      <c r="AQ253">
        <v>12</v>
      </c>
      <c r="AR253">
        <v>0</v>
      </c>
      <c r="AS253">
        <v>0</v>
      </c>
      <c r="AT253">
        <v>0</v>
      </c>
      <c r="AU253">
        <v>0</v>
      </c>
      <c r="AV253" t="s">
        <v>68</v>
      </c>
      <c r="AW253" t="s">
        <v>69</v>
      </c>
      <c r="AX253" t="s">
        <v>69</v>
      </c>
      <c r="AY253" t="s">
        <v>69</v>
      </c>
      <c r="AZ253" t="s">
        <v>69</v>
      </c>
      <c r="BA253" t="s">
        <v>168</v>
      </c>
      <c r="BB253" t="s">
        <v>71</v>
      </c>
      <c r="BC253">
        <v>14</v>
      </c>
      <c r="BD253">
        <v>10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s">
        <v>72</v>
      </c>
      <c r="BN253" t="s">
        <v>68</v>
      </c>
    </row>
    <row r="254" spans="1:66" x14ac:dyDescent="0.25">
      <c r="A254" t="str">
        <f t="shared" si="9"/>
        <v>00101111000111100000000000011110</v>
      </c>
      <c r="B254" t="str">
        <f t="shared" si="10"/>
        <v>00101111000111100000000000100001</v>
      </c>
      <c r="C254" t="str" cm="1">
        <f t="array" ref="C254">_xlfn.XLOOKUP(_xlfn.XLOOKUP(E254,New!A:A,New!F:F,NONE),TeamIdentity!A:A,TeamIdentity!C:C,NONE)</f>
        <v>00011110</v>
      </c>
      <c r="D254" t="str" cm="1">
        <f t="array" ref="D254">_xlfn.XLOOKUP(_xlfn.XLOOKUP(E254,New!A:A,New!J:J,NONE),TeamIdentity!A:A,TeamIdentity!C:C,NONE)</f>
        <v>00100001</v>
      </c>
      <c r="E254" t="str">
        <f t="shared" si="8"/>
        <v>12-11</v>
      </c>
      <c r="F254" t="s">
        <v>61</v>
      </c>
      <c r="G254" t="s">
        <v>61</v>
      </c>
      <c r="H254" t="s">
        <v>61</v>
      </c>
      <c r="I254" t="s">
        <v>178</v>
      </c>
      <c r="J254" t="s">
        <v>61</v>
      </c>
      <c r="K254" t="s">
        <v>61</v>
      </c>
      <c r="L254" t="s">
        <v>61</v>
      </c>
      <c r="M254" t="s">
        <v>131</v>
      </c>
      <c r="N254" t="s">
        <v>61</v>
      </c>
      <c r="O254" t="s">
        <v>61</v>
      </c>
      <c r="P254" t="s">
        <v>61</v>
      </c>
      <c r="Q254">
        <v>0</v>
      </c>
      <c r="R254" t="s">
        <v>62</v>
      </c>
      <c r="S254" t="s">
        <v>213</v>
      </c>
      <c r="T254">
        <v>-1</v>
      </c>
      <c r="U254" t="s">
        <v>64</v>
      </c>
      <c r="V254">
        <v>0</v>
      </c>
      <c r="W254">
        <v>-1</v>
      </c>
      <c r="X254" t="s">
        <v>65</v>
      </c>
      <c r="Y254">
        <v>0</v>
      </c>
      <c r="Z254">
        <v>0</v>
      </c>
      <c r="AA254">
        <v>1220</v>
      </c>
      <c r="AB254" t="b">
        <v>0</v>
      </c>
      <c r="AC254">
        <v>0</v>
      </c>
      <c r="AD254">
        <v>0</v>
      </c>
      <c r="AE254">
        <v>0</v>
      </c>
      <c r="AF254">
        <v>0</v>
      </c>
      <c r="AG254" t="s">
        <v>210</v>
      </c>
      <c r="AH254">
        <v>0</v>
      </c>
      <c r="AI254">
        <v>0</v>
      </c>
      <c r="AJ254">
        <v>0</v>
      </c>
      <c r="AK254">
        <v>0</v>
      </c>
      <c r="AL254" t="s">
        <v>71</v>
      </c>
      <c r="AM254">
        <v>0</v>
      </c>
      <c r="AN254">
        <v>0</v>
      </c>
      <c r="AO254">
        <v>0</v>
      </c>
      <c r="AP254">
        <v>0</v>
      </c>
      <c r="AQ254">
        <v>12</v>
      </c>
      <c r="AR254">
        <v>0</v>
      </c>
      <c r="AS254">
        <v>0</v>
      </c>
      <c r="AT254">
        <v>0</v>
      </c>
      <c r="AU254">
        <v>0</v>
      </c>
      <c r="AV254" t="s">
        <v>68</v>
      </c>
      <c r="AW254" t="s">
        <v>69</v>
      </c>
      <c r="AX254" t="s">
        <v>69</v>
      </c>
      <c r="AY254" t="s">
        <v>69</v>
      </c>
      <c r="AZ254" t="s">
        <v>69</v>
      </c>
      <c r="BA254" t="s">
        <v>168</v>
      </c>
      <c r="BB254" t="s">
        <v>71</v>
      </c>
      <c r="BC254">
        <v>14</v>
      </c>
      <c r="BD254">
        <v>11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s">
        <v>72</v>
      </c>
      <c r="BN254" t="s">
        <v>68</v>
      </c>
    </row>
    <row r="255" spans="1:66" x14ac:dyDescent="0.25">
      <c r="A255" t="str">
        <f t="shared" si="9"/>
        <v>00101111000111100000000000001010</v>
      </c>
      <c r="B255" t="str">
        <f t="shared" si="10"/>
        <v>00101111000111100000000000001011</v>
      </c>
      <c r="C255" t="str" cm="1">
        <f t="array" ref="C255">_xlfn.XLOOKUP(_xlfn.XLOOKUP(E255,New!A:A,New!F:F,NONE),TeamIdentity!A:A,TeamIdentity!C:C,NONE)</f>
        <v>00001010</v>
      </c>
      <c r="D255" t="str" cm="1">
        <f t="array" ref="D255">_xlfn.XLOOKUP(_xlfn.XLOOKUP(E255,New!A:A,New!J:J,NONE),TeamIdentity!A:A,TeamIdentity!C:C,NONE)</f>
        <v>00001011</v>
      </c>
      <c r="E255" t="str">
        <f t="shared" si="8"/>
        <v>12-12</v>
      </c>
      <c r="F255" t="s">
        <v>61</v>
      </c>
      <c r="G255" t="s">
        <v>61</v>
      </c>
      <c r="H255" t="s">
        <v>61</v>
      </c>
      <c r="I255" t="s">
        <v>190</v>
      </c>
      <c r="J255" t="s">
        <v>61</v>
      </c>
      <c r="K255" t="s">
        <v>61</v>
      </c>
      <c r="L255" t="s">
        <v>61</v>
      </c>
      <c r="M255" t="s">
        <v>198</v>
      </c>
      <c r="N255" t="s">
        <v>61</v>
      </c>
      <c r="O255" t="s">
        <v>61</v>
      </c>
      <c r="P255" t="s">
        <v>61</v>
      </c>
      <c r="Q255">
        <v>0</v>
      </c>
      <c r="R255" t="s">
        <v>62</v>
      </c>
      <c r="S255" t="s">
        <v>63</v>
      </c>
      <c r="T255">
        <v>-1</v>
      </c>
      <c r="U255" t="s">
        <v>64</v>
      </c>
      <c r="V255">
        <v>0</v>
      </c>
      <c r="W255">
        <v>-1</v>
      </c>
      <c r="X255" t="s">
        <v>65</v>
      </c>
      <c r="Y255">
        <v>0</v>
      </c>
      <c r="Z255">
        <v>0</v>
      </c>
      <c r="AA255">
        <v>1215</v>
      </c>
      <c r="AB255" t="b">
        <v>0</v>
      </c>
      <c r="AC255">
        <v>0</v>
      </c>
      <c r="AD255">
        <v>0</v>
      </c>
      <c r="AE255">
        <v>0</v>
      </c>
      <c r="AF255">
        <v>0</v>
      </c>
      <c r="AG255" t="s">
        <v>210</v>
      </c>
      <c r="AH255">
        <v>0</v>
      </c>
      <c r="AI255">
        <v>0</v>
      </c>
      <c r="AJ255">
        <v>0</v>
      </c>
      <c r="AK255">
        <v>0</v>
      </c>
      <c r="AL255" t="s">
        <v>78</v>
      </c>
      <c r="AM255">
        <v>0</v>
      </c>
      <c r="AN255">
        <v>0</v>
      </c>
      <c r="AO255">
        <v>0</v>
      </c>
      <c r="AP255">
        <v>0</v>
      </c>
      <c r="AQ255">
        <v>12</v>
      </c>
      <c r="AR255">
        <v>0</v>
      </c>
      <c r="AS255">
        <v>0</v>
      </c>
      <c r="AT255">
        <v>0</v>
      </c>
      <c r="AU255">
        <v>0</v>
      </c>
      <c r="AV255" t="s">
        <v>68</v>
      </c>
      <c r="AW255" t="s">
        <v>69</v>
      </c>
      <c r="AX255" t="s">
        <v>69</v>
      </c>
      <c r="AY255" t="s">
        <v>69</v>
      </c>
      <c r="AZ255" t="s">
        <v>69</v>
      </c>
      <c r="BA255" t="s">
        <v>168</v>
      </c>
      <c r="BB255" t="s">
        <v>78</v>
      </c>
      <c r="BC255">
        <v>14</v>
      </c>
      <c r="BD255">
        <v>12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s">
        <v>72</v>
      </c>
      <c r="BN255" t="s">
        <v>68</v>
      </c>
    </row>
    <row r="256" spans="1:66" x14ac:dyDescent="0.25">
      <c r="A256" t="str">
        <f t="shared" si="9"/>
        <v>00101111000111100000000000010001</v>
      </c>
      <c r="B256" t="str">
        <f t="shared" si="10"/>
        <v>00101111000111100000000000011010</v>
      </c>
      <c r="C256" t="str" cm="1">
        <f t="array" ref="C256">_xlfn.XLOOKUP(_xlfn.XLOOKUP(E256,New!A:A,New!F:F,NONE),TeamIdentity!A:A,TeamIdentity!C:C,NONE)</f>
        <v>00010001</v>
      </c>
      <c r="D256" t="str" cm="1">
        <f t="array" ref="D256">_xlfn.XLOOKUP(_xlfn.XLOOKUP(E256,New!A:A,New!J:J,NONE),TeamIdentity!A:A,TeamIdentity!C:C,NONE)</f>
        <v>00011010</v>
      </c>
      <c r="E256" t="str">
        <f t="shared" ref="E256:E319" si="11">_xlfn.CONCAT(AQ256,"-",BD256)</f>
        <v>13-0</v>
      </c>
      <c r="F256" t="s">
        <v>61</v>
      </c>
      <c r="G256" t="s">
        <v>61</v>
      </c>
      <c r="H256" t="s">
        <v>61</v>
      </c>
      <c r="I256" t="s">
        <v>123</v>
      </c>
      <c r="J256" t="s">
        <v>61</v>
      </c>
      <c r="K256" t="s">
        <v>61</v>
      </c>
      <c r="L256" t="s">
        <v>61</v>
      </c>
      <c r="M256" t="s">
        <v>166</v>
      </c>
      <c r="N256" t="s">
        <v>61</v>
      </c>
      <c r="O256" t="s">
        <v>61</v>
      </c>
      <c r="P256" t="s">
        <v>61</v>
      </c>
      <c r="Q256">
        <v>0</v>
      </c>
      <c r="R256" t="s">
        <v>62</v>
      </c>
      <c r="S256" t="s">
        <v>214</v>
      </c>
      <c r="T256">
        <v>-1</v>
      </c>
      <c r="U256" t="s">
        <v>64</v>
      </c>
      <c r="V256">
        <v>0</v>
      </c>
      <c r="W256">
        <v>-1</v>
      </c>
      <c r="X256" t="s">
        <v>65</v>
      </c>
      <c r="Y256">
        <v>0</v>
      </c>
      <c r="Z256">
        <v>0</v>
      </c>
      <c r="AA256">
        <v>1215</v>
      </c>
      <c r="AB256" t="b">
        <v>0</v>
      </c>
      <c r="AC256">
        <v>0</v>
      </c>
      <c r="AD256">
        <v>0</v>
      </c>
      <c r="AE256">
        <v>0</v>
      </c>
      <c r="AF256">
        <v>0</v>
      </c>
      <c r="AG256" t="s">
        <v>210</v>
      </c>
      <c r="AH256">
        <v>0</v>
      </c>
      <c r="AI256">
        <v>0</v>
      </c>
      <c r="AJ256">
        <v>0</v>
      </c>
      <c r="AK256">
        <v>0</v>
      </c>
      <c r="AL256" t="s">
        <v>91</v>
      </c>
      <c r="AM256">
        <v>0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0</v>
      </c>
      <c r="AT256">
        <v>0</v>
      </c>
      <c r="AU256">
        <v>0</v>
      </c>
      <c r="AV256" t="s">
        <v>68</v>
      </c>
      <c r="AW256" t="s">
        <v>69</v>
      </c>
      <c r="AX256" t="s">
        <v>69</v>
      </c>
      <c r="AY256" t="s">
        <v>69</v>
      </c>
      <c r="AZ256" t="s">
        <v>69</v>
      </c>
      <c r="BA256" t="s">
        <v>168</v>
      </c>
      <c r="BB256" t="s">
        <v>91</v>
      </c>
      <c r="BC256">
        <v>14</v>
      </c>
      <c r="BD256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s">
        <v>72</v>
      </c>
      <c r="BN256" t="s">
        <v>68</v>
      </c>
    </row>
    <row r="257" spans="1:66" x14ac:dyDescent="0.25">
      <c r="A257" t="str">
        <f t="shared" si="9"/>
        <v>00101111000111100000000000000011</v>
      </c>
      <c r="B257" t="str">
        <f t="shared" si="10"/>
        <v>00101111000111100000000000011100</v>
      </c>
      <c r="C257" t="str" cm="1">
        <f t="array" ref="C257">_xlfn.XLOOKUP(_xlfn.XLOOKUP(E257,New!A:A,New!F:F,NONE),TeamIdentity!A:A,TeamIdentity!C:C,NONE)</f>
        <v>00000011</v>
      </c>
      <c r="D257" t="str" cm="1">
        <f t="array" ref="D257">_xlfn.XLOOKUP(_xlfn.XLOOKUP(E257,New!A:A,New!J:J,NONE),TeamIdentity!A:A,TeamIdentity!C:C,NONE)</f>
        <v>00011100</v>
      </c>
      <c r="E257" t="str">
        <f t="shared" si="11"/>
        <v>13-1</v>
      </c>
      <c r="F257" t="s">
        <v>61</v>
      </c>
      <c r="G257" t="s">
        <v>61</v>
      </c>
      <c r="H257" t="s">
        <v>61</v>
      </c>
      <c r="I257" t="s">
        <v>151</v>
      </c>
      <c r="J257" t="s">
        <v>61</v>
      </c>
      <c r="K257" t="s">
        <v>61</v>
      </c>
      <c r="L257" t="s">
        <v>61</v>
      </c>
      <c r="M257" t="s">
        <v>202</v>
      </c>
      <c r="N257" t="s">
        <v>61</v>
      </c>
      <c r="O257" t="s">
        <v>61</v>
      </c>
      <c r="P257" t="s">
        <v>61</v>
      </c>
      <c r="Q257">
        <v>0</v>
      </c>
      <c r="R257" t="s">
        <v>62</v>
      </c>
      <c r="S257" t="s">
        <v>63</v>
      </c>
      <c r="T257">
        <v>-1</v>
      </c>
      <c r="U257" t="s">
        <v>64</v>
      </c>
      <c r="V257">
        <v>0</v>
      </c>
      <c r="W257">
        <v>-1</v>
      </c>
      <c r="X257" t="s">
        <v>65</v>
      </c>
      <c r="Y257">
        <v>0</v>
      </c>
      <c r="Z257">
        <v>0</v>
      </c>
      <c r="AA257">
        <v>780</v>
      </c>
      <c r="AB257" t="b">
        <v>0</v>
      </c>
      <c r="AC257">
        <v>0</v>
      </c>
      <c r="AD257">
        <v>0</v>
      </c>
      <c r="AE257">
        <v>0</v>
      </c>
      <c r="AF257">
        <v>0</v>
      </c>
      <c r="AG257" t="s">
        <v>210</v>
      </c>
      <c r="AH257">
        <v>0</v>
      </c>
      <c r="AI257">
        <v>0</v>
      </c>
      <c r="AJ257">
        <v>0</v>
      </c>
      <c r="AK257">
        <v>0</v>
      </c>
      <c r="AL257" t="s">
        <v>80</v>
      </c>
      <c r="AM257">
        <v>0</v>
      </c>
      <c r="AN257">
        <v>0</v>
      </c>
      <c r="AO257">
        <v>0</v>
      </c>
      <c r="AP257">
        <v>0</v>
      </c>
      <c r="AQ257">
        <v>13</v>
      </c>
      <c r="AR257">
        <v>0</v>
      </c>
      <c r="AS257">
        <v>0</v>
      </c>
      <c r="AT257">
        <v>0</v>
      </c>
      <c r="AU257">
        <v>0</v>
      </c>
      <c r="AV257" t="s">
        <v>68</v>
      </c>
      <c r="AW257" t="s">
        <v>69</v>
      </c>
      <c r="AX257" t="s">
        <v>69</v>
      </c>
      <c r="AY257" t="s">
        <v>69</v>
      </c>
      <c r="AZ257" t="s">
        <v>69</v>
      </c>
      <c r="BA257" t="s">
        <v>168</v>
      </c>
      <c r="BB257" t="s">
        <v>71</v>
      </c>
      <c r="BC257">
        <v>14</v>
      </c>
      <c r="BD257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s">
        <v>72</v>
      </c>
      <c r="BN257" t="s">
        <v>68</v>
      </c>
    </row>
    <row r="258" spans="1:66" x14ac:dyDescent="0.25">
      <c r="A258" t="str">
        <f t="shared" si="9"/>
        <v>00101111000111100000000000100100</v>
      </c>
      <c r="B258" t="str">
        <f t="shared" si="10"/>
        <v>00101111000111100000000000001010</v>
      </c>
      <c r="C258" t="str" cm="1">
        <f t="array" ref="C258">_xlfn.XLOOKUP(_xlfn.XLOOKUP(E258,New!A:A,New!F:F,NONE),TeamIdentity!A:A,TeamIdentity!C:C,NONE)</f>
        <v>00100100</v>
      </c>
      <c r="D258" t="str" cm="1">
        <f t="array" ref="D258">_xlfn.XLOOKUP(_xlfn.XLOOKUP(E258,New!A:A,New!J:J,NONE),TeamIdentity!A:A,TeamIdentity!C:C,NONE)</f>
        <v>00001010</v>
      </c>
      <c r="E258" t="str">
        <f t="shared" si="11"/>
        <v>13-2</v>
      </c>
      <c r="F258" t="s">
        <v>61</v>
      </c>
      <c r="G258" t="s">
        <v>61</v>
      </c>
      <c r="H258" t="s">
        <v>61</v>
      </c>
      <c r="I258" t="s">
        <v>97</v>
      </c>
      <c r="J258" t="s">
        <v>61</v>
      </c>
      <c r="K258" t="s">
        <v>61</v>
      </c>
      <c r="L258" t="s">
        <v>61</v>
      </c>
      <c r="M258" t="s">
        <v>190</v>
      </c>
      <c r="N258" t="s">
        <v>61</v>
      </c>
      <c r="O258" t="s">
        <v>61</v>
      </c>
      <c r="P258" t="s">
        <v>61</v>
      </c>
      <c r="Q258">
        <v>0</v>
      </c>
      <c r="R258" t="s">
        <v>62</v>
      </c>
      <c r="S258" t="s">
        <v>63</v>
      </c>
      <c r="T258">
        <v>-1</v>
      </c>
      <c r="U258" t="s">
        <v>64</v>
      </c>
      <c r="V258">
        <v>0</v>
      </c>
      <c r="W258">
        <v>-1</v>
      </c>
      <c r="X258" t="s">
        <v>65</v>
      </c>
      <c r="Y258">
        <v>0</v>
      </c>
      <c r="Z258">
        <v>0</v>
      </c>
      <c r="AA258">
        <v>780</v>
      </c>
      <c r="AB258" t="b">
        <v>0</v>
      </c>
      <c r="AC258">
        <v>0</v>
      </c>
      <c r="AD258">
        <v>0</v>
      </c>
      <c r="AE258">
        <v>0</v>
      </c>
      <c r="AF258">
        <v>0</v>
      </c>
      <c r="AG258" t="s">
        <v>210</v>
      </c>
      <c r="AH258">
        <v>0</v>
      </c>
      <c r="AI258">
        <v>0</v>
      </c>
      <c r="AJ258">
        <v>0</v>
      </c>
      <c r="AK258">
        <v>0</v>
      </c>
      <c r="AL258" t="s">
        <v>80</v>
      </c>
      <c r="AM258">
        <v>0</v>
      </c>
      <c r="AN258">
        <v>0</v>
      </c>
      <c r="AO258">
        <v>0</v>
      </c>
      <c r="AP258">
        <v>0</v>
      </c>
      <c r="AQ258">
        <v>13</v>
      </c>
      <c r="AR258">
        <v>0</v>
      </c>
      <c r="AS258">
        <v>0</v>
      </c>
      <c r="AT258">
        <v>0</v>
      </c>
      <c r="AU258">
        <v>0</v>
      </c>
      <c r="AV258" t="s">
        <v>68</v>
      </c>
      <c r="AW258" t="s">
        <v>69</v>
      </c>
      <c r="AX258" t="s">
        <v>69</v>
      </c>
      <c r="AY258" t="s">
        <v>69</v>
      </c>
      <c r="AZ258" t="s">
        <v>69</v>
      </c>
      <c r="BA258" t="s">
        <v>168</v>
      </c>
      <c r="BB258" t="s">
        <v>71</v>
      </c>
      <c r="BC258">
        <v>14</v>
      </c>
      <c r="BD258">
        <v>2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s">
        <v>72</v>
      </c>
      <c r="BN258" t="s">
        <v>68</v>
      </c>
    </row>
    <row r="259" spans="1:66" x14ac:dyDescent="0.25">
      <c r="A259" t="str">
        <f t="shared" ref="A259:A322" si="12">_xlfn.CONCAT(LEFT(I259,24),C259)</f>
        <v>00101111000111100000000000011011</v>
      </c>
      <c r="B259" t="str">
        <f t="shared" ref="B259:B322" si="13">_xlfn.CONCAT(LEFT(M259,24),D259)</f>
        <v>00101111000111100000000000011111</v>
      </c>
      <c r="C259" t="str" cm="1">
        <f t="array" ref="C259">_xlfn.XLOOKUP(_xlfn.XLOOKUP(E259,New!A:A,New!F:F,NONE),TeamIdentity!A:A,TeamIdentity!C:C,NONE)</f>
        <v>00011011</v>
      </c>
      <c r="D259" t="str" cm="1">
        <f t="array" ref="D259">_xlfn.XLOOKUP(_xlfn.XLOOKUP(E259,New!A:A,New!J:J,NONE),TeamIdentity!A:A,TeamIdentity!C:C,NONE)</f>
        <v>00011111</v>
      </c>
      <c r="E259" t="str">
        <f t="shared" si="11"/>
        <v>13-3</v>
      </c>
      <c r="F259" t="s">
        <v>61</v>
      </c>
      <c r="G259" t="s">
        <v>61</v>
      </c>
      <c r="H259" t="s">
        <v>61</v>
      </c>
      <c r="I259" t="s">
        <v>82</v>
      </c>
      <c r="J259" t="s">
        <v>61</v>
      </c>
      <c r="K259" t="s">
        <v>61</v>
      </c>
      <c r="L259" t="s">
        <v>61</v>
      </c>
      <c r="M259" t="s">
        <v>194</v>
      </c>
      <c r="N259" t="s">
        <v>61</v>
      </c>
      <c r="O259" t="s">
        <v>61</v>
      </c>
      <c r="P259" t="s">
        <v>61</v>
      </c>
      <c r="Q259">
        <v>0</v>
      </c>
      <c r="R259" t="s">
        <v>62</v>
      </c>
      <c r="S259" t="s">
        <v>63</v>
      </c>
      <c r="T259">
        <v>-1</v>
      </c>
      <c r="U259" t="s">
        <v>64</v>
      </c>
      <c r="V259">
        <v>0</v>
      </c>
      <c r="W259">
        <v>-1</v>
      </c>
      <c r="X259" t="s">
        <v>65</v>
      </c>
      <c r="Y259">
        <v>0</v>
      </c>
      <c r="Z259">
        <v>0</v>
      </c>
      <c r="AA259">
        <v>780</v>
      </c>
      <c r="AB259" t="b">
        <v>0</v>
      </c>
      <c r="AC259">
        <v>0</v>
      </c>
      <c r="AD259">
        <v>0</v>
      </c>
      <c r="AE259">
        <v>0</v>
      </c>
      <c r="AF259">
        <v>0</v>
      </c>
      <c r="AG259" t="s">
        <v>210</v>
      </c>
      <c r="AH259">
        <v>0</v>
      </c>
      <c r="AI259">
        <v>0</v>
      </c>
      <c r="AJ259">
        <v>0</v>
      </c>
      <c r="AK259">
        <v>0</v>
      </c>
      <c r="AL259" t="s">
        <v>80</v>
      </c>
      <c r="AM259">
        <v>0</v>
      </c>
      <c r="AN259">
        <v>0</v>
      </c>
      <c r="AO259">
        <v>0</v>
      </c>
      <c r="AP259">
        <v>0</v>
      </c>
      <c r="AQ259">
        <v>13</v>
      </c>
      <c r="AR259">
        <v>0</v>
      </c>
      <c r="AS259">
        <v>0</v>
      </c>
      <c r="AT259">
        <v>0</v>
      </c>
      <c r="AU259">
        <v>0</v>
      </c>
      <c r="AV259" t="s">
        <v>68</v>
      </c>
      <c r="AW259" t="s">
        <v>69</v>
      </c>
      <c r="AX259" t="s">
        <v>69</v>
      </c>
      <c r="AY259" t="s">
        <v>69</v>
      </c>
      <c r="AZ259" t="s">
        <v>69</v>
      </c>
      <c r="BA259" t="s">
        <v>168</v>
      </c>
      <c r="BB259" t="s">
        <v>71</v>
      </c>
      <c r="BC259">
        <v>14</v>
      </c>
      <c r="BD259">
        <v>3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s">
        <v>72</v>
      </c>
      <c r="BN259" t="s">
        <v>68</v>
      </c>
    </row>
    <row r="260" spans="1:66" x14ac:dyDescent="0.25">
      <c r="A260" t="str">
        <f t="shared" si="12"/>
        <v>00101111000111100000000000000100</v>
      </c>
      <c r="B260" t="str">
        <f t="shared" si="13"/>
        <v>00101111000111100000000000010110</v>
      </c>
      <c r="C260" t="str" cm="1">
        <f t="array" ref="C260">_xlfn.XLOOKUP(_xlfn.XLOOKUP(E260,New!A:A,New!F:F,NONE),TeamIdentity!A:A,TeamIdentity!C:C,NONE)</f>
        <v>00000100</v>
      </c>
      <c r="D260" t="str" cm="1">
        <f t="array" ref="D260">_xlfn.XLOOKUP(_xlfn.XLOOKUP(E260,New!A:A,New!J:J,NONE),TeamIdentity!A:A,TeamIdentity!C:C,NONE)</f>
        <v>00010110</v>
      </c>
      <c r="E260" t="str">
        <f t="shared" si="11"/>
        <v>13-4</v>
      </c>
      <c r="F260" t="s">
        <v>61</v>
      </c>
      <c r="G260" t="s">
        <v>61</v>
      </c>
      <c r="H260" t="s">
        <v>61</v>
      </c>
      <c r="I260" t="s">
        <v>147</v>
      </c>
      <c r="J260" t="s">
        <v>61</v>
      </c>
      <c r="K260" t="s">
        <v>61</v>
      </c>
      <c r="L260" t="s">
        <v>61</v>
      </c>
      <c r="M260" t="s">
        <v>167</v>
      </c>
      <c r="N260" t="s">
        <v>61</v>
      </c>
      <c r="O260" t="s">
        <v>61</v>
      </c>
      <c r="P260" t="s">
        <v>61</v>
      </c>
      <c r="Q260">
        <v>0</v>
      </c>
      <c r="R260" t="s">
        <v>62</v>
      </c>
      <c r="S260" t="s">
        <v>63</v>
      </c>
      <c r="T260">
        <v>-1</v>
      </c>
      <c r="U260" t="s">
        <v>64</v>
      </c>
      <c r="V260">
        <v>0</v>
      </c>
      <c r="W260">
        <v>-1</v>
      </c>
      <c r="X260" t="s">
        <v>65</v>
      </c>
      <c r="Y260">
        <v>0</v>
      </c>
      <c r="Z260">
        <v>0</v>
      </c>
      <c r="AA260">
        <v>780</v>
      </c>
      <c r="AB260" t="b">
        <v>0</v>
      </c>
      <c r="AC260">
        <v>0</v>
      </c>
      <c r="AD260">
        <v>0</v>
      </c>
      <c r="AE260">
        <v>0</v>
      </c>
      <c r="AF260">
        <v>0</v>
      </c>
      <c r="AG260" t="s">
        <v>210</v>
      </c>
      <c r="AH260">
        <v>0</v>
      </c>
      <c r="AI260">
        <v>0</v>
      </c>
      <c r="AJ260">
        <v>0</v>
      </c>
      <c r="AK260">
        <v>0</v>
      </c>
      <c r="AL260" t="s">
        <v>80</v>
      </c>
      <c r="AM260">
        <v>0</v>
      </c>
      <c r="AN260">
        <v>0</v>
      </c>
      <c r="AO260">
        <v>0</v>
      </c>
      <c r="AP260">
        <v>0</v>
      </c>
      <c r="AQ260">
        <v>13</v>
      </c>
      <c r="AR260">
        <v>0</v>
      </c>
      <c r="AS260">
        <v>0</v>
      </c>
      <c r="AT260">
        <v>0</v>
      </c>
      <c r="AU260">
        <v>0</v>
      </c>
      <c r="AV260" t="s">
        <v>68</v>
      </c>
      <c r="AW260" t="s">
        <v>69</v>
      </c>
      <c r="AX260" t="s">
        <v>69</v>
      </c>
      <c r="AY260" t="s">
        <v>69</v>
      </c>
      <c r="AZ260" t="s">
        <v>69</v>
      </c>
      <c r="BA260" t="s">
        <v>168</v>
      </c>
      <c r="BB260" t="s">
        <v>71</v>
      </c>
      <c r="BC260">
        <v>14</v>
      </c>
      <c r="BD260">
        <v>4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s">
        <v>72</v>
      </c>
      <c r="BN260" t="s">
        <v>68</v>
      </c>
    </row>
    <row r="261" spans="1:66" x14ac:dyDescent="0.25">
      <c r="A261" t="str">
        <f t="shared" si="12"/>
        <v>00101111000111100000000000000000</v>
      </c>
      <c r="B261" t="str">
        <f t="shared" si="13"/>
        <v>00101111000111100000000000001110</v>
      </c>
      <c r="C261" t="str" cm="1">
        <f t="array" ref="C261">_xlfn.XLOOKUP(_xlfn.XLOOKUP(E261,New!A:A,New!F:F,NONE),TeamIdentity!A:A,TeamIdentity!C:C,NONE)</f>
        <v>00000000</v>
      </c>
      <c r="D261" t="str" cm="1">
        <f t="array" ref="D261">_xlfn.XLOOKUP(_xlfn.XLOOKUP(E261,New!A:A,New!J:J,NONE),TeamIdentity!A:A,TeamIdentity!C:C,NONE)</f>
        <v>00001110</v>
      </c>
      <c r="E261" t="str">
        <f t="shared" si="11"/>
        <v>13-5</v>
      </c>
      <c r="F261" t="s">
        <v>61</v>
      </c>
      <c r="G261" t="s">
        <v>61</v>
      </c>
      <c r="H261" t="s">
        <v>61</v>
      </c>
      <c r="I261" t="s">
        <v>206</v>
      </c>
      <c r="J261" t="s">
        <v>61</v>
      </c>
      <c r="K261" t="s">
        <v>61</v>
      </c>
      <c r="L261" t="s">
        <v>61</v>
      </c>
      <c r="M261" t="s">
        <v>170</v>
      </c>
      <c r="N261" t="s">
        <v>61</v>
      </c>
      <c r="O261" t="s">
        <v>61</v>
      </c>
      <c r="P261" t="s">
        <v>61</v>
      </c>
      <c r="Q261">
        <v>0</v>
      </c>
      <c r="R261" t="s">
        <v>62</v>
      </c>
      <c r="S261" t="s">
        <v>63</v>
      </c>
      <c r="T261">
        <v>-1</v>
      </c>
      <c r="U261" t="s">
        <v>64</v>
      </c>
      <c r="V261">
        <v>0</v>
      </c>
      <c r="W261">
        <v>-1</v>
      </c>
      <c r="X261" t="s">
        <v>65</v>
      </c>
      <c r="Y261">
        <v>0</v>
      </c>
      <c r="Z261">
        <v>0</v>
      </c>
      <c r="AA261">
        <v>780</v>
      </c>
      <c r="AB261" t="b">
        <v>0</v>
      </c>
      <c r="AC261">
        <v>0</v>
      </c>
      <c r="AD261">
        <v>0</v>
      </c>
      <c r="AE261">
        <v>0</v>
      </c>
      <c r="AF261">
        <v>0</v>
      </c>
      <c r="AG261" t="s">
        <v>210</v>
      </c>
      <c r="AH261">
        <v>0</v>
      </c>
      <c r="AI261">
        <v>0</v>
      </c>
      <c r="AJ261">
        <v>0</v>
      </c>
      <c r="AK261">
        <v>0</v>
      </c>
      <c r="AL261" t="s">
        <v>80</v>
      </c>
      <c r="AM261">
        <v>0</v>
      </c>
      <c r="AN261">
        <v>0</v>
      </c>
      <c r="AO261">
        <v>0</v>
      </c>
      <c r="AP261">
        <v>0</v>
      </c>
      <c r="AQ261">
        <v>13</v>
      </c>
      <c r="AR261">
        <v>0</v>
      </c>
      <c r="AS261">
        <v>0</v>
      </c>
      <c r="AT261">
        <v>0</v>
      </c>
      <c r="AU261">
        <v>0</v>
      </c>
      <c r="AV261" t="s">
        <v>68</v>
      </c>
      <c r="AW261" t="s">
        <v>69</v>
      </c>
      <c r="AX261" t="s">
        <v>69</v>
      </c>
      <c r="AY261" t="s">
        <v>69</v>
      </c>
      <c r="AZ261" t="s">
        <v>69</v>
      </c>
      <c r="BA261" t="s">
        <v>168</v>
      </c>
      <c r="BB261" t="s">
        <v>71</v>
      </c>
      <c r="BC261">
        <v>14</v>
      </c>
      <c r="BD261">
        <v>5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s">
        <v>72</v>
      </c>
      <c r="BN261" t="s">
        <v>68</v>
      </c>
    </row>
    <row r="262" spans="1:66" x14ac:dyDescent="0.25">
      <c r="A262" t="str">
        <f t="shared" si="12"/>
        <v>00101111000111100000000000000110</v>
      </c>
      <c r="B262" t="str">
        <f t="shared" si="13"/>
        <v>00101111000111100000000000010111</v>
      </c>
      <c r="C262" t="str" cm="1">
        <f t="array" ref="C262">_xlfn.XLOOKUP(_xlfn.XLOOKUP(E262,New!A:A,New!F:F,NONE),TeamIdentity!A:A,TeamIdentity!C:C,NONE)</f>
        <v>00000110</v>
      </c>
      <c r="D262" t="str" cm="1">
        <f t="array" ref="D262">_xlfn.XLOOKUP(_xlfn.XLOOKUP(E262,New!A:A,New!J:J,NONE),TeamIdentity!A:A,TeamIdentity!C:C,NONE)</f>
        <v>00010111</v>
      </c>
      <c r="E262" t="str">
        <f t="shared" si="11"/>
        <v>13-6</v>
      </c>
      <c r="F262" t="s">
        <v>61</v>
      </c>
      <c r="G262" t="s">
        <v>61</v>
      </c>
      <c r="H262" t="s">
        <v>61</v>
      </c>
      <c r="I262" t="s">
        <v>127</v>
      </c>
      <c r="J262" t="s">
        <v>61</v>
      </c>
      <c r="K262" t="s">
        <v>61</v>
      </c>
      <c r="L262" t="s">
        <v>61</v>
      </c>
      <c r="M262" t="s">
        <v>111</v>
      </c>
      <c r="N262" t="s">
        <v>61</v>
      </c>
      <c r="O262" t="s">
        <v>61</v>
      </c>
      <c r="P262" t="s">
        <v>61</v>
      </c>
      <c r="Q262">
        <v>0</v>
      </c>
      <c r="R262" t="s">
        <v>62</v>
      </c>
      <c r="S262" t="s">
        <v>63</v>
      </c>
      <c r="T262">
        <v>-1</v>
      </c>
      <c r="U262" t="s">
        <v>64</v>
      </c>
      <c r="V262">
        <v>0</v>
      </c>
      <c r="W262">
        <v>-1</v>
      </c>
      <c r="X262" t="s">
        <v>65</v>
      </c>
      <c r="Y262">
        <v>0</v>
      </c>
      <c r="Z262">
        <v>0</v>
      </c>
      <c r="AA262">
        <v>780</v>
      </c>
      <c r="AB262" t="b">
        <v>0</v>
      </c>
      <c r="AC262">
        <v>0</v>
      </c>
      <c r="AD262">
        <v>0</v>
      </c>
      <c r="AE262">
        <v>0</v>
      </c>
      <c r="AF262">
        <v>0</v>
      </c>
      <c r="AG262" t="s">
        <v>210</v>
      </c>
      <c r="AH262">
        <v>0</v>
      </c>
      <c r="AI262">
        <v>0</v>
      </c>
      <c r="AJ262">
        <v>0</v>
      </c>
      <c r="AK262">
        <v>0</v>
      </c>
      <c r="AL262" t="s">
        <v>80</v>
      </c>
      <c r="AM262">
        <v>0</v>
      </c>
      <c r="AN262">
        <v>0</v>
      </c>
      <c r="AO262">
        <v>0</v>
      </c>
      <c r="AP262">
        <v>0</v>
      </c>
      <c r="AQ262">
        <v>13</v>
      </c>
      <c r="AR262">
        <v>0</v>
      </c>
      <c r="AS262">
        <v>0</v>
      </c>
      <c r="AT262">
        <v>0</v>
      </c>
      <c r="AU262">
        <v>0</v>
      </c>
      <c r="AV262" t="s">
        <v>68</v>
      </c>
      <c r="AW262" t="s">
        <v>69</v>
      </c>
      <c r="AX262" t="s">
        <v>69</v>
      </c>
      <c r="AY262" t="s">
        <v>69</v>
      </c>
      <c r="AZ262" t="s">
        <v>69</v>
      </c>
      <c r="BA262" t="s">
        <v>168</v>
      </c>
      <c r="BB262" t="s">
        <v>71</v>
      </c>
      <c r="BC262">
        <v>14</v>
      </c>
      <c r="BD262">
        <v>6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s">
        <v>72</v>
      </c>
      <c r="BN262" t="s">
        <v>68</v>
      </c>
    </row>
    <row r="263" spans="1:66" x14ac:dyDescent="0.25">
      <c r="A263" t="str">
        <f t="shared" si="12"/>
        <v>00101111000111100000000000001100</v>
      </c>
      <c r="B263" t="str">
        <f t="shared" si="13"/>
        <v>00101111000111100000000000000101</v>
      </c>
      <c r="C263" t="str" cm="1">
        <f t="array" ref="C263">_xlfn.XLOOKUP(_xlfn.XLOOKUP(E263,New!A:A,New!F:F,NONE),TeamIdentity!A:A,TeamIdentity!C:C,NONE)</f>
        <v>00001100</v>
      </c>
      <c r="D263" t="str" cm="1">
        <f t="array" ref="D263">_xlfn.XLOOKUP(_xlfn.XLOOKUP(E263,New!A:A,New!J:J,NONE),TeamIdentity!A:A,TeamIdentity!C:C,NONE)</f>
        <v>00000101</v>
      </c>
      <c r="E263" t="str">
        <f t="shared" si="11"/>
        <v>13-7</v>
      </c>
      <c r="F263" t="s">
        <v>61</v>
      </c>
      <c r="G263" t="s">
        <v>61</v>
      </c>
      <c r="H263" t="s">
        <v>61</v>
      </c>
      <c r="I263" t="s">
        <v>155</v>
      </c>
      <c r="J263" t="s">
        <v>61</v>
      </c>
      <c r="K263" t="s">
        <v>61</v>
      </c>
      <c r="L263" t="s">
        <v>61</v>
      </c>
      <c r="M263" t="s">
        <v>135</v>
      </c>
      <c r="N263" t="s">
        <v>61</v>
      </c>
      <c r="O263" t="s">
        <v>61</v>
      </c>
      <c r="P263" t="s">
        <v>61</v>
      </c>
      <c r="Q263">
        <v>0</v>
      </c>
      <c r="R263" t="s">
        <v>62</v>
      </c>
      <c r="S263" t="s">
        <v>63</v>
      </c>
      <c r="T263">
        <v>-1</v>
      </c>
      <c r="U263" t="s">
        <v>64</v>
      </c>
      <c r="V263">
        <v>0</v>
      </c>
      <c r="W263">
        <v>-1</v>
      </c>
      <c r="X263" t="s">
        <v>65</v>
      </c>
      <c r="Y263">
        <v>0</v>
      </c>
      <c r="Z263">
        <v>0</v>
      </c>
      <c r="AA263">
        <v>780</v>
      </c>
      <c r="AB263" t="b">
        <v>0</v>
      </c>
      <c r="AC263">
        <v>0</v>
      </c>
      <c r="AD263">
        <v>0</v>
      </c>
      <c r="AE263">
        <v>0</v>
      </c>
      <c r="AF263">
        <v>0</v>
      </c>
      <c r="AG263" t="s">
        <v>210</v>
      </c>
      <c r="AH263">
        <v>0</v>
      </c>
      <c r="AI263">
        <v>0</v>
      </c>
      <c r="AJ263">
        <v>0</v>
      </c>
      <c r="AK263">
        <v>0</v>
      </c>
      <c r="AL263" t="s">
        <v>80</v>
      </c>
      <c r="AM263">
        <v>0</v>
      </c>
      <c r="AN263">
        <v>0</v>
      </c>
      <c r="AO263">
        <v>0</v>
      </c>
      <c r="AP263">
        <v>0</v>
      </c>
      <c r="AQ263">
        <v>13</v>
      </c>
      <c r="AR263">
        <v>0</v>
      </c>
      <c r="AS263">
        <v>0</v>
      </c>
      <c r="AT263">
        <v>0</v>
      </c>
      <c r="AU263">
        <v>0</v>
      </c>
      <c r="AV263" t="s">
        <v>68</v>
      </c>
      <c r="AW263" t="s">
        <v>69</v>
      </c>
      <c r="AX263" t="s">
        <v>69</v>
      </c>
      <c r="AY263" t="s">
        <v>69</v>
      </c>
      <c r="AZ263" t="s">
        <v>69</v>
      </c>
      <c r="BA263" t="s">
        <v>168</v>
      </c>
      <c r="BB263" t="s">
        <v>71</v>
      </c>
      <c r="BC263">
        <v>14</v>
      </c>
      <c r="BD263">
        <v>7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s">
        <v>72</v>
      </c>
      <c r="BN263" t="s">
        <v>68</v>
      </c>
    </row>
    <row r="264" spans="1:66" x14ac:dyDescent="0.25">
      <c r="A264" t="str">
        <f t="shared" si="12"/>
        <v>00101111000111100000000000001011</v>
      </c>
      <c r="B264" t="str">
        <f t="shared" si="13"/>
        <v>00101111000111100000000000010000</v>
      </c>
      <c r="C264" t="str" cm="1">
        <f t="array" ref="C264">_xlfn.XLOOKUP(_xlfn.XLOOKUP(E264,New!A:A,New!F:F,NONE),TeamIdentity!A:A,TeamIdentity!C:C,NONE)</f>
        <v>00001011</v>
      </c>
      <c r="D264" t="str" cm="1">
        <f t="array" ref="D264">_xlfn.XLOOKUP(_xlfn.XLOOKUP(E264,New!A:A,New!J:J,NONE),TeamIdentity!A:A,TeamIdentity!C:C,NONE)</f>
        <v>00010000</v>
      </c>
      <c r="E264" t="str">
        <f t="shared" si="11"/>
        <v>13-8</v>
      </c>
      <c r="F264" t="s">
        <v>61</v>
      </c>
      <c r="G264" t="s">
        <v>61</v>
      </c>
      <c r="H264" t="s">
        <v>61</v>
      </c>
      <c r="I264" t="s">
        <v>198</v>
      </c>
      <c r="J264" t="s">
        <v>61</v>
      </c>
      <c r="K264" t="s">
        <v>61</v>
      </c>
      <c r="L264" t="s">
        <v>61</v>
      </c>
      <c r="M264" t="s">
        <v>182</v>
      </c>
      <c r="N264" t="s">
        <v>61</v>
      </c>
      <c r="O264" t="s">
        <v>61</v>
      </c>
      <c r="P264" t="s">
        <v>61</v>
      </c>
      <c r="Q264">
        <v>0</v>
      </c>
      <c r="R264" t="s">
        <v>62</v>
      </c>
      <c r="S264" t="s">
        <v>63</v>
      </c>
      <c r="T264">
        <v>-1</v>
      </c>
      <c r="U264" t="s">
        <v>64</v>
      </c>
      <c r="V264">
        <v>0</v>
      </c>
      <c r="W264">
        <v>-1</v>
      </c>
      <c r="X264" t="s">
        <v>65</v>
      </c>
      <c r="Y264">
        <v>0</v>
      </c>
      <c r="Z264">
        <v>0</v>
      </c>
      <c r="AA264">
        <v>965</v>
      </c>
      <c r="AB264" t="b">
        <v>0</v>
      </c>
      <c r="AC264">
        <v>0</v>
      </c>
      <c r="AD264">
        <v>0</v>
      </c>
      <c r="AE264">
        <v>0</v>
      </c>
      <c r="AF264">
        <v>0</v>
      </c>
      <c r="AG264" t="s">
        <v>210</v>
      </c>
      <c r="AH264">
        <v>0</v>
      </c>
      <c r="AI264">
        <v>0</v>
      </c>
      <c r="AJ264">
        <v>0</v>
      </c>
      <c r="AK264">
        <v>0</v>
      </c>
      <c r="AL264" t="s">
        <v>80</v>
      </c>
      <c r="AM264">
        <v>0</v>
      </c>
      <c r="AN264">
        <v>0</v>
      </c>
      <c r="AO264">
        <v>0</v>
      </c>
      <c r="AP264">
        <v>0</v>
      </c>
      <c r="AQ264">
        <v>13</v>
      </c>
      <c r="AR264">
        <v>0</v>
      </c>
      <c r="AS264">
        <v>0</v>
      </c>
      <c r="AT264">
        <v>0</v>
      </c>
      <c r="AU264">
        <v>0</v>
      </c>
      <c r="AV264" t="s">
        <v>68</v>
      </c>
      <c r="AW264" t="s">
        <v>69</v>
      </c>
      <c r="AX264" t="s">
        <v>69</v>
      </c>
      <c r="AY264" t="s">
        <v>69</v>
      </c>
      <c r="AZ264" t="s">
        <v>69</v>
      </c>
      <c r="BA264" t="s">
        <v>168</v>
      </c>
      <c r="BB264" t="s">
        <v>71</v>
      </c>
      <c r="BC264">
        <v>14</v>
      </c>
      <c r="BD264">
        <v>8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s">
        <v>72</v>
      </c>
      <c r="BN264" t="s">
        <v>68</v>
      </c>
    </row>
    <row r="265" spans="1:66" x14ac:dyDescent="0.25">
      <c r="A265" t="str">
        <f t="shared" si="12"/>
        <v>00101111000111100000000000000010</v>
      </c>
      <c r="B265" t="str">
        <f t="shared" si="13"/>
        <v>00101111000111100000000000100001</v>
      </c>
      <c r="C265" t="str" cm="1">
        <f t="array" ref="C265">_xlfn.XLOOKUP(_xlfn.XLOOKUP(E265,New!A:A,New!F:F,NONE),TeamIdentity!A:A,TeamIdentity!C:C,NONE)</f>
        <v>00000010</v>
      </c>
      <c r="D265" t="str" cm="1">
        <f t="array" ref="D265">_xlfn.XLOOKUP(_xlfn.XLOOKUP(E265,New!A:A,New!J:J,NONE),TeamIdentity!A:A,TeamIdentity!C:C,NONE)</f>
        <v>00100001</v>
      </c>
      <c r="E265" t="str">
        <f t="shared" si="11"/>
        <v>13-9</v>
      </c>
      <c r="F265" t="s">
        <v>61</v>
      </c>
      <c r="G265" t="s">
        <v>61</v>
      </c>
      <c r="H265" t="s">
        <v>61</v>
      </c>
      <c r="I265" t="s">
        <v>101</v>
      </c>
      <c r="J265" t="s">
        <v>61</v>
      </c>
      <c r="K265" t="s">
        <v>61</v>
      </c>
      <c r="L265" t="s">
        <v>61</v>
      </c>
      <c r="M265" t="s">
        <v>131</v>
      </c>
      <c r="N265" t="s">
        <v>61</v>
      </c>
      <c r="O265" t="s">
        <v>61</v>
      </c>
      <c r="P265" t="s">
        <v>61</v>
      </c>
      <c r="Q265">
        <v>0</v>
      </c>
      <c r="R265" t="s">
        <v>62</v>
      </c>
      <c r="S265" t="s">
        <v>63</v>
      </c>
      <c r="T265">
        <v>-1</v>
      </c>
      <c r="U265" t="s">
        <v>64</v>
      </c>
      <c r="V265">
        <v>0</v>
      </c>
      <c r="W265">
        <v>-1</v>
      </c>
      <c r="X265" t="s">
        <v>65</v>
      </c>
      <c r="Y265">
        <v>0</v>
      </c>
      <c r="Z265">
        <v>0</v>
      </c>
      <c r="AA265">
        <v>965</v>
      </c>
      <c r="AB265" t="b">
        <v>0</v>
      </c>
      <c r="AC265">
        <v>0</v>
      </c>
      <c r="AD265">
        <v>0</v>
      </c>
      <c r="AE265">
        <v>0</v>
      </c>
      <c r="AF265">
        <v>0</v>
      </c>
      <c r="AG265" t="s">
        <v>210</v>
      </c>
      <c r="AH265">
        <v>0</v>
      </c>
      <c r="AI265">
        <v>0</v>
      </c>
      <c r="AJ265">
        <v>0</v>
      </c>
      <c r="AK265">
        <v>0</v>
      </c>
      <c r="AL265" t="s">
        <v>80</v>
      </c>
      <c r="AM265">
        <v>0</v>
      </c>
      <c r="AN265">
        <v>0</v>
      </c>
      <c r="AO265">
        <v>0</v>
      </c>
      <c r="AP265">
        <v>0</v>
      </c>
      <c r="AQ265">
        <v>13</v>
      </c>
      <c r="AR265">
        <v>0</v>
      </c>
      <c r="AS265">
        <v>0</v>
      </c>
      <c r="AT265">
        <v>0</v>
      </c>
      <c r="AU265">
        <v>0</v>
      </c>
      <c r="AV265" t="s">
        <v>68</v>
      </c>
      <c r="AW265" t="s">
        <v>69</v>
      </c>
      <c r="AX265" t="s">
        <v>69</v>
      </c>
      <c r="AY265" t="s">
        <v>69</v>
      </c>
      <c r="AZ265" t="s">
        <v>69</v>
      </c>
      <c r="BA265" t="s">
        <v>168</v>
      </c>
      <c r="BB265" t="s">
        <v>71</v>
      </c>
      <c r="BC265">
        <v>14</v>
      </c>
      <c r="BD265">
        <v>9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s">
        <v>72</v>
      </c>
      <c r="BN265" t="s">
        <v>68</v>
      </c>
    </row>
    <row r="266" spans="1:66" x14ac:dyDescent="0.25">
      <c r="A266" t="str">
        <f t="shared" si="12"/>
        <v>00101111000111100000000000001101</v>
      </c>
      <c r="B266" t="str">
        <f t="shared" si="13"/>
        <v>00101111000111100000000000001111</v>
      </c>
      <c r="C266" t="str" cm="1">
        <f t="array" ref="C266">_xlfn.XLOOKUP(_xlfn.XLOOKUP(E266,New!A:A,New!F:F,NONE),TeamIdentity!A:A,TeamIdentity!C:C,NONE)</f>
        <v>00001101</v>
      </c>
      <c r="D266" t="str" cm="1">
        <f t="array" ref="D266">_xlfn.XLOOKUP(_xlfn.XLOOKUP(E266,New!A:A,New!J:J,NONE),TeamIdentity!A:A,TeamIdentity!C:C,NONE)</f>
        <v>00001111</v>
      </c>
      <c r="E266" t="str">
        <f t="shared" si="11"/>
        <v>13-10</v>
      </c>
      <c r="F266" t="s">
        <v>61</v>
      </c>
      <c r="G266" t="s">
        <v>61</v>
      </c>
      <c r="H266" t="s">
        <v>61</v>
      </c>
      <c r="I266" t="s">
        <v>139</v>
      </c>
      <c r="J266" t="s">
        <v>61</v>
      </c>
      <c r="K266" t="s">
        <v>61</v>
      </c>
      <c r="L266" t="s">
        <v>61</v>
      </c>
      <c r="M266" t="s">
        <v>119</v>
      </c>
      <c r="N266" t="s">
        <v>61</v>
      </c>
      <c r="O266" t="s">
        <v>61</v>
      </c>
      <c r="P266" t="s">
        <v>61</v>
      </c>
      <c r="Q266">
        <v>0</v>
      </c>
      <c r="R266" t="s">
        <v>62</v>
      </c>
      <c r="S266" t="s">
        <v>63</v>
      </c>
      <c r="T266">
        <v>-1</v>
      </c>
      <c r="U266" t="s">
        <v>64</v>
      </c>
      <c r="V266">
        <v>0</v>
      </c>
      <c r="W266">
        <v>-1</v>
      </c>
      <c r="X266" t="s">
        <v>65</v>
      </c>
      <c r="Y266">
        <v>0</v>
      </c>
      <c r="Z266">
        <v>0</v>
      </c>
      <c r="AA266">
        <v>985</v>
      </c>
      <c r="AB266" t="b">
        <v>0</v>
      </c>
      <c r="AC266">
        <v>0</v>
      </c>
      <c r="AD266">
        <v>0</v>
      </c>
      <c r="AE266">
        <v>0</v>
      </c>
      <c r="AF266">
        <v>0</v>
      </c>
      <c r="AG266" t="s">
        <v>210</v>
      </c>
      <c r="AH266">
        <v>0</v>
      </c>
      <c r="AI266">
        <v>0</v>
      </c>
      <c r="AJ266">
        <v>0</v>
      </c>
      <c r="AK266">
        <v>0</v>
      </c>
      <c r="AL266" t="s">
        <v>80</v>
      </c>
      <c r="AM266">
        <v>0</v>
      </c>
      <c r="AN266">
        <v>0</v>
      </c>
      <c r="AO266">
        <v>0</v>
      </c>
      <c r="AP266">
        <v>0</v>
      </c>
      <c r="AQ266">
        <v>13</v>
      </c>
      <c r="AR266">
        <v>0</v>
      </c>
      <c r="AS266">
        <v>0</v>
      </c>
      <c r="AT266">
        <v>0</v>
      </c>
      <c r="AU266">
        <v>0</v>
      </c>
      <c r="AV266" t="s">
        <v>68</v>
      </c>
      <c r="AW266" t="s">
        <v>69</v>
      </c>
      <c r="AX266" t="s">
        <v>69</v>
      </c>
      <c r="AY266" t="s">
        <v>69</v>
      </c>
      <c r="AZ266" t="s">
        <v>69</v>
      </c>
      <c r="BA266" t="s">
        <v>168</v>
      </c>
      <c r="BB266" t="s">
        <v>71</v>
      </c>
      <c r="BC266">
        <v>14</v>
      </c>
      <c r="BD266">
        <v>10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s">
        <v>72</v>
      </c>
      <c r="BN266" t="s">
        <v>68</v>
      </c>
    </row>
    <row r="267" spans="1:66" x14ac:dyDescent="0.25">
      <c r="A267" t="str">
        <f t="shared" si="12"/>
        <v>00101111000111100000000000011110</v>
      </c>
      <c r="B267" t="str">
        <f t="shared" si="13"/>
        <v>00101111000111100000000000011101</v>
      </c>
      <c r="C267" t="str" cm="1">
        <f t="array" ref="C267">_xlfn.XLOOKUP(_xlfn.XLOOKUP(E267,New!A:A,New!F:F,NONE),TeamIdentity!A:A,TeamIdentity!C:C,NONE)</f>
        <v>00011110</v>
      </c>
      <c r="D267" t="str" cm="1">
        <f t="array" ref="D267">_xlfn.XLOOKUP(_xlfn.XLOOKUP(E267,New!A:A,New!J:J,NONE),TeamIdentity!A:A,TeamIdentity!C:C,NONE)</f>
        <v>00011101</v>
      </c>
      <c r="E267" t="str">
        <f t="shared" si="11"/>
        <v>13-11</v>
      </c>
      <c r="F267" t="s">
        <v>61</v>
      </c>
      <c r="G267" t="s">
        <v>61</v>
      </c>
      <c r="H267" t="s">
        <v>61</v>
      </c>
      <c r="I267" t="s">
        <v>178</v>
      </c>
      <c r="J267" t="s">
        <v>61</v>
      </c>
      <c r="K267" t="s">
        <v>61</v>
      </c>
      <c r="L267" t="s">
        <v>61</v>
      </c>
      <c r="M267" t="s">
        <v>186</v>
      </c>
      <c r="N267" t="s">
        <v>61</v>
      </c>
      <c r="O267" t="s">
        <v>61</v>
      </c>
      <c r="P267" t="s">
        <v>61</v>
      </c>
      <c r="Q267">
        <v>0</v>
      </c>
      <c r="R267" t="s">
        <v>62</v>
      </c>
      <c r="S267" t="s">
        <v>63</v>
      </c>
      <c r="T267">
        <v>-1</v>
      </c>
      <c r="U267" t="s">
        <v>64</v>
      </c>
      <c r="V267">
        <v>0</v>
      </c>
      <c r="W267">
        <v>-1</v>
      </c>
      <c r="X267" t="s">
        <v>65</v>
      </c>
      <c r="Y267">
        <v>0</v>
      </c>
      <c r="Z267">
        <v>0</v>
      </c>
      <c r="AA267">
        <v>985</v>
      </c>
      <c r="AB267" t="b">
        <v>0</v>
      </c>
      <c r="AC267">
        <v>0</v>
      </c>
      <c r="AD267">
        <v>0</v>
      </c>
      <c r="AE267">
        <v>0</v>
      </c>
      <c r="AF267">
        <v>0</v>
      </c>
      <c r="AG267" t="s">
        <v>210</v>
      </c>
      <c r="AH267">
        <v>0</v>
      </c>
      <c r="AI267">
        <v>0</v>
      </c>
      <c r="AJ267">
        <v>0</v>
      </c>
      <c r="AK267">
        <v>0</v>
      </c>
      <c r="AL267" t="s">
        <v>80</v>
      </c>
      <c r="AM267">
        <v>0</v>
      </c>
      <c r="AN267">
        <v>0</v>
      </c>
      <c r="AO267">
        <v>0</v>
      </c>
      <c r="AP267">
        <v>0</v>
      </c>
      <c r="AQ267">
        <v>13</v>
      </c>
      <c r="AR267">
        <v>0</v>
      </c>
      <c r="AS267">
        <v>0</v>
      </c>
      <c r="AT267">
        <v>0</v>
      </c>
      <c r="AU267">
        <v>0</v>
      </c>
      <c r="AV267" t="s">
        <v>68</v>
      </c>
      <c r="AW267" t="s">
        <v>69</v>
      </c>
      <c r="AX267" t="s">
        <v>69</v>
      </c>
      <c r="AY267" t="s">
        <v>69</v>
      </c>
      <c r="AZ267" t="s">
        <v>69</v>
      </c>
      <c r="BA267" t="s">
        <v>168</v>
      </c>
      <c r="BB267" t="s">
        <v>71</v>
      </c>
      <c r="BC267">
        <v>14</v>
      </c>
      <c r="BD267">
        <v>11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s">
        <v>72</v>
      </c>
      <c r="BN267" t="s">
        <v>68</v>
      </c>
    </row>
    <row r="268" spans="1:66" x14ac:dyDescent="0.25">
      <c r="A268" t="str">
        <f t="shared" si="12"/>
        <v>00101111000111100000000000010011</v>
      </c>
      <c r="B268" t="str">
        <f t="shared" si="13"/>
        <v>00101111000111100000000000011001</v>
      </c>
      <c r="C268" t="str" cm="1">
        <f t="array" ref="C268">_xlfn.XLOOKUP(_xlfn.XLOOKUP(E268,New!A:A,New!F:F,NONE),TeamIdentity!A:A,TeamIdentity!C:C,NONE)</f>
        <v>00010011</v>
      </c>
      <c r="D268" t="str" cm="1">
        <f t="array" ref="D268">_xlfn.XLOOKUP(_xlfn.XLOOKUP(E268,New!A:A,New!J:J,NONE),TeamIdentity!A:A,TeamIdentity!C:C,NONE)</f>
        <v>00011001</v>
      </c>
      <c r="E268" t="str">
        <f t="shared" si="11"/>
        <v>13-12</v>
      </c>
      <c r="F268" t="s">
        <v>61</v>
      </c>
      <c r="G268" t="s">
        <v>61</v>
      </c>
      <c r="H268" t="s">
        <v>61</v>
      </c>
      <c r="I268" t="s">
        <v>115</v>
      </c>
      <c r="J268" t="s">
        <v>61</v>
      </c>
      <c r="K268" t="s">
        <v>61</v>
      </c>
      <c r="L268" t="s">
        <v>61</v>
      </c>
      <c r="M268" t="s">
        <v>105</v>
      </c>
      <c r="N268" t="s">
        <v>61</v>
      </c>
      <c r="O268" t="s">
        <v>61</v>
      </c>
      <c r="P268" t="s">
        <v>61</v>
      </c>
      <c r="Q268">
        <v>0</v>
      </c>
      <c r="R268" t="s">
        <v>62</v>
      </c>
      <c r="S268" t="s">
        <v>215</v>
      </c>
      <c r="T268">
        <v>-1</v>
      </c>
      <c r="U268" t="s">
        <v>64</v>
      </c>
      <c r="V268">
        <v>0</v>
      </c>
      <c r="W268">
        <v>-1</v>
      </c>
      <c r="X268" t="s">
        <v>65</v>
      </c>
      <c r="Y268">
        <v>0</v>
      </c>
      <c r="Z268">
        <v>0</v>
      </c>
      <c r="AA268">
        <v>1220</v>
      </c>
      <c r="AB268" t="b">
        <v>0</v>
      </c>
      <c r="AC268">
        <v>0</v>
      </c>
      <c r="AD268">
        <v>0</v>
      </c>
      <c r="AE268">
        <v>0</v>
      </c>
      <c r="AF268">
        <v>0</v>
      </c>
      <c r="AG268" t="s">
        <v>210</v>
      </c>
      <c r="AH268">
        <v>0</v>
      </c>
      <c r="AI268">
        <v>0</v>
      </c>
      <c r="AJ268">
        <v>0</v>
      </c>
      <c r="AK268">
        <v>0</v>
      </c>
      <c r="AL268" t="s">
        <v>71</v>
      </c>
      <c r="AM268">
        <v>0</v>
      </c>
      <c r="AN268">
        <v>0</v>
      </c>
      <c r="AO268">
        <v>0</v>
      </c>
      <c r="AP268">
        <v>0</v>
      </c>
      <c r="AQ268">
        <v>13</v>
      </c>
      <c r="AR268">
        <v>0</v>
      </c>
      <c r="AS268">
        <v>0</v>
      </c>
      <c r="AT268">
        <v>0</v>
      </c>
      <c r="AU268">
        <v>0</v>
      </c>
      <c r="AV268" t="s">
        <v>68</v>
      </c>
      <c r="AW268" t="s">
        <v>69</v>
      </c>
      <c r="AX268" t="s">
        <v>69</v>
      </c>
      <c r="AY268" t="s">
        <v>69</v>
      </c>
      <c r="AZ268" t="s">
        <v>69</v>
      </c>
      <c r="BA268" t="s">
        <v>168</v>
      </c>
      <c r="BB268" t="s">
        <v>71</v>
      </c>
      <c r="BC268">
        <v>14</v>
      </c>
      <c r="BD268">
        <v>12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s">
        <v>72</v>
      </c>
      <c r="BN268" t="s">
        <v>68</v>
      </c>
    </row>
    <row r="269" spans="1:66" x14ac:dyDescent="0.25">
      <c r="A269" t="str">
        <f t="shared" si="12"/>
        <v>00101111000111100000000000100011</v>
      </c>
      <c r="B269" t="str">
        <f t="shared" si="13"/>
        <v>00101111000111100000000000100010</v>
      </c>
      <c r="C269" t="str" cm="1">
        <f t="array" ref="C269">_xlfn.XLOOKUP(_xlfn.XLOOKUP(E269,New!A:A,New!F:F,NONE),TeamIdentity!A:A,TeamIdentity!C:C,NONE)</f>
        <v>00100011</v>
      </c>
      <c r="D269" t="str" cm="1">
        <f t="array" ref="D269">_xlfn.XLOOKUP(_xlfn.XLOOKUP(E269,New!A:A,New!J:J,NONE),TeamIdentity!A:A,TeamIdentity!C:C,NONE)</f>
        <v>00100010</v>
      </c>
      <c r="E269" t="str">
        <f t="shared" si="11"/>
        <v>13-13</v>
      </c>
      <c r="F269" t="s">
        <v>61</v>
      </c>
      <c r="G269" t="s">
        <v>61</v>
      </c>
      <c r="H269" t="s">
        <v>61</v>
      </c>
      <c r="I269" t="s">
        <v>163</v>
      </c>
      <c r="J269" t="s">
        <v>61</v>
      </c>
      <c r="K269" t="s">
        <v>61</v>
      </c>
      <c r="L269" t="s">
        <v>61</v>
      </c>
      <c r="M269" t="s">
        <v>86</v>
      </c>
      <c r="N269" t="s">
        <v>61</v>
      </c>
      <c r="O269" t="s">
        <v>61</v>
      </c>
      <c r="P269" t="s">
        <v>61</v>
      </c>
      <c r="Q269">
        <v>0</v>
      </c>
      <c r="R269" t="s">
        <v>62</v>
      </c>
      <c r="S269" t="s">
        <v>63</v>
      </c>
      <c r="T269">
        <v>-1</v>
      </c>
      <c r="U269" t="s">
        <v>64</v>
      </c>
      <c r="V269">
        <v>0</v>
      </c>
      <c r="W269">
        <v>-1</v>
      </c>
      <c r="X269" t="s">
        <v>65</v>
      </c>
      <c r="Y269">
        <v>0</v>
      </c>
      <c r="Z269">
        <v>0</v>
      </c>
      <c r="AA269">
        <v>1215</v>
      </c>
      <c r="AB269" t="b">
        <v>0</v>
      </c>
      <c r="AC269">
        <v>0</v>
      </c>
      <c r="AD269">
        <v>0</v>
      </c>
      <c r="AE269">
        <v>0</v>
      </c>
      <c r="AF269">
        <v>0</v>
      </c>
      <c r="AG269" t="s">
        <v>210</v>
      </c>
      <c r="AH269">
        <v>0</v>
      </c>
      <c r="AI269">
        <v>0</v>
      </c>
      <c r="AJ269">
        <v>0</v>
      </c>
      <c r="AK269">
        <v>0</v>
      </c>
      <c r="AL269" t="s">
        <v>71</v>
      </c>
      <c r="AM269">
        <v>0</v>
      </c>
      <c r="AN269">
        <v>0</v>
      </c>
      <c r="AO269">
        <v>0</v>
      </c>
      <c r="AP269">
        <v>0</v>
      </c>
      <c r="AQ269">
        <v>13</v>
      </c>
      <c r="AR269">
        <v>0</v>
      </c>
      <c r="AS269">
        <v>0</v>
      </c>
      <c r="AT269">
        <v>0</v>
      </c>
      <c r="AU269">
        <v>0</v>
      </c>
      <c r="AV269" t="s">
        <v>68</v>
      </c>
      <c r="AW269" t="s">
        <v>69</v>
      </c>
      <c r="AX269" t="s">
        <v>69</v>
      </c>
      <c r="AY269" t="s">
        <v>69</v>
      </c>
      <c r="AZ269" t="s">
        <v>69</v>
      </c>
      <c r="BA269" t="s">
        <v>168</v>
      </c>
      <c r="BB269" t="s">
        <v>71</v>
      </c>
      <c r="BC269">
        <v>14</v>
      </c>
      <c r="BD269">
        <v>13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s">
        <v>72</v>
      </c>
      <c r="BN269" t="s">
        <v>68</v>
      </c>
    </row>
    <row r="270" spans="1:66" x14ac:dyDescent="0.25">
      <c r="A270" t="str">
        <f t="shared" si="12"/>
        <v>00101111000111100000000000000111</v>
      </c>
      <c r="B270" t="str">
        <f t="shared" si="13"/>
        <v>00101111000111100000000000100000</v>
      </c>
      <c r="C270" t="str" cm="1">
        <f t="array" ref="C270">_xlfn.XLOOKUP(_xlfn.XLOOKUP(E270,New!A:A,New!F:F,NONE),TeamIdentity!A:A,TeamIdentity!C:C,NONE)</f>
        <v>00000111</v>
      </c>
      <c r="D270" t="str" cm="1">
        <f t="array" ref="D270">_xlfn.XLOOKUP(_xlfn.XLOOKUP(E270,New!A:A,New!J:J,NONE),TeamIdentity!A:A,TeamIdentity!C:C,NONE)</f>
        <v>00100000</v>
      </c>
      <c r="E270" t="str">
        <f t="shared" si="11"/>
        <v>13-14</v>
      </c>
      <c r="F270" t="s">
        <v>61</v>
      </c>
      <c r="G270" t="s">
        <v>61</v>
      </c>
      <c r="H270" t="s">
        <v>61</v>
      </c>
      <c r="I270" t="s">
        <v>143</v>
      </c>
      <c r="J270" t="s">
        <v>61</v>
      </c>
      <c r="K270" t="s">
        <v>61</v>
      </c>
      <c r="L270" t="s">
        <v>61</v>
      </c>
      <c r="M270" t="s">
        <v>93</v>
      </c>
      <c r="N270" t="s">
        <v>61</v>
      </c>
      <c r="O270" t="s">
        <v>61</v>
      </c>
      <c r="P270" t="s">
        <v>61</v>
      </c>
      <c r="Q270">
        <v>0</v>
      </c>
      <c r="R270" t="s">
        <v>62</v>
      </c>
      <c r="S270" t="s">
        <v>63</v>
      </c>
      <c r="T270">
        <v>-1</v>
      </c>
      <c r="U270" t="s">
        <v>64</v>
      </c>
      <c r="V270">
        <v>0</v>
      </c>
      <c r="W270">
        <v>-1</v>
      </c>
      <c r="X270" t="s">
        <v>65</v>
      </c>
      <c r="Y270">
        <v>0</v>
      </c>
      <c r="Z270">
        <v>0</v>
      </c>
      <c r="AA270">
        <v>1215</v>
      </c>
      <c r="AB270" t="b">
        <v>0</v>
      </c>
      <c r="AC270">
        <v>0</v>
      </c>
      <c r="AD270">
        <v>0</v>
      </c>
      <c r="AE270">
        <v>0</v>
      </c>
      <c r="AF270">
        <v>0</v>
      </c>
      <c r="AG270" t="s">
        <v>210</v>
      </c>
      <c r="AH270">
        <v>0</v>
      </c>
      <c r="AI270">
        <v>0</v>
      </c>
      <c r="AJ270">
        <v>0</v>
      </c>
      <c r="AK270">
        <v>0</v>
      </c>
      <c r="AL270" t="s">
        <v>71</v>
      </c>
      <c r="AM270">
        <v>0</v>
      </c>
      <c r="AN270">
        <v>0</v>
      </c>
      <c r="AO270">
        <v>0</v>
      </c>
      <c r="AP270">
        <v>0</v>
      </c>
      <c r="AQ270">
        <v>13</v>
      </c>
      <c r="AR270">
        <v>0</v>
      </c>
      <c r="AS270">
        <v>0</v>
      </c>
      <c r="AT270">
        <v>0</v>
      </c>
      <c r="AU270">
        <v>0</v>
      </c>
      <c r="AV270" t="s">
        <v>68</v>
      </c>
      <c r="AW270" t="s">
        <v>69</v>
      </c>
      <c r="AX270" t="s">
        <v>69</v>
      </c>
      <c r="AY270" t="s">
        <v>69</v>
      </c>
      <c r="AZ270" t="s">
        <v>69</v>
      </c>
      <c r="BA270" t="s">
        <v>168</v>
      </c>
      <c r="BB270" t="s">
        <v>71</v>
      </c>
      <c r="BC270">
        <v>14</v>
      </c>
      <c r="BD270">
        <v>14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s">
        <v>72</v>
      </c>
      <c r="BN270" t="s">
        <v>68</v>
      </c>
    </row>
    <row r="271" spans="1:66" x14ac:dyDescent="0.25">
      <c r="A271" t="str">
        <f t="shared" si="12"/>
        <v>00101111000111100000000000010111</v>
      </c>
      <c r="B271" t="str">
        <f t="shared" si="13"/>
        <v>00101111000111100000000000100000</v>
      </c>
      <c r="C271" t="str" cm="1">
        <f t="array" ref="C271">_xlfn.XLOOKUP(_xlfn.XLOOKUP(E271,New!A:A,New!F:F,NONE),TeamIdentity!A:A,TeamIdentity!C:C,NONE)</f>
        <v>00010111</v>
      </c>
      <c r="D271" t="str" cm="1">
        <f t="array" ref="D271">_xlfn.XLOOKUP(_xlfn.XLOOKUP(E271,New!A:A,New!J:J,NONE),TeamIdentity!A:A,TeamIdentity!C:C,NONE)</f>
        <v>00100000</v>
      </c>
      <c r="E271" t="str">
        <f t="shared" si="11"/>
        <v>14-0</v>
      </c>
      <c r="F271" t="s">
        <v>61</v>
      </c>
      <c r="G271" t="s">
        <v>61</v>
      </c>
      <c r="H271" t="s">
        <v>61</v>
      </c>
      <c r="I271" t="s">
        <v>111</v>
      </c>
      <c r="J271" t="s">
        <v>61</v>
      </c>
      <c r="K271" t="s">
        <v>61</v>
      </c>
      <c r="L271" t="s">
        <v>61</v>
      </c>
      <c r="M271" t="s">
        <v>93</v>
      </c>
      <c r="N271" t="s">
        <v>61</v>
      </c>
      <c r="O271" t="s">
        <v>61</v>
      </c>
      <c r="P271" t="s">
        <v>61</v>
      </c>
      <c r="Q271">
        <v>0</v>
      </c>
      <c r="R271" t="s">
        <v>62</v>
      </c>
      <c r="S271" t="s">
        <v>214</v>
      </c>
      <c r="T271">
        <v>-1</v>
      </c>
      <c r="U271" t="s">
        <v>64</v>
      </c>
      <c r="V271">
        <v>0</v>
      </c>
      <c r="W271">
        <v>-1</v>
      </c>
      <c r="X271" t="s">
        <v>65</v>
      </c>
      <c r="Y271">
        <v>0</v>
      </c>
      <c r="Z271">
        <v>0</v>
      </c>
      <c r="AA271">
        <v>1215</v>
      </c>
      <c r="AB271" t="b">
        <v>0</v>
      </c>
      <c r="AC271">
        <v>0</v>
      </c>
      <c r="AD271">
        <v>0</v>
      </c>
      <c r="AE271">
        <v>0</v>
      </c>
      <c r="AF271">
        <v>0</v>
      </c>
      <c r="AG271" t="s">
        <v>210</v>
      </c>
      <c r="AH271">
        <v>0</v>
      </c>
      <c r="AI271">
        <v>0</v>
      </c>
      <c r="AJ271">
        <v>0</v>
      </c>
      <c r="AK271">
        <v>0</v>
      </c>
      <c r="AL271" t="s">
        <v>91</v>
      </c>
      <c r="AM271">
        <v>0</v>
      </c>
      <c r="AN271">
        <v>0</v>
      </c>
      <c r="AO271">
        <v>0</v>
      </c>
      <c r="AP271">
        <v>0</v>
      </c>
      <c r="AQ271">
        <v>14</v>
      </c>
      <c r="AR271">
        <v>0</v>
      </c>
      <c r="AS271">
        <v>0</v>
      </c>
      <c r="AT271">
        <v>0</v>
      </c>
      <c r="AU271">
        <v>0</v>
      </c>
      <c r="AV271" t="s">
        <v>68</v>
      </c>
      <c r="AW271" t="s">
        <v>69</v>
      </c>
      <c r="AX271" t="s">
        <v>69</v>
      </c>
      <c r="AY271" t="s">
        <v>69</v>
      </c>
      <c r="AZ271" t="s">
        <v>69</v>
      </c>
      <c r="BA271" t="s">
        <v>168</v>
      </c>
      <c r="BB271" t="s">
        <v>91</v>
      </c>
      <c r="BC271">
        <v>14</v>
      </c>
      <c r="BD271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s">
        <v>72</v>
      </c>
      <c r="BN271" t="s">
        <v>68</v>
      </c>
    </row>
    <row r="272" spans="1:66" x14ac:dyDescent="0.25">
      <c r="A272" t="str">
        <f t="shared" si="12"/>
        <v>00101111000111100000000000011001</v>
      </c>
      <c r="B272" t="str">
        <f t="shared" si="13"/>
        <v>00101111000111100000000000011111</v>
      </c>
      <c r="C272" t="str" cm="1">
        <f t="array" ref="C272">_xlfn.XLOOKUP(_xlfn.XLOOKUP(E272,New!A:A,New!F:F,NONE),TeamIdentity!A:A,TeamIdentity!C:C,NONE)</f>
        <v>00011001</v>
      </c>
      <c r="D272" t="str" cm="1">
        <f t="array" ref="D272">_xlfn.XLOOKUP(_xlfn.XLOOKUP(E272,New!A:A,New!J:J,NONE),TeamIdentity!A:A,TeamIdentity!C:C,NONE)</f>
        <v>00011111</v>
      </c>
      <c r="E272" t="str">
        <f t="shared" si="11"/>
        <v>14-1</v>
      </c>
      <c r="F272" t="s">
        <v>61</v>
      </c>
      <c r="G272" t="s">
        <v>61</v>
      </c>
      <c r="H272" t="s">
        <v>61</v>
      </c>
      <c r="I272" t="s">
        <v>105</v>
      </c>
      <c r="J272" t="s">
        <v>61</v>
      </c>
      <c r="K272" t="s">
        <v>61</v>
      </c>
      <c r="L272" t="s">
        <v>61</v>
      </c>
      <c r="M272" t="s">
        <v>194</v>
      </c>
      <c r="N272" t="s">
        <v>61</v>
      </c>
      <c r="O272" t="s">
        <v>61</v>
      </c>
      <c r="P272" t="s">
        <v>61</v>
      </c>
      <c r="Q272">
        <v>0</v>
      </c>
      <c r="R272" t="s">
        <v>62</v>
      </c>
      <c r="S272" t="s">
        <v>63</v>
      </c>
      <c r="T272">
        <v>-1</v>
      </c>
      <c r="U272" t="s">
        <v>64</v>
      </c>
      <c r="V272">
        <v>0</v>
      </c>
      <c r="W272">
        <v>-1</v>
      </c>
      <c r="X272" t="s">
        <v>65</v>
      </c>
      <c r="Y272">
        <v>0</v>
      </c>
      <c r="Z272">
        <v>0</v>
      </c>
      <c r="AA272">
        <v>780</v>
      </c>
      <c r="AB272" t="b">
        <v>0</v>
      </c>
      <c r="AC272">
        <v>0</v>
      </c>
      <c r="AD272">
        <v>0</v>
      </c>
      <c r="AE272">
        <v>0</v>
      </c>
      <c r="AF272">
        <v>0</v>
      </c>
      <c r="AG272" t="s">
        <v>210</v>
      </c>
      <c r="AH272">
        <v>0</v>
      </c>
      <c r="AI272">
        <v>0</v>
      </c>
      <c r="AJ272">
        <v>0</v>
      </c>
      <c r="AK272">
        <v>0</v>
      </c>
      <c r="AL272" t="s">
        <v>80</v>
      </c>
      <c r="AM272">
        <v>0</v>
      </c>
      <c r="AN272">
        <v>0</v>
      </c>
      <c r="AO272">
        <v>0</v>
      </c>
      <c r="AP272">
        <v>0</v>
      </c>
      <c r="AQ272">
        <v>14</v>
      </c>
      <c r="AR272">
        <v>0</v>
      </c>
      <c r="AS272">
        <v>0</v>
      </c>
      <c r="AT272">
        <v>0</v>
      </c>
      <c r="AU272">
        <v>0</v>
      </c>
      <c r="AV272" t="s">
        <v>68</v>
      </c>
      <c r="AW272" t="s">
        <v>69</v>
      </c>
      <c r="AX272" t="s">
        <v>69</v>
      </c>
      <c r="AY272" t="s">
        <v>69</v>
      </c>
      <c r="AZ272" t="s">
        <v>69</v>
      </c>
      <c r="BA272" t="s">
        <v>168</v>
      </c>
      <c r="BB272" t="s">
        <v>75</v>
      </c>
      <c r="BC272">
        <v>14</v>
      </c>
      <c r="BD272">
        <v>1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s">
        <v>72</v>
      </c>
      <c r="BN272" t="s">
        <v>68</v>
      </c>
    </row>
    <row r="273" spans="1:66" x14ac:dyDescent="0.25">
      <c r="A273" t="str">
        <f t="shared" si="12"/>
        <v>00101111000111100000000000010110</v>
      </c>
      <c r="B273" t="str">
        <f t="shared" si="13"/>
        <v>00101111000111100000000000001011</v>
      </c>
      <c r="C273" t="str" cm="1">
        <f t="array" ref="C273">_xlfn.XLOOKUP(_xlfn.XLOOKUP(E273,New!A:A,New!F:F,NONE),TeamIdentity!A:A,TeamIdentity!C:C,NONE)</f>
        <v>00010110</v>
      </c>
      <c r="D273" t="str" cm="1">
        <f t="array" ref="D273">_xlfn.XLOOKUP(_xlfn.XLOOKUP(E273,New!A:A,New!J:J,NONE),TeamIdentity!A:A,TeamIdentity!C:C,NONE)</f>
        <v>00001011</v>
      </c>
      <c r="E273" t="str">
        <f t="shared" si="11"/>
        <v>14-2</v>
      </c>
      <c r="F273" t="s">
        <v>61</v>
      </c>
      <c r="G273" t="s">
        <v>61</v>
      </c>
      <c r="H273" t="s">
        <v>61</v>
      </c>
      <c r="I273" t="s">
        <v>167</v>
      </c>
      <c r="J273" t="s">
        <v>61</v>
      </c>
      <c r="K273" t="s">
        <v>61</v>
      </c>
      <c r="L273" t="s">
        <v>61</v>
      </c>
      <c r="M273" t="s">
        <v>198</v>
      </c>
      <c r="N273" t="s">
        <v>61</v>
      </c>
      <c r="O273" t="s">
        <v>61</v>
      </c>
      <c r="P273" t="s">
        <v>61</v>
      </c>
      <c r="Q273">
        <v>0</v>
      </c>
      <c r="R273" t="s">
        <v>62</v>
      </c>
      <c r="S273" t="s">
        <v>63</v>
      </c>
      <c r="T273">
        <v>-1</v>
      </c>
      <c r="U273" t="s">
        <v>64</v>
      </c>
      <c r="V273">
        <v>0</v>
      </c>
      <c r="W273">
        <v>-1</v>
      </c>
      <c r="X273" t="s">
        <v>65</v>
      </c>
      <c r="Y273">
        <v>0</v>
      </c>
      <c r="Z273">
        <v>0</v>
      </c>
      <c r="AA273">
        <v>990</v>
      </c>
      <c r="AB273" t="b">
        <v>0</v>
      </c>
      <c r="AC273">
        <v>0</v>
      </c>
      <c r="AD273">
        <v>0</v>
      </c>
      <c r="AE273">
        <v>0</v>
      </c>
      <c r="AF273">
        <v>0</v>
      </c>
      <c r="AG273" t="s">
        <v>210</v>
      </c>
      <c r="AH273">
        <v>0</v>
      </c>
      <c r="AI273">
        <v>0</v>
      </c>
      <c r="AJ273">
        <v>0</v>
      </c>
      <c r="AK273">
        <v>0</v>
      </c>
      <c r="AL273" t="s">
        <v>80</v>
      </c>
      <c r="AM273">
        <v>0</v>
      </c>
      <c r="AN273">
        <v>0</v>
      </c>
      <c r="AO273">
        <v>0</v>
      </c>
      <c r="AP273">
        <v>0</v>
      </c>
      <c r="AQ273">
        <v>14</v>
      </c>
      <c r="AR273">
        <v>0</v>
      </c>
      <c r="AS273">
        <v>0</v>
      </c>
      <c r="AT273">
        <v>0</v>
      </c>
      <c r="AU273">
        <v>0</v>
      </c>
      <c r="AV273" t="s">
        <v>68</v>
      </c>
      <c r="AW273" t="s">
        <v>69</v>
      </c>
      <c r="AX273" t="s">
        <v>69</v>
      </c>
      <c r="AY273" t="s">
        <v>69</v>
      </c>
      <c r="AZ273" t="s">
        <v>69</v>
      </c>
      <c r="BA273" t="s">
        <v>168</v>
      </c>
      <c r="BB273" t="s">
        <v>75</v>
      </c>
      <c r="BC273">
        <v>14</v>
      </c>
      <c r="BD273">
        <v>2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s">
        <v>72</v>
      </c>
      <c r="BN273" t="s">
        <v>68</v>
      </c>
    </row>
    <row r="274" spans="1:66" x14ac:dyDescent="0.25">
      <c r="A274" t="str">
        <f t="shared" si="12"/>
        <v>00101111000111100000000000010001</v>
      </c>
      <c r="B274" t="str">
        <f t="shared" si="13"/>
        <v>00101111000111100000000000100010</v>
      </c>
      <c r="C274" t="str" cm="1">
        <f t="array" ref="C274">_xlfn.XLOOKUP(_xlfn.XLOOKUP(E274,New!A:A,New!F:F,NONE),TeamIdentity!A:A,TeamIdentity!C:C,NONE)</f>
        <v>00010001</v>
      </c>
      <c r="D274" t="str" cm="1">
        <f t="array" ref="D274">_xlfn.XLOOKUP(_xlfn.XLOOKUP(E274,New!A:A,New!J:J,NONE),TeamIdentity!A:A,TeamIdentity!C:C,NONE)</f>
        <v>00100010</v>
      </c>
      <c r="E274" t="str">
        <f t="shared" si="11"/>
        <v>14-3</v>
      </c>
      <c r="F274" t="s">
        <v>61</v>
      </c>
      <c r="G274" t="s">
        <v>61</v>
      </c>
      <c r="H274" t="s">
        <v>61</v>
      </c>
      <c r="I274" t="s">
        <v>123</v>
      </c>
      <c r="J274" t="s">
        <v>61</v>
      </c>
      <c r="K274" t="s">
        <v>61</v>
      </c>
      <c r="L274" t="s">
        <v>61</v>
      </c>
      <c r="M274" t="s">
        <v>86</v>
      </c>
      <c r="N274" t="s">
        <v>61</v>
      </c>
      <c r="O274" t="s">
        <v>61</v>
      </c>
      <c r="P274" t="s">
        <v>61</v>
      </c>
      <c r="Q274">
        <v>0</v>
      </c>
      <c r="R274" t="s">
        <v>62</v>
      </c>
      <c r="S274" t="s">
        <v>63</v>
      </c>
      <c r="T274">
        <v>-1</v>
      </c>
      <c r="U274" t="s">
        <v>64</v>
      </c>
      <c r="V274">
        <v>0</v>
      </c>
      <c r="W274">
        <v>-1</v>
      </c>
      <c r="X274" t="s">
        <v>65</v>
      </c>
      <c r="Y274">
        <v>0</v>
      </c>
      <c r="Z274">
        <v>0</v>
      </c>
      <c r="AA274">
        <v>1230</v>
      </c>
      <c r="AB274" t="b">
        <v>0</v>
      </c>
      <c r="AC274">
        <v>0</v>
      </c>
      <c r="AD274">
        <v>0</v>
      </c>
      <c r="AE274">
        <v>0</v>
      </c>
      <c r="AF274">
        <v>0</v>
      </c>
      <c r="AG274" t="s">
        <v>210</v>
      </c>
      <c r="AH274">
        <v>0</v>
      </c>
      <c r="AI274">
        <v>0</v>
      </c>
      <c r="AJ274">
        <v>0</v>
      </c>
      <c r="AK274">
        <v>0</v>
      </c>
      <c r="AL274" t="s">
        <v>80</v>
      </c>
      <c r="AM274">
        <v>0</v>
      </c>
      <c r="AN274">
        <v>0</v>
      </c>
      <c r="AO274">
        <v>0</v>
      </c>
      <c r="AP274">
        <v>0</v>
      </c>
      <c r="AQ274">
        <v>14</v>
      </c>
      <c r="AR274">
        <v>0</v>
      </c>
      <c r="AS274">
        <v>0</v>
      </c>
      <c r="AT274">
        <v>0</v>
      </c>
      <c r="AU274">
        <v>0</v>
      </c>
      <c r="AV274" t="s">
        <v>68</v>
      </c>
      <c r="AW274" t="s">
        <v>69</v>
      </c>
      <c r="AX274" t="s">
        <v>69</v>
      </c>
      <c r="AY274" t="s">
        <v>69</v>
      </c>
      <c r="AZ274" t="s">
        <v>69</v>
      </c>
      <c r="BA274" t="s">
        <v>168</v>
      </c>
      <c r="BB274" t="s">
        <v>75</v>
      </c>
      <c r="BC274">
        <v>14</v>
      </c>
      <c r="BD274">
        <v>3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s">
        <v>72</v>
      </c>
      <c r="BN274" t="s">
        <v>68</v>
      </c>
    </row>
    <row r="275" spans="1:66" x14ac:dyDescent="0.25">
      <c r="A275" t="str">
        <f t="shared" si="12"/>
        <v>00101111000111100000000000011101</v>
      </c>
      <c r="B275" t="str">
        <f t="shared" si="13"/>
        <v>00101111000111100000000000000111</v>
      </c>
      <c r="C275" t="str" cm="1">
        <f t="array" ref="C275">_xlfn.XLOOKUP(_xlfn.XLOOKUP(E275,New!A:A,New!F:F,NONE),TeamIdentity!A:A,TeamIdentity!C:C,NONE)</f>
        <v>00011101</v>
      </c>
      <c r="D275" t="str" cm="1">
        <f t="array" ref="D275">_xlfn.XLOOKUP(_xlfn.XLOOKUP(E275,New!A:A,New!J:J,NONE),TeamIdentity!A:A,TeamIdentity!C:C,NONE)</f>
        <v>00000111</v>
      </c>
      <c r="E275" t="str">
        <f t="shared" si="11"/>
        <v>14-4</v>
      </c>
      <c r="F275" t="s">
        <v>61</v>
      </c>
      <c r="G275" t="s">
        <v>61</v>
      </c>
      <c r="H275" t="s">
        <v>61</v>
      </c>
      <c r="I275" t="s">
        <v>186</v>
      </c>
      <c r="J275" t="s">
        <v>61</v>
      </c>
      <c r="K275" t="s">
        <v>61</v>
      </c>
      <c r="L275" t="s">
        <v>61</v>
      </c>
      <c r="M275" t="s">
        <v>143</v>
      </c>
      <c r="N275" t="s">
        <v>61</v>
      </c>
      <c r="O275" t="s">
        <v>61</v>
      </c>
      <c r="P275" t="s">
        <v>61</v>
      </c>
      <c r="Q275">
        <v>0</v>
      </c>
      <c r="R275" t="s">
        <v>62</v>
      </c>
      <c r="S275" t="s">
        <v>63</v>
      </c>
      <c r="T275">
        <v>-1</v>
      </c>
      <c r="U275" t="s">
        <v>64</v>
      </c>
      <c r="V275">
        <v>0</v>
      </c>
      <c r="W275">
        <v>-1</v>
      </c>
      <c r="X275" t="s">
        <v>65</v>
      </c>
      <c r="Y275">
        <v>0</v>
      </c>
      <c r="Z275">
        <v>0</v>
      </c>
      <c r="AA275">
        <v>780</v>
      </c>
      <c r="AB275" t="b">
        <v>0</v>
      </c>
      <c r="AC275">
        <v>0</v>
      </c>
      <c r="AD275">
        <v>0</v>
      </c>
      <c r="AE275">
        <v>0</v>
      </c>
      <c r="AF275">
        <v>0</v>
      </c>
      <c r="AG275" t="s">
        <v>210</v>
      </c>
      <c r="AH275">
        <v>0</v>
      </c>
      <c r="AI275">
        <v>0</v>
      </c>
      <c r="AJ275">
        <v>0</v>
      </c>
      <c r="AK275">
        <v>0</v>
      </c>
      <c r="AL275" t="s">
        <v>80</v>
      </c>
      <c r="AM275">
        <v>0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0</v>
      </c>
      <c r="AT275">
        <v>0</v>
      </c>
      <c r="AU275">
        <v>0</v>
      </c>
      <c r="AV275" t="s">
        <v>68</v>
      </c>
      <c r="AW275" t="s">
        <v>69</v>
      </c>
      <c r="AX275" t="s">
        <v>69</v>
      </c>
      <c r="AY275" t="s">
        <v>69</v>
      </c>
      <c r="AZ275" t="s">
        <v>69</v>
      </c>
      <c r="BA275" t="s">
        <v>168</v>
      </c>
      <c r="BB275" t="s">
        <v>71</v>
      </c>
      <c r="BC275">
        <v>14</v>
      </c>
      <c r="BD275">
        <v>4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s">
        <v>72</v>
      </c>
      <c r="BN275" t="s">
        <v>68</v>
      </c>
    </row>
    <row r="276" spans="1:66" x14ac:dyDescent="0.25">
      <c r="A276" t="str">
        <f t="shared" si="12"/>
        <v>00101111000111100000000000001010</v>
      </c>
      <c r="B276" t="str">
        <f t="shared" si="13"/>
        <v>00101111000111100000000000001110</v>
      </c>
      <c r="C276" t="str" cm="1">
        <f t="array" ref="C276">_xlfn.XLOOKUP(_xlfn.XLOOKUP(E276,New!A:A,New!F:F,NONE),TeamIdentity!A:A,TeamIdentity!C:C,NONE)</f>
        <v>00001010</v>
      </c>
      <c r="D276" t="str" cm="1">
        <f t="array" ref="D276">_xlfn.XLOOKUP(_xlfn.XLOOKUP(E276,New!A:A,New!J:J,NONE),TeamIdentity!A:A,TeamIdentity!C:C,NONE)</f>
        <v>00001110</v>
      </c>
      <c r="E276" t="str">
        <f t="shared" si="11"/>
        <v>14-5</v>
      </c>
      <c r="F276" t="s">
        <v>61</v>
      </c>
      <c r="G276" t="s">
        <v>61</v>
      </c>
      <c r="H276" t="s">
        <v>61</v>
      </c>
      <c r="I276" t="s">
        <v>190</v>
      </c>
      <c r="J276" t="s">
        <v>61</v>
      </c>
      <c r="K276" t="s">
        <v>61</v>
      </c>
      <c r="L276" t="s">
        <v>61</v>
      </c>
      <c r="M276" t="s">
        <v>170</v>
      </c>
      <c r="N276" t="s">
        <v>61</v>
      </c>
      <c r="O276" t="s">
        <v>61</v>
      </c>
      <c r="P276" t="s">
        <v>61</v>
      </c>
      <c r="Q276">
        <v>0</v>
      </c>
      <c r="R276" t="s">
        <v>62</v>
      </c>
      <c r="S276" t="s">
        <v>63</v>
      </c>
      <c r="T276">
        <v>-1</v>
      </c>
      <c r="U276" t="s">
        <v>64</v>
      </c>
      <c r="V276">
        <v>0</v>
      </c>
      <c r="W276">
        <v>-1</v>
      </c>
      <c r="X276" t="s">
        <v>65</v>
      </c>
      <c r="Y276">
        <v>0</v>
      </c>
      <c r="Z276">
        <v>0</v>
      </c>
      <c r="AA276">
        <v>780</v>
      </c>
      <c r="AB276" t="b">
        <v>0</v>
      </c>
      <c r="AC276">
        <v>0</v>
      </c>
      <c r="AD276">
        <v>0</v>
      </c>
      <c r="AE276">
        <v>0</v>
      </c>
      <c r="AF276">
        <v>0</v>
      </c>
      <c r="AG276" t="s">
        <v>210</v>
      </c>
      <c r="AH276">
        <v>0</v>
      </c>
      <c r="AI276">
        <v>0</v>
      </c>
      <c r="AJ276">
        <v>0</v>
      </c>
      <c r="AK276">
        <v>0</v>
      </c>
      <c r="AL276" t="s">
        <v>80</v>
      </c>
      <c r="AM276">
        <v>0</v>
      </c>
      <c r="AN276">
        <v>0</v>
      </c>
      <c r="AO276">
        <v>0</v>
      </c>
      <c r="AP276">
        <v>0</v>
      </c>
      <c r="AQ276">
        <v>14</v>
      </c>
      <c r="AR276">
        <v>0</v>
      </c>
      <c r="AS276">
        <v>0</v>
      </c>
      <c r="AT276">
        <v>0</v>
      </c>
      <c r="AU276">
        <v>0</v>
      </c>
      <c r="AV276" t="s">
        <v>68</v>
      </c>
      <c r="AW276" t="s">
        <v>69</v>
      </c>
      <c r="AX276" t="s">
        <v>69</v>
      </c>
      <c r="AY276" t="s">
        <v>69</v>
      </c>
      <c r="AZ276" t="s">
        <v>69</v>
      </c>
      <c r="BA276" t="s">
        <v>168</v>
      </c>
      <c r="BB276" t="s">
        <v>71</v>
      </c>
      <c r="BC276">
        <v>14</v>
      </c>
      <c r="BD276">
        <v>5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s">
        <v>72</v>
      </c>
      <c r="BN276" t="s">
        <v>68</v>
      </c>
    </row>
    <row r="277" spans="1:66" x14ac:dyDescent="0.25">
      <c r="A277" t="str">
        <f t="shared" si="12"/>
        <v>00101111000111100000000000010011</v>
      </c>
      <c r="B277" t="str">
        <f t="shared" si="13"/>
        <v>00101111000111100000000000001101</v>
      </c>
      <c r="C277" t="str" cm="1">
        <f t="array" ref="C277">_xlfn.XLOOKUP(_xlfn.XLOOKUP(E277,New!A:A,New!F:F,NONE),TeamIdentity!A:A,TeamIdentity!C:C,NONE)</f>
        <v>00010011</v>
      </c>
      <c r="D277" t="str" cm="1">
        <f t="array" ref="D277">_xlfn.XLOOKUP(_xlfn.XLOOKUP(E277,New!A:A,New!J:J,NONE),TeamIdentity!A:A,TeamIdentity!C:C,NONE)</f>
        <v>00001101</v>
      </c>
      <c r="E277" t="str">
        <f t="shared" si="11"/>
        <v>14-6</v>
      </c>
      <c r="F277" t="s">
        <v>61</v>
      </c>
      <c r="G277" t="s">
        <v>61</v>
      </c>
      <c r="H277" t="s">
        <v>61</v>
      </c>
      <c r="I277" t="s">
        <v>115</v>
      </c>
      <c r="J277" t="s">
        <v>61</v>
      </c>
      <c r="K277" t="s">
        <v>61</v>
      </c>
      <c r="L277" t="s">
        <v>61</v>
      </c>
      <c r="M277" t="s">
        <v>139</v>
      </c>
      <c r="N277" t="s">
        <v>61</v>
      </c>
      <c r="O277" t="s">
        <v>61</v>
      </c>
      <c r="P277" t="s">
        <v>61</v>
      </c>
      <c r="Q277">
        <v>0</v>
      </c>
      <c r="R277" t="s">
        <v>62</v>
      </c>
      <c r="S277" t="s">
        <v>63</v>
      </c>
      <c r="T277">
        <v>-1</v>
      </c>
      <c r="U277" t="s">
        <v>64</v>
      </c>
      <c r="V277">
        <v>0</v>
      </c>
      <c r="W277">
        <v>-1</v>
      </c>
      <c r="X277" t="s">
        <v>65</v>
      </c>
      <c r="Y277">
        <v>0</v>
      </c>
      <c r="Z277">
        <v>0</v>
      </c>
      <c r="AA277">
        <v>780</v>
      </c>
      <c r="AB277" t="b">
        <v>0</v>
      </c>
      <c r="AC277">
        <v>0</v>
      </c>
      <c r="AD277">
        <v>0</v>
      </c>
      <c r="AE277">
        <v>0</v>
      </c>
      <c r="AF277">
        <v>0</v>
      </c>
      <c r="AG277" t="s">
        <v>210</v>
      </c>
      <c r="AH277">
        <v>0</v>
      </c>
      <c r="AI277">
        <v>0</v>
      </c>
      <c r="AJ277">
        <v>0</v>
      </c>
      <c r="AK277">
        <v>0</v>
      </c>
      <c r="AL277" t="s">
        <v>80</v>
      </c>
      <c r="AM277">
        <v>0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0</v>
      </c>
      <c r="AT277">
        <v>0</v>
      </c>
      <c r="AU277">
        <v>0</v>
      </c>
      <c r="AV277" t="s">
        <v>68</v>
      </c>
      <c r="AW277" t="s">
        <v>69</v>
      </c>
      <c r="AX277" t="s">
        <v>69</v>
      </c>
      <c r="AY277" t="s">
        <v>69</v>
      </c>
      <c r="AZ277" t="s">
        <v>69</v>
      </c>
      <c r="BA277" t="s">
        <v>168</v>
      </c>
      <c r="BB277" t="s">
        <v>71</v>
      </c>
      <c r="BC277">
        <v>14</v>
      </c>
      <c r="BD277">
        <v>6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s">
        <v>72</v>
      </c>
      <c r="BN277" t="s">
        <v>68</v>
      </c>
    </row>
    <row r="278" spans="1:66" x14ac:dyDescent="0.25">
      <c r="A278" t="str">
        <f t="shared" si="12"/>
        <v>00101111000111100000000000000001</v>
      </c>
      <c r="B278" t="str">
        <f t="shared" si="13"/>
        <v>00101111000111100000000000011010</v>
      </c>
      <c r="C278" t="str" cm="1">
        <f t="array" ref="C278">_xlfn.XLOOKUP(_xlfn.XLOOKUP(E278,New!A:A,New!F:F,NONE),TeamIdentity!A:A,TeamIdentity!C:C,NONE)</f>
        <v>00000001</v>
      </c>
      <c r="D278" t="str" cm="1">
        <f t="array" ref="D278">_xlfn.XLOOKUP(_xlfn.XLOOKUP(E278,New!A:A,New!J:J,NONE),TeamIdentity!A:A,TeamIdentity!C:C,NONE)</f>
        <v>00011010</v>
      </c>
      <c r="E278" t="str">
        <f t="shared" si="11"/>
        <v>14-7</v>
      </c>
      <c r="F278" t="s">
        <v>61</v>
      </c>
      <c r="G278" t="s">
        <v>61</v>
      </c>
      <c r="H278" t="s">
        <v>61</v>
      </c>
      <c r="I278" t="s">
        <v>159</v>
      </c>
      <c r="J278" t="s">
        <v>61</v>
      </c>
      <c r="K278" t="s">
        <v>61</v>
      </c>
      <c r="L278" t="s">
        <v>61</v>
      </c>
      <c r="M278" t="s">
        <v>166</v>
      </c>
      <c r="N278" t="s">
        <v>61</v>
      </c>
      <c r="O278" t="s">
        <v>61</v>
      </c>
      <c r="P278" t="s">
        <v>61</v>
      </c>
      <c r="Q278">
        <v>0</v>
      </c>
      <c r="R278" t="s">
        <v>62</v>
      </c>
      <c r="S278" t="s">
        <v>63</v>
      </c>
      <c r="T278">
        <v>-1</v>
      </c>
      <c r="U278" t="s">
        <v>64</v>
      </c>
      <c r="V278">
        <v>0</v>
      </c>
      <c r="W278">
        <v>-1</v>
      </c>
      <c r="X278" t="s">
        <v>65</v>
      </c>
      <c r="Y278">
        <v>0</v>
      </c>
      <c r="Z278">
        <v>0</v>
      </c>
      <c r="AA278">
        <v>780</v>
      </c>
      <c r="AB278" t="b">
        <v>0</v>
      </c>
      <c r="AC278">
        <v>0</v>
      </c>
      <c r="AD278">
        <v>0</v>
      </c>
      <c r="AE278">
        <v>0</v>
      </c>
      <c r="AF278">
        <v>0</v>
      </c>
      <c r="AG278" t="s">
        <v>210</v>
      </c>
      <c r="AH278">
        <v>0</v>
      </c>
      <c r="AI278">
        <v>0</v>
      </c>
      <c r="AJ278">
        <v>0</v>
      </c>
      <c r="AK278">
        <v>0</v>
      </c>
      <c r="AL278" t="s">
        <v>80</v>
      </c>
      <c r="AM278">
        <v>0</v>
      </c>
      <c r="AN278">
        <v>0</v>
      </c>
      <c r="AO278">
        <v>0</v>
      </c>
      <c r="AP278">
        <v>0</v>
      </c>
      <c r="AQ278">
        <v>14</v>
      </c>
      <c r="AR278">
        <v>0</v>
      </c>
      <c r="AS278">
        <v>0</v>
      </c>
      <c r="AT278">
        <v>0</v>
      </c>
      <c r="AU278">
        <v>0</v>
      </c>
      <c r="AV278" t="s">
        <v>68</v>
      </c>
      <c r="AW278" t="s">
        <v>69</v>
      </c>
      <c r="AX278" t="s">
        <v>69</v>
      </c>
      <c r="AY278" t="s">
        <v>69</v>
      </c>
      <c r="AZ278" t="s">
        <v>69</v>
      </c>
      <c r="BA278" t="s">
        <v>168</v>
      </c>
      <c r="BB278" t="s">
        <v>71</v>
      </c>
      <c r="BC278">
        <v>14</v>
      </c>
      <c r="BD278">
        <v>7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s">
        <v>72</v>
      </c>
      <c r="BN278" t="s">
        <v>68</v>
      </c>
    </row>
    <row r="279" spans="1:66" x14ac:dyDescent="0.25">
      <c r="A279" t="str">
        <f t="shared" si="12"/>
        <v>00101111000111100000000000000110</v>
      </c>
      <c r="B279" t="str">
        <f t="shared" si="13"/>
        <v>00101111000111100000000000100011</v>
      </c>
      <c r="C279" t="str" cm="1">
        <f t="array" ref="C279">_xlfn.XLOOKUP(_xlfn.XLOOKUP(E279,New!A:A,New!F:F,NONE),TeamIdentity!A:A,TeamIdentity!C:C,NONE)</f>
        <v>00000110</v>
      </c>
      <c r="D279" t="str" cm="1">
        <f t="array" ref="D279">_xlfn.XLOOKUP(_xlfn.XLOOKUP(E279,New!A:A,New!J:J,NONE),TeamIdentity!A:A,TeamIdentity!C:C,NONE)</f>
        <v>00100011</v>
      </c>
      <c r="E279" t="str">
        <f t="shared" si="11"/>
        <v>14-8</v>
      </c>
      <c r="F279" t="s">
        <v>61</v>
      </c>
      <c r="G279" t="s">
        <v>61</v>
      </c>
      <c r="H279" t="s">
        <v>61</v>
      </c>
      <c r="I279" t="s">
        <v>127</v>
      </c>
      <c r="J279" t="s">
        <v>61</v>
      </c>
      <c r="K279" t="s">
        <v>61</v>
      </c>
      <c r="L279" t="s">
        <v>61</v>
      </c>
      <c r="M279" t="s">
        <v>163</v>
      </c>
      <c r="N279" t="s">
        <v>61</v>
      </c>
      <c r="O279" t="s">
        <v>61</v>
      </c>
      <c r="P279" t="s">
        <v>61</v>
      </c>
      <c r="Q279">
        <v>0</v>
      </c>
      <c r="R279" t="s">
        <v>62</v>
      </c>
      <c r="S279" t="s">
        <v>63</v>
      </c>
      <c r="T279">
        <v>-1</v>
      </c>
      <c r="U279" t="s">
        <v>64</v>
      </c>
      <c r="V279">
        <v>0</v>
      </c>
      <c r="W279">
        <v>-1</v>
      </c>
      <c r="X279" t="s">
        <v>65</v>
      </c>
      <c r="Y279">
        <v>0</v>
      </c>
      <c r="Z279">
        <v>0</v>
      </c>
      <c r="AA279">
        <v>780</v>
      </c>
      <c r="AB279" t="b">
        <v>0</v>
      </c>
      <c r="AC279">
        <v>0</v>
      </c>
      <c r="AD279">
        <v>0</v>
      </c>
      <c r="AE279">
        <v>0</v>
      </c>
      <c r="AF279">
        <v>0</v>
      </c>
      <c r="AG279" t="s">
        <v>210</v>
      </c>
      <c r="AH279">
        <v>0</v>
      </c>
      <c r="AI279">
        <v>0</v>
      </c>
      <c r="AJ279">
        <v>0</v>
      </c>
      <c r="AK279">
        <v>0</v>
      </c>
      <c r="AL279" t="s">
        <v>80</v>
      </c>
      <c r="AM279">
        <v>0</v>
      </c>
      <c r="AN279">
        <v>0</v>
      </c>
      <c r="AO279">
        <v>0</v>
      </c>
      <c r="AP279">
        <v>0</v>
      </c>
      <c r="AQ279">
        <v>14</v>
      </c>
      <c r="AR279">
        <v>0</v>
      </c>
      <c r="AS279">
        <v>0</v>
      </c>
      <c r="AT279">
        <v>0</v>
      </c>
      <c r="AU279">
        <v>0</v>
      </c>
      <c r="AV279" t="s">
        <v>68</v>
      </c>
      <c r="AW279" t="s">
        <v>69</v>
      </c>
      <c r="AX279" t="s">
        <v>69</v>
      </c>
      <c r="AY279" t="s">
        <v>69</v>
      </c>
      <c r="AZ279" t="s">
        <v>69</v>
      </c>
      <c r="BA279" t="s">
        <v>168</v>
      </c>
      <c r="BB279" t="s">
        <v>71</v>
      </c>
      <c r="BC279">
        <v>14</v>
      </c>
      <c r="BD279">
        <v>8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s">
        <v>72</v>
      </c>
      <c r="BN279" t="s">
        <v>68</v>
      </c>
    </row>
    <row r="280" spans="1:66" x14ac:dyDescent="0.25">
      <c r="A280" t="str">
        <f t="shared" si="12"/>
        <v>00101111000111100000000000010000</v>
      </c>
      <c r="B280" t="str">
        <f t="shared" si="13"/>
        <v>00101111000111100000000000000000</v>
      </c>
      <c r="C280" t="str" cm="1">
        <f t="array" ref="C280">_xlfn.XLOOKUP(_xlfn.XLOOKUP(E280,New!A:A,New!F:F,NONE),TeamIdentity!A:A,TeamIdentity!C:C,NONE)</f>
        <v>00010000</v>
      </c>
      <c r="D280" t="str" cm="1">
        <f t="array" ref="D280">_xlfn.XLOOKUP(_xlfn.XLOOKUP(E280,New!A:A,New!J:J,NONE),TeamIdentity!A:A,TeamIdentity!C:C,NONE)</f>
        <v>00000000</v>
      </c>
      <c r="E280" t="str">
        <f t="shared" si="11"/>
        <v>14-9</v>
      </c>
      <c r="F280" t="s">
        <v>61</v>
      </c>
      <c r="G280" t="s">
        <v>61</v>
      </c>
      <c r="H280" t="s">
        <v>61</v>
      </c>
      <c r="I280" t="s">
        <v>182</v>
      </c>
      <c r="J280" t="s">
        <v>61</v>
      </c>
      <c r="K280" t="s">
        <v>61</v>
      </c>
      <c r="L280" t="s">
        <v>61</v>
      </c>
      <c r="M280" t="s">
        <v>206</v>
      </c>
      <c r="N280" t="s">
        <v>61</v>
      </c>
      <c r="O280" t="s">
        <v>61</v>
      </c>
      <c r="P280" t="s">
        <v>61</v>
      </c>
      <c r="Q280">
        <v>0</v>
      </c>
      <c r="R280" t="s">
        <v>62</v>
      </c>
      <c r="S280" t="s">
        <v>63</v>
      </c>
      <c r="T280">
        <v>-1</v>
      </c>
      <c r="U280" t="s">
        <v>64</v>
      </c>
      <c r="V280">
        <v>0</v>
      </c>
      <c r="W280">
        <v>-1</v>
      </c>
      <c r="X280" t="s">
        <v>65</v>
      </c>
      <c r="Y280">
        <v>0</v>
      </c>
      <c r="Z280">
        <v>0</v>
      </c>
      <c r="AA280">
        <v>780</v>
      </c>
      <c r="AB280" t="b">
        <v>0</v>
      </c>
      <c r="AC280">
        <v>0</v>
      </c>
      <c r="AD280">
        <v>0</v>
      </c>
      <c r="AE280">
        <v>0</v>
      </c>
      <c r="AF280">
        <v>0</v>
      </c>
      <c r="AG280" t="s">
        <v>210</v>
      </c>
      <c r="AH280">
        <v>0</v>
      </c>
      <c r="AI280">
        <v>0</v>
      </c>
      <c r="AJ280">
        <v>0</v>
      </c>
      <c r="AK280">
        <v>0</v>
      </c>
      <c r="AL280" t="s">
        <v>80</v>
      </c>
      <c r="AM280">
        <v>0</v>
      </c>
      <c r="AN280">
        <v>0</v>
      </c>
      <c r="AO280">
        <v>0</v>
      </c>
      <c r="AP280">
        <v>0</v>
      </c>
      <c r="AQ280">
        <v>14</v>
      </c>
      <c r="AR280">
        <v>0</v>
      </c>
      <c r="AS280">
        <v>0</v>
      </c>
      <c r="AT280">
        <v>0</v>
      </c>
      <c r="AU280">
        <v>0</v>
      </c>
      <c r="AV280" t="s">
        <v>68</v>
      </c>
      <c r="AW280" t="s">
        <v>69</v>
      </c>
      <c r="AX280" t="s">
        <v>69</v>
      </c>
      <c r="AY280" t="s">
        <v>69</v>
      </c>
      <c r="AZ280" t="s">
        <v>69</v>
      </c>
      <c r="BA280" t="s">
        <v>168</v>
      </c>
      <c r="BB280" t="s">
        <v>71</v>
      </c>
      <c r="BC280">
        <v>14</v>
      </c>
      <c r="BD280">
        <v>9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s">
        <v>72</v>
      </c>
      <c r="BN280" t="s">
        <v>68</v>
      </c>
    </row>
    <row r="281" spans="1:66" x14ac:dyDescent="0.25">
      <c r="A281" t="str">
        <f t="shared" si="12"/>
        <v>00101111000111100000000000000101</v>
      </c>
      <c r="B281" t="str">
        <f t="shared" si="13"/>
        <v>00101111000111100000000000010101</v>
      </c>
      <c r="C281" t="str" cm="1">
        <f t="array" ref="C281">_xlfn.XLOOKUP(_xlfn.XLOOKUP(E281,New!A:A,New!F:F,NONE),TeamIdentity!A:A,TeamIdentity!C:C,NONE)</f>
        <v>00000101</v>
      </c>
      <c r="D281" t="str" cm="1">
        <f t="array" ref="D281">_xlfn.XLOOKUP(_xlfn.XLOOKUP(E281,New!A:A,New!J:J,NONE),TeamIdentity!A:A,TeamIdentity!C:C,NONE)</f>
        <v>00010101</v>
      </c>
      <c r="E281" t="str">
        <f t="shared" si="11"/>
        <v>14-10</v>
      </c>
      <c r="F281" t="s">
        <v>61</v>
      </c>
      <c r="G281" t="s">
        <v>61</v>
      </c>
      <c r="H281" t="s">
        <v>61</v>
      </c>
      <c r="I281" t="s">
        <v>135</v>
      </c>
      <c r="J281" t="s">
        <v>61</v>
      </c>
      <c r="K281" t="s">
        <v>61</v>
      </c>
      <c r="L281" t="s">
        <v>61</v>
      </c>
      <c r="M281" t="s">
        <v>174</v>
      </c>
      <c r="N281" t="s">
        <v>61</v>
      </c>
      <c r="O281" t="s">
        <v>61</v>
      </c>
      <c r="P281" t="s">
        <v>61</v>
      </c>
      <c r="Q281">
        <v>0</v>
      </c>
      <c r="R281" t="s">
        <v>62</v>
      </c>
      <c r="S281" t="s">
        <v>63</v>
      </c>
      <c r="T281">
        <v>-1</v>
      </c>
      <c r="U281" t="s">
        <v>64</v>
      </c>
      <c r="V281">
        <v>0</v>
      </c>
      <c r="W281">
        <v>-1</v>
      </c>
      <c r="X281" t="s">
        <v>65</v>
      </c>
      <c r="Y281">
        <v>0</v>
      </c>
      <c r="Z281">
        <v>0</v>
      </c>
      <c r="AA281">
        <v>965</v>
      </c>
      <c r="AB281" t="b">
        <v>0</v>
      </c>
      <c r="AC281">
        <v>0</v>
      </c>
      <c r="AD281">
        <v>0</v>
      </c>
      <c r="AE281">
        <v>0</v>
      </c>
      <c r="AF281">
        <v>0</v>
      </c>
      <c r="AG281" t="s">
        <v>210</v>
      </c>
      <c r="AH281">
        <v>0</v>
      </c>
      <c r="AI281">
        <v>0</v>
      </c>
      <c r="AJ281">
        <v>0</v>
      </c>
      <c r="AK281">
        <v>0</v>
      </c>
      <c r="AL281" t="s">
        <v>80</v>
      </c>
      <c r="AM281">
        <v>0</v>
      </c>
      <c r="AN281">
        <v>0</v>
      </c>
      <c r="AO281">
        <v>0</v>
      </c>
      <c r="AP281">
        <v>0</v>
      </c>
      <c r="AQ281">
        <v>14</v>
      </c>
      <c r="AR281">
        <v>0</v>
      </c>
      <c r="AS281">
        <v>0</v>
      </c>
      <c r="AT281">
        <v>0</v>
      </c>
      <c r="AU281">
        <v>0</v>
      </c>
      <c r="AV281" t="s">
        <v>68</v>
      </c>
      <c r="AW281" t="s">
        <v>69</v>
      </c>
      <c r="AX281" t="s">
        <v>69</v>
      </c>
      <c r="AY281" t="s">
        <v>69</v>
      </c>
      <c r="AZ281" t="s">
        <v>69</v>
      </c>
      <c r="BA281" t="s">
        <v>168</v>
      </c>
      <c r="BB281" t="s">
        <v>71</v>
      </c>
      <c r="BC281">
        <v>14</v>
      </c>
      <c r="BD281">
        <v>10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s">
        <v>72</v>
      </c>
      <c r="BN281" t="s">
        <v>68</v>
      </c>
    </row>
    <row r="282" spans="1:66" x14ac:dyDescent="0.25">
      <c r="A282" t="str">
        <f t="shared" si="12"/>
        <v>00101111000111100000000000000010</v>
      </c>
      <c r="B282" t="str">
        <f t="shared" si="13"/>
        <v>00101111000111100000000000100100</v>
      </c>
      <c r="C282" t="str" cm="1">
        <f t="array" ref="C282">_xlfn.XLOOKUP(_xlfn.XLOOKUP(E282,New!A:A,New!F:F,NONE),TeamIdentity!A:A,TeamIdentity!C:C,NONE)</f>
        <v>00000010</v>
      </c>
      <c r="D282" t="str" cm="1">
        <f t="array" ref="D282">_xlfn.XLOOKUP(_xlfn.XLOOKUP(E282,New!A:A,New!J:J,NONE),TeamIdentity!A:A,TeamIdentity!C:C,NONE)</f>
        <v>00100100</v>
      </c>
      <c r="E282" t="str">
        <f t="shared" si="11"/>
        <v>14-11</v>
      </c>
      <c r="F282" t="s">
        <v>61</v>
      </c>
      <c r="G282" t="s">
        <v>61</v>
      </c>
      <c r="H282" t="s">
        <v>61</v>
      </c>
      <c r="I282" t="s">
        <v>101</v>
      </c>
      <c r="J282" t="s">
        <v>61</v>
      </c>
      <c r="K282" t="s">
        <v>61</v>
      </c>
      <c r="L282" t="s">
        <v>61</v>
      </c>
      <c r="M282" t="s">
        <v>97</v>
      </c>
      <c r="N282" t="s">
        <v>61</v>
      </c>
      <c r="O282" t="s">
        <v>61</v>
      </c>
      <c r="P282" t="s">
        <v>61</v>
      </c>
      <c r="Q282">
        <v>0</v>
      </c>
      <c r="R282" t="s">
        <v>62</v>
      </c>
      <c r="S282" t="s">
        <v>63</v>
      </c>
      <c r="T282">
        <v>-1</v>
      </c>
      <c r="U282" t="s">
        <v>64</v>
      </c>
      <c r="V282">
        <v>0</v>
      </c>
      <c r="W282">
        <v>-1</v>
      </c>
      <c r="X282" t="s">
        <v>65</v>
      </c>
      <c r="Y282">
        <v>0</v>
      </c>
      <c r="Z282">
        <v>0</v>
      </c>
      <c r="AA282">
        <v>965</v>
      </c>
      <c r="AB282" t="b">
        <v>0</v>
      </c>
      <c r="AC282">
        <v>0</v>
      </c>
      <c r="AD282">
        <v>0</v>
      </c>
      <c r="AE282">
        <v>0</v>
      </c>
      <c r="AF282">
        <v>0</v>
      </c>
      <c r="AG282" t="s">
        <v>210</v>
      </c>
      <c r="AH282">
        <v>0</v>
      </c>
      <c r="AI282">
        <v>0</v>
      </c>
      <c r="AJ282">
        <v>0</v>
      </c>
      <c r="AK282">
        <v>0</v>
      </c>
      <c r="AL282" t="s">
        <v>80</v>
      </c>
      <c r="AM282">
        <v>0</v>
      </c>
      <c r="AN282">
        <v>0</v>
      </c>
      <c r="AO282">
        <v>0</v>
      </c>
      <c r="AP282">
        <v>0</v>
      </c>
      <c r="AQ282">
        <v>14</v>
      </c>
      <c r="AR282">
        <v>0</v>
      </c>
      <c r="AS282">
        <v>0</v>
      </c>
      <c r="AT282">
        <v>0</v>
      </c>
      <c r="AU282">
        <v>0</v>
      </c>
      <c r="AV282" t="s">
        <v>68</v>
      </c>
      <c r="AW282" t="s">
        <v>69</v>
      </c>
      <c r="AX282" t="s">
        <v>69</v>
      </c>
      <c r="AY282" t="s">
        <v>69</v>
      </c>
      <c r="AZ282" t="s">
        <v>69</v>
      </c>
      <c r="BA282" t="s">
        <v>168</v>
      </c>
      <c r="BB282" t="s">
        <v>71</v>
      </c>
      <c r="BC282">
        <v>14</v>
      </c>
      <c r="BD282">
        <v>11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s">
        <v>72</v>
      </c>
      <c r="BN282" t="s">
        <v>68</v>
      </c>
    </row>
    <row r="283" spans="1:66" x14ac:dyDescent="0.25">
      <c r="A283" t="str">
        <f t="shared" si="12"/>
        <v>00101111000111100000000000001100</v>
      </c>
      <c r="B283" t="str">
        <f t="shared" si="13"/>
        <v>00101111000111100000000000100001</v>
      </c>
      <c r="C283" t="str" cm="1">
        <f t="array" ref="C283">_xlfn.XLOOKUP(_xlfn.XLOOKUP(E283,New!A:A,New!F:F,NONE),TeamIdentity!A:A,TeamIdentity!C:C,NONE)</f>
        <v>00001100</v>
      </c>
      <c r="D283" t="str" cm="1">
        <f t="array" ref="D283">_xlfn.XLOOKUP(_xlfn.XLOOKUP(E283,New!A:A,New!J:J,NONE),TeamIdentity!A:A,TeamIdentity!C:C,NONE)</f>
        <v>00100001</v>
      </c>
      <c r="E283" t="str">
        <f t="shared" si="11"/>
        <v>14-12</v>
      </c>
      <c r="F283" t="s">
        <v>61</v>
      </c>
      <c r="G283" t="s">
        <v>61</v>
      </c>
      <c r="H283" t="s">
        <v>61</v>
      </c>
      <c r="I283" t="s">
        <v>155</v>
      </c>
      <c r="J283" t="s">
        <v>61</v>
      </c>
      <c r="K283" t="s">
        <v>61</v>
      </c>
      <c r="L283" t="s">
        <v>61</v>
      </c>
      <c r="M283" t="s">
        <v>131</v>
      </c>
      <c r="N283" t="s">
        <v>61</v>
      </c>
      <c r="O283" t="s">
        <v>61</v>
      </c>
      <c r="P283" t="s">
        <v>61</v>
      </c>
      <c r="Q283">
        <v>0</v>
      </c>
      <c r="R283" t="s">
        <v>62</v>
      </c>
      <c r="S283" t="s">
        <v>63</v>
      </c>
      <c r="T283">
        <v>-1</v>
      </c>
      <c r="U283" t="s">
        <v>64</v>
      </c>
      <c r="V283">
        <v>0</v>
      </c>
      <c r="W283">
        <v>-1</v>
      </c>
      <c r="X283" t="s">
        <v>65</v>
      </c>
      <c r="Y283">
        <v>0</v>
      </c>
      <c r="Z283">
        <v>0</v>
      </c>
      <c r="AA283">
        <v>985</v>
      </c>
      <c r="AB283" t="b">
        <v>0</v>
      </c>
      <c r="AC283">
        <v>0</v>
      </c>
      <c r="AD283">
        <v>0</v>
      </c>
      <c r="AE283">
        <v>0</v>
      </c>
      <c r="AF283">
        <v>0</v>
      </c>
      <c r="AG283" t="s">
        <v>210</v>
      </c>
      <c r="AH283">
        <v>0</v>
      </c>
      <c r="AI283">
        <v>0</v>
      </c>
      <c r="AJ283">
        <v>0</v>
      </c>
      <c r="AK283">
        <v>0</v>
      </c>
      <c r="AL283" t="s">
        <v>80</v>
      </c>
      <c r="AM283">
        <v>0</v>
      </c>
      <c r="AN283">
        <v>0</v>
      </c>
      <c r="AO283">
        <v>0</v>
      </c>
      <c r="AP283">
        <v>0</v>
      </c>
      <c r="AQ283">
        <v>14</v>
      </c>
      <c r="AR283">
        <v>0</v>
      </c>
      <c r="AS283">
        <v>0</v>
      </c>
      <c r="AT283">
        <v>0</v>
      </c>
      <c r="AU283">
        <v>0</v>
      </c>
      <c r="AV283" t="s">
        <v>68</v>
      </c>
      <c r="AW283" t="s">
        <v>69</v>
      </c>
      <c r="AX283" t="s">
        <v>69</v>
      </c>
      <c r="AY283" t="s">
        <v>69</v>
      </c>
      <c r="AZ283" t="s">
        <v>69</v>
      </c>
      <c r="BA283" t="s">
        <v>168</v>
      </c>
      <c r="BB283" t="s">
        <v>71</v>
      </c>
      <c r="BC283">
        <v>14</v>
      </c>
      <c r="BD283">
        <v>12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s">
        <v>72</v>
      </c>
      <c r="BN283" t="s">
        <v>68</v>
      </c>
    </row>
    <row r="284" spans="1:66" x14ac:dyDescent="0.25">
      <c r="A284" t="str">
        <f t="shared" si="12"/>
        <v>00101111000111100000000000000011</v>
      </c>
      <c r="B284" t="str">
        <f t="shared" si="13"/>
        <v>00101111000111100000000000011011</v>
      </c>
      <c r="C284" t="str" cm="1">
        <f t="array" ref="C284">_xlfn.XLOOKUP(_xlfn.XLOOKUP(E284,New!A:A,New!F:F,NONE),TeamIdentity!A:A,TeamIdentity!C:C,NONE)</f>
        <v>00000011</v>
      </c>
      <c r="D284" t="str" cm="1">
        <f t="array" ref="D284">_xlfn.XLOOKUP(_xlfn.XLOOKUP(E284,New!A:A,New!J:J,NONE),TeamIdentity!A:A,TeamIdentity!C:C,NONE)</f>
        <v>00011011</v>
      </c>
      <c r="E284" t="str">
        <f t="shared" si="11"/>
        <v>14-13</v>
      </c>
      <c r="F284" t="s">
        <v>61</v>
      </c>
      <c r="G284" t="s">
        <v>61</v>
      </c>
      <c r="H284" t="s">
        <v>61</v>
      </c>
      <c r="I284" t="s">
        <v>151</v>
      </c>
      <c r="J284" t="s">
        <v>61</v>
      </c>
      <c r="K284" t="s">
        <v>61</v>
      </c>
      <c r="L284" t="s">
        <v>61</v>
      </c>
      <c r="M284" t="s">
        <v>82</v>
      </c>
      <c r="N284" t="s">
        <v>61</v>
      </c>
      <c r="O284" t="s">
        <v>61</v>
      </c>
      <c r="P284" t="s">
        <v>61</v>
      </c>
      <c r="Q284">
        <v>0</v>
      </c>
      <c r="R284" t="s">
        <v>62</v>
      </c>
      <c r="S284" t="s">
        <v>63</v>
      </c>
      <c r="T284">
        <v>-1</v>
      </c>
      <c r="U284" t="s">
        <v>64</v>
      </c>
      <c r="V284">
        <v>0</v>
      </c>
      <c r="W284">
        <v>-1</v>
      </c>
      <c r="X284" t="s">
        <v>65</v>
      </c>
      <c r="Y284">
        <v>0</v>
      </c>
      <c r="Z284">
        <v>0</v>
      </c>
      <c r="AA284">
        <v>985</v>
      </c>
      <c r="AB284" t="b">
        <v>0</v>
      </c>
      <c r="AC284">
        <v>0</v>
      </c>
      <c r="AD284">
        <v>0</v>
      </c>
      <c r="AE284">
        <v>0</v>
      </c>
      <c r="AF284">
        <v>0</v>
      </c>
      <c r="AG284" t="s">
        <v>210</v>
      </c>
      <c r="AH284">
        <v>0</v>
      </c>
      <c r="AI284">
        <v>0</v>
      </c>
      <c r="AJ284">
        <v>0</v>
      </c>
      <c r="AK284">
        <v>0</v>
      </c>
      <c r="AL284" t="s">
        <v>80</v>
      </c>
      <c r="AM284">
        <v>0</v>
      </c>
      <c r="AN284">
        <v>0</v>
      </c>
      <c r="AO284">
        <v>0</v>
      </c>
      <c r="AP284">
        <v>0</v>
      </c>
      <c r="AQ284">
        <v>14</v>
      </c>
      <c r="AR284">
        <v>0</v>
      </c>
      <c r="AS284">
        <v>0</v>
      </c>
      <c r="AT284">
        <v>0</v>
      </c>
      <c r="AU284">
        <v>0</v>
      </c>
      <c r="AV284" t="s">
        <v>68</v>
      </c>
      <c r="AW284" t="s">
        <v>69</v>
      </c>
      <c r="AX284" t="s">
        <v>69</v>
      </c>
      <c r="AY284" t="s">
        <v>69</v>
      </c>
      <c r="AZ284" t="s">
        <v>69</v>
      </c>
      <c r="BA284" t="s">
        <v>168</v>
      </c>
      <c r="BB284" t="s">
        <v>71</v>
      </c>
      <c r="BC284">
        <v>14</v>
      </c>
      <c r="BD284">
        <v>13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s">
        <v>72</v>
      </c>
      <c r="BN284" t="s">
        <v>68</v>
      </c>
    </row>
    <row r="285" spans="1:66" x14ac:dyDescent="0.25">
      <c r="A285" t="str">
        <f t="shared" si="12"/>
        <v>00101111000111100000000000011110</v>
      </c>
      <c r="B285" t="str">
        <f t="shared" si="13"/>
        <v>00101111000111100000000000001111</v>
      </c>
      <c r="C285" t="str" cm="1">
        <f t="array" ref="C285">_xlfn.XLOOKUP(_xlfn.XLOOKUP(E285,New!A:A,New!F:F,NONE),TeamIdentity!A:A,TeamIdentity!C:C,NONE)</f>
        <v>00011110</v>
      </c>
      <c r="D285" t="str" cm="1">
        <f t="array" ref="D285">_xlfn.XLOOKUP(_xlfn.XLOOKUP(E285,New!A:A,New!J:J,NONE),TeamIdentity!A:A,TeamIdentity!C:C,NONE)</f>
        <v>00001111</v>
      </c>
      <c r="E285" t="str">
        <f t="shared" si="11"/>
        <v>14-14</v>
      </c>
      <c r="F285" t="s">
        <v>61</v>
      </c>
      <c r="G285" t="s">
        <v>61</v>
      </c>
      <c r="H285" t="s">
        <v>61</v>
      </c>
      <c r="I285" t="s">
        <v>178</v>
      </c>
      <c r="J285" t="s">
        <v>61</v>
      </c>
      <c r="K285" t="s">
        <v>61</v>
      </c>
      <c r="L285" t="s">
        <v>61</v>
      </c>
      <c r="M285" t="s">
        <v>119</v>
      </c>
      <c r="N285" t="s">
        <v>61</v>
      </c>
      <c r="O285" t="s">
        <v>61</v>
      </c>
      <c r="P285" t="s">
        <v>61</v>
      </c>
      <c r="Q285">
        <v>0</v>
      </c>
      <c r="R285" t="s">
        <v>62</v>
      </c>
      <c r="S285" t="s">
        <v>215</v>
      </c>
      <c r="T285">
        <v>-1</v>
      </c>
      <c r="U285" t="s">
        <v>64</v>
      </c>
      <c r="V285">
        <v>0</v>
      </c>
      <c r="W285">
        <v>-1</v>
      </c>
      <c r="X285" t="s">
        <v>65</v>
      </c>
      <c r="Y285">
        <v>0</v>
      </c>
      <c r="Z285">
        <v>0</v>
      </c>
      <c r="AA285">
        <v>1220</v>
      </c>
      <c r="AB285" t="b">
        <v>0</v>
      </c>
      <c r="AC285">
        <v>0</v>
      </c>
      <c r="AD285">
        <v>0</v>
      </c>
      <c r="AE285">
        <v>0</v>
      </c>
      <c r="AF285">
        <v>0</v>
      </c>
      <c r="AG285" t="s">
        <v>210</v>
      </c>
      <c r="AH285">
        <v>0</v>
      </c>
      <c r="AI285">
        <v>0</v>
      </c>
      <c r="AJ285">
        <v>0</v>
      </c>
      <c r="AK285">
        <v>0</v>
      </c>
      <c r="AL285" t="s">
        <v>71</v>
      </c>
      <c r="AM285">
        <v>0</v>
      </c>
      <c r="AN285">
        <v>0</v>
      </c>
      <c r="AO285">
        <v>0</v>
      </c>
      <c r="AP285">
        <v>0</v>
      </c>
      <c r="AQ285">
        <v>14</v>
      </c>
      <c r="AR285">
        <v>0</v>
      </c>
      <c r="AS285">
        <v>0</v>
      </c>
      <c r="AT285">
        <v>0</v>
      </c>
      <c r="AU285">
        <v>0</v>
      </c>
      <c r="AV285" t="s">
        <v>68</v>
      </c>
      <c r="AW285" t="s">
        <v>69</v>
      </c>
      <c r="AX285" t="s">
        <v>69</v>
      </c>
      <c r="AY285" t="s">
        <v>69</v>
      </c>
      <c r="AZ285" t="s">
        <v>69</v>
      </c>
      <c r="BA285" t="s">
        <v>168</v>
      </c>
      <c r="BB285" t="s">
        <v>71</v>
      </c>
      <c r="BC285">
        <v>14</v>
      </c>
      <c r="BD285">
        <v>14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s">
        <v>72</v>
      </c>
      <c r="BN285" t="s">
        <v>68</v>
      </c>
    </row>
    <row r="286" spans="1:66" x14ac:dyDescent="0.25">
      <c r="A286" t="str">
        <f t="shared" si="12"/>
        <v>00101111000111100000000000011100</v>
      </c>
      <c r="B286" t="str">
        <f t="shared" si="13"/>
        <v>00101111000111100000000000000100</v>
      </c>
      <c r="C286" t="str" cm="1">
        <f t="array" ref="C286">_xlfn.XLOOKUP(_xlfn.XLOOKUP(E286,New!A:A,New!F:F,NONE),TeamIdentity!A:A,TeamIdentity!C:C,NONE)</f>
        <v>00011100</v>
      </c>
      <c r="D286" t="str" cm="1">
        <f t="array" ref="D286">_xlfn.XLOOKUP(_xlfn.XLOOKUP(E286,New!A:A,New!J:J,NONE),TeamIdentity!A:A,TeamIdentity!C:C,NONE)</f>
        <v>00000100</v>
      </c>
      <c r="E286" t="str">
        <f t="shared" si="11"/>
        <v>14-15</v>
      </c>
      <c r="F286" t="s">
        <v>61</v>
      </c>
      <c r="G286" t="s">
        <v>61</v>
      </c>
      <c r="H286" t="s">
        <v>61</v>
      </c>
      <c r="I286" t="s">
        <v>202</v>
      </c>
      <c r="J286" t="s">
        <v>61</v>
      </c>
      <c r="K286" t="s">
        <v>61</v>
      </c>
      <c r="L286" t="s">
        <v>61</v>
      </c>
      <c r="M286" t="s">
        <v>147</v>
      </c>
      <c r="N286" t="s">
        <v>61</v>
      </c>
      <c r="O286" t="s">
        <v>61</v>
      </c>
      <c r="P286" t="s">
        <v>61</v>
      </c>
      <c r="Q286">
        <v>0</v>
      </c>
      <c r="R286" t="s">
        <v>62</v>
      </c>
      <c r="S286" t="s">
        <v>213</v>
      </c>
      <c r="T286">
        <v>-1</v>
      </c>
      <c r="U286" t="s">
        <v>64</v>
      </c>
      <c r="V286">
        <v>0</v>
      </c>
      <c r="W286">
        <v>-1</v>
      </c>
      <c r="X286" t="s">
        <v>65</v>
      </c>
      <c r="Y286">
        <v>0</v>
      </c>
      <c r="Z286">
        <v>0</v>
      </c>
      <c r="AA286">
        <v>1215</v>
      </c>
      <c r="AB286" t="b">
        <v>0</v>
      </c>
      <c r="AC286">
        <v>0</v>
      </c>
      <c r="AD286">
        <v>0</v>
      </c>
      <c r="AE286">
        <v>0</v>
      </c>
      <c r="AF286">
        <v>0</v>
      </c>
      <c r="AG286" t="s">
        <v>210</v>
      </c>
      <c r="AH286">
        <v>0</v>
      </c>
      <c r="AI286">
        <v>0</v>
      </c>
      <c r="AJ286">
        <v>0</v>
      </c>
      <c r="AK286">
        <v>0</v>
      </c>
      <c r="AL286" t="s">
        <v>78</v>
      </c>
      <c r="AM286">
        <v>0</v>
      </c>
      <c r="AN286">
        <v>0</v>
      </c>
      <c r="AO286">
        <v>0</v>
      </c>
      <c r="AP286">
        <v>0</v>
      </c>
      <c r="AQ286">
        <v>14</v>
      </c>
      <c r="AR286">
        <v>0</v>
      </c>
      <c r="AS286">
        <v>0</v>
      </c>
      <c r="AT286">
        <v>0</v>
      </c>
      <c r="AU286">
        <v>0</v>
      </c>
      <c r="AV286" t="s">
        <v>68</v>
      </c>
      <c r="AW286" t="s">
        <v>69</v>
      </c>
      <c r="AX286" t="s">
        <v>69</v>
      </c>
      <c r="AY286" t="s">
        <v>69</v>
      </c>
      <c r="AZ286" t="s">
        <v>69</v>
      </c>
      <c r="BA286" t="s">
        <v>168</v>
      </c>
      <c r="BB286" t="s">
        <v>78</v>
      </c>
      <c r="BC286">
        <v>14</v>
      </c>
      <c r="BD286">
        <v>15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s">
        <v>72</v>
      </c>
      <c r="BN286" t="s">
        <v>68</v>
      </c>
    </row>
    <row r="287" spans="1:66" x14ac:dyDescent="0.25">
      <c r="A287" t="str">
        <f t="shared" si="12"/>
        <v>00101111000111100000000000100001</v>
      </c>
      <c r="B287" t="str">
        <f t="shared" si="13"/>
        <v>00101111000111100000000000000101</v>
      </c>
      <c r="C287" t="str" cm="1">
        <f t="array" ref="C287">_xlfn.XLOOKUP(_xlfn.XLOOKUP(E287,New!A:A,New!F:F,NONE),TeamIdentity!A:A,TeamIdentity!C:C,NONE)</f>
        <v>00100001</v>
      </c>
      <c r="D287" t="str" cm="1">
        <f t="array" ref="D287">_xlfn.XLOOKUP(_xlfn.XLOOKUP(E287,New!A:A,New!J:J,NONE),TeamIdentity!A:A,TeamIdentity!C:C,NONE)</f>
        <v>00000101</v>
      </c>
      <c r="E287" t="str">
        <f t="shared" si="11"/>
        <v>15-0</v>
      </c>
      <c r="F287" t="s">
        <v>61</v>
      </c>
      <c r="G287" t="s">
        <v>61</v>
      </c>
      <c r="H287" t="s">
        <v>61</v>
      </c>
      <c r="I287" t="s">
        <v>131</v>
      </c>
      <c r="J287" t="s">
        <v>61</v>
      </c>
      <c r="K287" t="s">
        <v>61</v>
      </c>
      <c r="L287" t="s">
        <v>61</v>
      </c>
      <c r="M287" t="s">
        <v>135</v>
      </c>
      <c r="N287" t="s">
        <v>61</v>
      </c>
      <c r="O287" t="s">
        <v>61</v>
      </c>
      <c r="P287" t="s">
        <v>61</v>
      </c>
      <c r="Q287">
        <v>0</v>
      </c>
      <c r="R287" t="s">
        <v>62</v>
      </c>
      <c r="S287" t="s">
        <v>63</v>
      </c>
      <c r="T287">
        <v>-1</v>
      </c>
      <c r="U287" t="s">
        <v>64</v>
      </c>
      <c r="V287">
        <v>0</v>
      </c>
      <c r="W287">
        <v>-1</v>
      </c>
      <c r="X287" t="s">
        <v>65</v>
      </c>
      <c r="Y287">
        <v>0</v>
      </c>
      <c r="Z287">
        <v>0</v>
      </c>
      <c r="AA287">
        <v>1215</v>
      </c>
      <c r="AB287" t="b">
        <v>0</v>
      </c>
      <c r="AC287">
        <v>0</v>
      </c>
      <c r="AD287">
        <v>0</v>
      </c>
      <c r="AE287">
        <v>0</v>
      </c>
      <c r="AF287">
        <v>0</v>
      </c>
      <c r="AG287" t="s">
        <v>210</v>
      </c>
      <c r="AH287">
        <v>0</v>
      </c>
      <c r="AI287">
        <v>0</v>
      </c>
      <c r="AJ287">
        <v>0</v>
      </c>
      <c r="AK287">
        <v>0</v>
      </c>
      <c r="AL287" t="s">
        <v>91</v>
      </c>
      <c r="AM287">
        <v>0</v>
      </c>
      <c r="AN287">
        <v>0</v>
      </c>
      <c r="AO287">
        <v>0</v>
      </c>
      <c r="AP287">
        <v>0</v>
      </c>
      <c r="AQ287">
        <v>15</v>
      </c>
      <c r="AR287">
        <v>0</v>
      </c>
      <c r="AS287">
        <v>0</v>
      </c>
      <c r="AT287">
        <v>0</v>
      </c>
      <c r="AU287">
        <v>0</v>
      </c>
      <c r="AV287" t="s">
        <v>68</v>
      </c>
      <c r="AW287" t="s">
        <v>69</v>
      </c>
      <c r="AX287" t="s">
        <v>69</v>
      </c>
      <c r="AY287" t="s">
        <v>69</v>
      </c>
      <c r="AZ287" t="s">
        <v>69</v>
      </c>
      <c r="BA287" t="s">
        <v>168</v>
      </c>
      <c r="BB287" t="s">
        <v>91</v>
      </c>
      <c r="BC287">
        <v>14</v>
      </c>
      <c r="BD287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s">
        <v>72</v>
      </c>
      <c r="BN287" t="s">
        <v>68</v>
      </c>
    </row>
    <row r="288" spans="1:66" x14ac:dyDescent="0.25">
      <c r="A288" t="str">
        <f t="shared" si="12"/>
        <v>00101111000111100000000000010111</v>
      </c>
      <c r="B288" t="str">
        <f t="shared" si="13"/>
        <v>00101111000111100000000000010001</v>
      </c>
      <c r="C288" t="str" cm="1">
        <f t="array" ref="C288">_xlfn.XLOOKUP(_xlfn.XLOOKUP(E288,New!A:A,New!F:F,NONE),TeamIdentity!A:A,TeamIdentity!C:C,NONE)</f>
        <v>00010111</v>
      </c>
      <c r="D288" t="str" cm="1">
        <f t="array" ref="D288">_xlfn.XLOOKUP(_xlfn.XLOOKUP(E288,New!A:A,New!J:J,NONE),TeamIdentity!A:A,TeamIdentity!C:C,NONE)</f>
        <v>00010001</v>
      </c>
      <c r="E288" t="str">
        <f t="shared" si="11"/>
        <v>15-1</v>
      </c>
      <c r="F288" t="s">
        <v>61</v>
      </c>
      <c r="G288" t="s">
        <v>61</v>
      </c>
      <c r="H288" t="s">
        <v>61</v>
      </c>
      <c r="I288" t="s">
        <v>111</v>
      </c>
      <c r="J288" t="s">
        <v>61</v>
      </c>
      <c r="K288" t="s">
        <v>61</v>
      </c>
      <c r="L288" t="s">
        <v>61</v>
      </c>
      <c r="M288" t="s">
        <v>123</v>
      </c>
      <c r="N288" t="s">
        <v>61</v>
      </c>
      <c r="O288" t="s">
        <v>61</v>
      </c>
      <c r="P288" t="s">
        <v>61</v>
      </c>
      <c r="Q288">
        <v>0</v>
      </c>
      <c r="R288" t="s">
        <v>62</v>
      </c>
      <c r="S288" t="s">
        <v>63</v>
      </c>
      <c r="T288">
        <v>-1</v>
      </c>
      <c r="U288" t="s">
        <v>64</v>
      </c>
      <c r="V288">
        <v>0</v>
      </c>
      <c r="W288">
        <v>-1</v>
      </c>
      <c r="X288" t="s">
        <v>65</v>
      </c>
      <c r="Y288">
        <v>0</v>
      </c>
      <c r="Z288">
        <v>0</v>
      </c>
      <c r="AA288">
        <v>990</v>
      </c>
      <c r="AB288" t="b">
        <v>0</v>
      </c>
      <c r="AC288">
        <v>0</v>
      </c>
      <c r="AD288">
        <v>0</v>
      </c>
      <c r="AE288">
        <v>0</v>
      </c>
      <c r="AF288">
        <v>0</v>
      </c>
      <c r="AG288" t="s">
        <v>210</v>
      </c>
      <c r="AH288">
        <v>0</v>
      </c>
      <c r="AI288">
        <v>0</v>
      </c>
      <c r="AJ288">
        <v>0</v>
      </c>
      <c r="AK288">
        <v>0</v>
      </c>
      <c r="AL288" t="s">
        <v>80</v>
      </c>
      <c r="AM288">
        <v>0</v>
      </c>
      <c r="AN288">
        <v>0</v>
      </c>
      <c r="AO288">
        <v>0</v>
      </c>
      <c r="AP288">
        <v>0</v>
      </c>
      <c r="AQ288">
        <v>15</v>
      </c>
      <c r="AR288">
        <v>0</v>
      </c>
      <c r="AS288">
        <v>0</v>
      </c>
      <c r="AT288">
        <v>0</v>
      </c>
      <c r="AU288">
        <v>0</v>
      </c>
      <c r="AV288" t="s">
        <v>68</v>
      </c>
      <c r="AW288" t="s">
        <v>69</v>
      </c>
      <c r="AX288" t="s">
        <v>69</v>
      </c>
      <c r="AY288" t="s">
        <v>69</v>
      </c>
      <c r="AZ288" t="s">
        <v>69</v>
      </c>
      <c r="BA288" t="s">
        <v>168</v>
      </c>
      <c r="BB288" t="s">
        <v>75</v>
      </c>
      <c r="BC288">
        <v>14</v>
      </c>
      <c r="BD288">
        <v>1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s">
        <v>72</v>
      </c>
      <c r="BN288" t="s">
        <v>68</v>
      </c>
    </row>
    <row r="289" spans="1:66" x14ac:dyDescent="0.25">
      <c r="A289" t="str">
        <f t="shared" si="12"/>
        <v>00101111000111100000000000001111</v>
      </c>
      <c r="B289" t="str">
        <f t="shared" si="13"/>
        <v>00101111000111100000000000010011</v>
      </c>
      <c r="C289" t="str" cm="1">
        <f t="array" ref="C289">_xlfn.XLOOKUP(_xlfn.XLOOKUP(E289,New!A:A,New!F:F,NONE),TeamIdentity!A:A,TeamIdentity!C:C,NONE)</f>
        <v>00001111</v>
      </c>
      <c r="D289" t="str" cm="1">
        <f t="array" ref="D289">_xlfn.XLOOKUP(_xlfn.XLOOKUP(E289,New!A:A,New!J:J,NONE),TeamIdentity!A:A,TeamIdentity!C:C,NONE)</f>
        <v>00010011</v>
      </c>
      <c r="E289" t="str">
        <f t="shared" si="11"/>
        <v>15-2</v>
      </c>
      <c r="F289" t="s">
        <v>61</v>
      </c>
      <c r="G289" t="s">
        <v>61</v>
      </c>
      <c r="H289" t="s">
        <v>61</v>
      </c>
      <c r="I289" t="s">
        <v>119</v>
      </c>
      <c r="J289" t="s">
        <v>61</v>
      </c>
      <c r="K289" t="s">
        <v>61</v>
      </c>
      <c r="L289" t="s">
        <v>61</v>
      </c>
      <c r="M289" t="s">
        <v>115</v>
      </c>
      <c r="N289" t="s">
        <v>61</v>
      </c>
      <c r="O289" t="s">
        <v>61</v>
      </c>
      <c r="P289" t="s">
        <v>61</v>
      </c>
      <c r="Q289">
        <v>0</v>
      </c>
      <c r="R289" t="s">
        <v>62</v>
      </c>
      <c r="S289" t="s">
        <v>63</v>
      </c>
      <c r="T289">
        <v>-1</v>
      </c>
      <c r="U289" t="s">
        <v>64</v>
      </c>
      <c r="V289">
        <v>0</v>
      </c>
      <c r="W289">
        <v>-1</v>
      </c>
      <c r="X289" t="s">
        <v>65</v>
      </c>
      <c r="Y289">
        <v>0</v>
      </c>
      <c r="Z289">
        <v>0</v>
      </c>
      <c r="AA289">
        <v>1200</v>
      </c>
      <c r="AB289" t="b">
        <v>0</v>
      </c>
      <c r="AC289">
        <v>0</v>
      </c>
      <c r="AD289">
        <v>0</v>
      </c>
      <c r="AE289">
        <v>0</v>
      </c>
      <c r="AF289">
        <v>0</v>
      </c>
      <c r="AG289" t="s">
        <v>210</v>
      </c>
      <c r="AH289">
        <v>0</v>
      </c>
      <c r="AI289">
        <v>0</v>
      </c>
      <c r="AJ289">
        <v>0</v>
      </c>
      <c r="AK289">
        <v>0</v>
      </c>
      <c r="AL289" t="s">
        <v>80</v>
      </c>
      <c r="AM289">
        <v>0</v>
      </c>
      <c r="AN289">
        <v>0</v>
      </c>
      <c r="AO289">
        <v>0</v>
      </c>
      <c r="AP289">
        <v>0</v>
      </c>
      <c r="AQ289">
        <v>15</v>
      </c>
      <c r="AR289">
        <v>0</v>
      </c>
      <c r="AS289">
        <v>0</v>
      </c>
      <c r="AT289">
        <v>0</v>
      </c>
      <c r="AU289">
        <v>0</v>
      </c>
      <c r="AV289" t="s">
        <v>68</v>
      </c>
      <c r="AW289" t="s">
        <v>69</v>
      </c>
      <c r="AX289" t="s">
        <v>69</v>
      </c>
      <c r="AY289" t="s">
        <v>69</v>
      </c>
      <c r="AZ289" t="s">
        <v>69</v>
      </c>
      <c r="BA289" t="s">
        <v>168</v>
      </c>
      <c r="BB289" t="s">
        <v>75</v>
      </c>
      <c r="BC289">
        <v>14</v>
      </c>
      <c r="BD289">
        <v>2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s">
        <v>72</v>
      </c>
      <c r="BN289" t="s">
        <v>68</v>
      </c>
    </row>
    <row r="290" spans="1:66" x14ac:dyDescent="0.25">
      <c r="A290" t="str">
        <f t="shared" si="12"/>
        <v>00101111000111100000000000001011</v>
      </c>
      <c r="B290" t="str">
        <f t="shared" si="13"/>
        <v>00101111000111100000000000000100</v>
      </c>
      <c r="C290" t="str" cm="1">
        <f t="array" ref="C290">_xlfn.XLOOKUP(_xlfn.XLOOKUP(E290,New!A:A,New!F:F,NONE),TeamIdentity!A:A,TeamIdentity!C:C,NONE)</f>
        <v>00001011</v>
      </c>
      <c r="D290" t="str" cm="1">
        <f t="array" ref="D290">_xlfn.XLOOKUP(_xlfn.XLOOKUP(E290,New!A:A,New!J:J,NONE),TeamIdentity!A:A,TeamIdentity!C:C,NONE)</f>
        <v>00000100</v>
      </c>
      <c r="E290" t="str">
        <f t="shared" si="11"/>
        <v>15-3</v>
      </c>
      <c r="F290" t="s">
        <v>61</v>
      </c>
      <c r="G290" t="s">
        <v>61</v>
      </c>
      <c r="H290" t="s">
        <v>61</v>
      </c>
      <c r="I290" t="s">
        <v>198</v>
      </c>
      <c r="J290" t="s">
        <v>61</v>
      </c>
      <c r="K290" t="s">
        <v>61</v>
      </c>
      <c r="L290" t="s">
        <v>61</v>
      </c>
      <c r="M290" t="s">
        <v>147</v>
      </c>
      <c r="N290" t="s">
        <v>61</v>
      </c>
      <c r="O290" t="s">
        <v>61</v>
      </c>
      <c r="P290" t="s">
        <v>61</v>
      </c>
      <c r="Q290">
        <v>0</v>
      </c>
      <c r="R290" t="s">
        <v>62</v>
      </c>
      <c r="S290" t="s">
        <v>63</v>
      </c>
      <c r="T290">
        <v>-1</v>
      </c>
      <c r="U290" t="s">
        <v>64</v>
      </c>
      <c r="V290">
        <v>0</v>
      </c>
      <c r="W290">
        <v>-1</v>
      </c>
      <c r="X290" t="s">
        <v>65</v>
      </c>
      <c r="Y290">
        <v>0</v>
      </c>
      <c r="Z290">
        <v>0</v>
      </c>
      <c r="AA290">
        <v>780</v>
      </c>
      <c r="AB290" t="b">
        <v>0</v>
      </c>
      <c r="AC290">
        <v>0</v>
      </c>
      <c r="AD290">
        <v>0</v>
      </c>
      <c r="AE290">
        <v>0</v>
      </c>
      <c r="AF290">
        <v>0</v>
      </c>
      <c r="AG290" t="s">
        <v>210</v>
      </c>
      <c r="AH290">
        <v>0</v>
      </c>
      <c r="AI290">
        <v>0</v>
      </c>
      <c r="AJ290">
        <v>0</v>
      </c>
      <c r="AK290">
        <v>0</v>
      </c>
      <c r="AL290" t="s">
        <v>80</v>
      </c>
      <c r="AM290">
        <v>0</v>
      </c>
      <c r="AN290">
        <v>0</v>
      </c>
      <c r="AO290">
        <v>0</v>
      </c>
      <c r="AP290">
        <v>0</v>
      </c>
      <c r="AQ290">
        <v>15</v>
      </c>
      <c r="AR290">
        <v>0</v>
      </c>
      <c r="AS290">
        <v>0</v>
      </c>
      <c r="AT290">
        <v>0</v>
      </c>
      <c r="AU290">
        <v>0</v>
      </c>
      <c r="AV290" t="s">
        <v>68</v>
      </c>
      <c r="AW290" t="s">
        <v>69</v>
      </c>
      <c r="AX290" t="s">
        <v>69</v>
      </c>
      <c r="AY290" t="s">
        <v>69</v>
      </c>
      <c r="AZ290" t="s">
        <v>69</v>
      </c>
      <c r="BA290" t="s">
        <v>168</v>
      </c>
      <c r="BB290" t="s">
        <v>71</v>
      </c>
      <c r="BC290">
        <v>14</v>
      </c>
      <c r="BD290">
        <v>3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s">
        <v>72</v>
      </c>
      <c r="BN290" t="s">
        <v>68</v>
      </c>
    </row>
    <row r="291" spans="1:66" x14ac:dyDescent="0.25">
      <c r="A291" t="str">
        <f t="shared" si="12"/>
        <v>00101111000111100000000000100010</v>
      </c>
      <c r="B291" t="str">
        <f t="shared" si="13"/>
        <v>00101111000111100000000000011111</v>
      </c>
      <c r="C291" t="str" cm="1">
        <f t="array" ref="C291">_xlfn.XLOOKUP(_xlfn.XLOOKUP(E291,New!A:A,New!F:F,NONE),TeamIdentity!A:A,TeamIdentity!C:C,NONE)</f>
        <v>00100010</v>
      </c>
      <c r="D291" t="str" cm="1">
        <f t="array" ref="D291">_xlfn.XLOOKUP(_xlfn.XLOOKUP(E291,New!A:A,New!J:J,NONE),TeamIdentity!A:A,TeamIdentity!C:C,NONE)</f>
        <v>00011111</v>
      </c>
      <c r="E291" t="str">
        <f t="shared" si="11"/>
        <v>15-4</v>
      </c>
      <c r="F291" t="s">
        <v>61</v>
      </c>
      <c r="G291" t="s">
        <v>61</v>
      </c>
      <c r="H291" t="s">
        <v>61</v>
      </c>
      <c r="I291" t="s">
        <v>86</v>
      </c>
      <c r="J291" t="s">
        <v>61</v>
      </c>
      <c r="K291" t="s">
        <v>61</v>
      </c>
      <c r="L291" t="s">
        <v>61</v>
      </c>
      <c r="M291" t="s">
        <v>194</v>
      </c>
      <c r="N291" t="s">
        <v>61</v>
      </c>
      <c r="O291" t="s">
        <v>61</v>
      </c>
      <c r="P291" t="s">
        <v>61</v>
      </c>
      <c r="Q291">
        <v>0</v>
      </c>
      <c r="R291" t="s">
        <v>62</v>
      </c>
      <c r="S291" t="s">
        <v>63</v>
      </c>
      <c r="T291">
        <v>-1</v>
      </c>
      <c r="U291" t="s">
        <v>64</v>
      </c>
      <c r="V291">
        <v>0</v>
      </c>
      <c r="W291">
        <v>-1</v>
      </c>
      <c r="X291" t="s">
        <v>65</v>
      </c>
      <c r="Y291">
        <v>0</v>
      </c>
      <c r="Z291">
        <v>0</v>
      </c>
      <c r="AA291">
        <v>780</v>
      </c>
      <c r="AB291" t="b">
        <v>0</v>
      </c>
      <c r="AC291">
        <v>0</v>
      </c>
      <c r="AD291">
        <v>0</v>
      </c>
      <c r="AE291">
        <v>0</v>
      </c>
      <c r="AF291">
        <v>0</v>
      </c>
      <c r="AG291" t="s">
        <v>210</v>
      </c>
      <c r="AH291">
        <v>0</v>
      </c>
      <c r="AI291">
        <v>0</v>
      </c>
      <c r="AJ291">
        <v>0</v>
      </c>
      <c r="AK291">
        <v>0</v>
      </c>
      <c r="AL291" t="s">
        <v>80</v>
      </c>
      <c r="AM291">
        <v>0</v>
      </c>
      <c r="AN291">
        <v>0</v>
      </c>
      <c r="AO291">
        <v>0</v>
      </c>
      <c r="AP291">
        <v>0</v>
      </c>
      <c r="AQ291">
        <v>15</v>
      </c>
      <c r="AR291">
        <v>0</v>
      </c>
      <c r="AS291">
        <v>0</v>
      </c>
      <c r="AT291">
        <v>0</v>
      </c>
      <c r="AU291">
        <v>0</v>
      </c>
      <c r="AV291" t="s">
        <v>68</v>
      </c>
      <c r="AW291" t="s">
        <v>69</v>
      </c>
      <c r="AX291" t="s">
        <v>69</v>
      </c>
      <c r="AY291" t="s">
        <v>69</v>
      </c>
      <c r="AZ291" t="s">
        <v>69</v>
      </c>
      <c r="BA291" t="s">
        <v>168</v>
      </c>
      <c r="BB291" t="s">
        <v>71</v>
      </c>
      <c r="BC291">
        <v>14</v>
      </c>
      <c r="BD291">
        <v>4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s">
        <v>72</v>
      </c>
      <c r="BN291" t="s">
        <v>68</v>
      </c>
    </row>
    <row r="292" spans="1:66" x14ac:dyDescent="0.25">
      <c r="A292" t="str">
        <f t="shared" si="12"/>
        <v>00101111000111100000000000010110</v>
      </c>
      <c r="B292" t="str">
        <f t="shared" si="13"/>
        <v>00101111000111100000000000010000</v>
      </c>
      <c r="C292" t="str" cm="1">
        <f t="array" ref="C292">_xlfn.XLOOKUP(_xlfn.XLOOKUP(E292,New!A:A,New!F:F,NONE),TeamIdentity!A:A,TeamIdentity!C:C,NONE)</f>
        <v>00010110</v>
      </c>
      <c r="D292" t="str" cm="1">
        <f t="array" ref="D292">_xlfn.XLOOKUP(_xlfn.XLOOKUP(E292,New!A:A,New!J:J,NONE),TeamIdentity!A:A,TeamIdentity!C:C,NONE)</f>
        <v>00010000</v>
      </c>
      <c r="E292" t="str">
        <f t="shared" si="11"/>
        <v>15-5</v>
      </c>
      <c r="F292" t="s">
        <v>61</v>
      </c>
      <c r="G292" t="s">
        <v>61</v>
      </c>
      <c r="H292" t="s">
        <v>61</v>
      </c>
      <c r="I292" t="s">
        <v>167</v>
      </c>
      <c r="J292" t="s">
        <v>61</v>
      </c>
      <c r="K292" t="s">
        <v>61</v>
      </c>
      <c r="L292" t="s">
        <v>61</v>
      </c>
      <c r="M292" t="s">
        <v>182</v>
      </c>
      <c r="N292" t="s">
        <v>61</v>
      </c>
      <c r="O292" t="s">
        <v>61</v>
      </c>
      <c r="P292" t="s">
        <v>61</v>
      </c>
      <c r="Q292">
        <v>0</v>
      </c>
      <c r="R292" t="s">
        <v>62</v>
      </c>
      <c r="S292" t="s">
        <v>63</v>
      </c>
      <c r="T292">
        <v>-1</v>
      </c>
      <c r="U292" t="s">
        <v>64</v>
      </c>
      <c r="V292">
        <v>0</v>
      </c>
      <c r="W292">
        <v>-1</v>
      </c>
      <c r="X292" t="s">
        <v>65</v>
      </c>
      <c r="Y292">
        <v>0</v>
      </c>
      <c r="Z292">
        <v>0</v>
      </c>
      <c r="AA292">
        <v>780</v>
      </c>
      <c r="AB292" t="b">
        <v>0</v>
      </c>
      <c r="AC292">
        <v>0</v>
      </c>
      <c r="AD292">
        <v>0</v>
      </c>
      <c r="AE292">
        <v>0</v>
      </c>
      <c r="AF292">
        <v>0</v>
      </c>
      <c r="AG292" t="s">
        <v>210</v>
      </c>
      <c r="AH292">
        <v>0</v>
      </c>
      <c r="AI292">
        <v>0</v>
      </c>
      <c r="AJ292">
        <v>0</v>
      </c>
      <c r="AK292">
        <v>0</v>
      </c>
      <c r="AL292" t="s">
        <v>80</v>
      </c>
      <c r="AM292">
        <v>0</v>
      </c>
      <c r="AN292">
        <v>0</v>
      </c>
      <c r="AO292">
        <v>0</v>
      </c>
      <c r="AP292">
        <v>0</v>
      </c>
      <c r="AQ292">
        <v>15</v>
      </c>
      <c r="AR292">
        <v>0</v>
      </c>
      <c r="AS292">
        <v>0</v>
      </c>
      <c r="AT292">
        <v>0</v>
      </c>
      <c r="AU292">
        <v>0</v>
      </c>
      <c r="AV292" t="s">
        <v>68</v>
      </c>
      <c r="AW292" t="s">
        <v>69</v>
      </c>
      <c r="AX292" t="s">
        <v>69</v>
      </c>
      <c r="AY292" t="s">
        <v>69</v>
      </c>
      <c r="AZ292" t="s">
        <v>69</v>
      </c>
      <c r="BA292" t="s">
        <v>168</v>
      </c>
      <c r="BB292" t="s">
        <v>71</v>
      </c>
      <c r="BC292">
        <v>14</v>
      </c>
      <c r="BD292">
        <v>5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s">
        <v>72</v>
      </c>
      <c r="BN292" t="s">
        <v>68</v>
      </c>
    </row>
    <row r="293" spans="1:66" x14ac:dyDescent="0.25">
      <c r="A293" t="str">
        <f t="shared" si="12"/>
        <v>00101111000111100000000000000001</v>
      </c>
      <c r="B293" t="str">
        <f t="shared" si="13"/>
        <v>00101111000111100000000000011100</v>
      </c>
      <c r="C293" t="str" cm="1">
        <f t="array" ref="C293">_xlfn.XLOOKUP(_xlfn.XLOOKUP(E293,New!A:A,New!F:F,NONE),TeamIdentity!A:A,TeamIdentity!C:C,NONE)</f>
        <v>00000001</v>
      </c>
      <c r="D293" t="str" cm="1">
        <f t="array" ref="D293">_xlfn.XLOOKUP(_xlfn.XLOOKUP(E293,New!A:A,New!J:J,NONE),TeamIdentity!A:A,TeamIdentity!C:C,NONE)</f>
        <v>00011100</v>
      </c>
      <c r="E293" t="str">
        <f t="shared" si="11"/>
        <v>15-6</v>
      </c>
      <c r="F293" t="s">
        <v>61</v>
      </c>
      <c r="G293" t="s">
        <v>61</v>
      </c>
      <c r="H293" t="s">
        <v>61</v>
      </c>
      <c r="I293" t="s">
        <v>159</v>
      </c>
      <c r="J293" t="s">
        <v>61</v>
      </c>
      <c r="K293" t="s">
        <v>61</v>
      </c>
      <c r="L293" t="s">
        <v>61</v>
      </c>
      <c r="M293" t="s">
        <v>202</v>
      </c>
      <c r="N293" t="s">
        <v>61</v>
      </c>
      <c r="O293" t="s">
        <v>61</v>
      </c>
      <c r="P293" t="s">
        <v>61</v>
      </c>
      <c r="Q293">
        <v>0</v>
      </c>
      <c r="R293" t="s">
        <v>62</v>
      </c>
      <c r="S293" t="s">
        <v>63</v>
      </c>
      <c r="T293">
        <v>-1</v>
      </c>
      <c r="U293" t="s">
        <v>64</v>
      </c>
      <c r="V293">
        <v>0</v>
      </c>
      <c r="W293">
        <v>-1</v>
      </c>
      <c r="X293" t="s">
        <v>65</v>
      </c>
      <c r="Y293">
        <v>0</v>
      </c>
      <c r="Z293">
        <v>0</v>
      </c>
      <c r="AA293">
        <v>780</v>
      </c>
      <c r="AB293" t="b">
        <v>0</v>
      </c>
      <c r="AC293">
        <v>0</v>
      </c>
      <c r="AD293">
        <v>0</v>
      </c>
      <c r="AE293">
        <v>0</v>
      </c>
      <c r="AF293">
        <v>0</v>
      </c>
      <c r="AG293" t="s">
        <v>210</v>
      </c>
      <c r="AH293">
        <v>0</v>
      </c>
      <c r="AI293">
        <v>0</v>
      </c>
      <c r="AJ293">
        <v>0</v>
      </c>
      <c r="AK293">
        <v>0</v>
      </c>
      <c r="AL293" t="s">
        <v>80</v>
      </c>
      <c r="AM293">
        <v>0</v>
      </c>
      <c r="AN293">
        <v>0</v>
      </c>
      <c r="AO293">
        <v>0</v>
      </c>
      <c r="AP293">
        <v>0</v>
      </c>
      <c r="AQ293">
        <v>15</v>
      </c>
      <c r="AR293">
        <v>0</v>
      </c>
      <c r="AS293">
        <v>0</v>
      </c>
      <c r="AT293">
        <v>0</v>
      </c>
      <c r="AU293">
        <v>0</v>
      </c>
      <c r="AV293" t="s">
        <v>68</v>
      </c>
      <c r="AW293" t="s">
        <v>69</v>
      </c>
      <c r="AX293" t="s">
        <v>69</v>
      </c>
      <c r="AY293" t="s">
        <v>69</v>
      </c>
      <c r="AZ293" t="s">
        <v>69</v>
      </c>
      <c r="BA293" t="s">
        <v>168</v>
      </c>
      <c r="BB293" t="s">
        <v>71</v>
      </c>
      <c r="BC293">
        <v>14</v>
      </c>
      <c r="BD293">
        <v>6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s">
        <v>72</v>
      </c>
      <c r="BN293" t="s">
        <v>68</v>
      </c>
    </row>
    <row r="294" spans="1:66" x14ac:dyDescent="0.25">
      <c r="A294" t="str">
        <f t="shared" si="12"/>
        <v>00101111000111100000000000011001</v>
      </c>
      <c r="B294" t="str">
        <f t="shared" si="13"/>
        <v>00101111000111100000000000100100</v>
      </c>
      <c r="C294" t="str" cm="1">
        <f t="array" ref="C294">_xlfn.XLOOKUP(_xlfn.XLOOKUP(E294,New!A:A,New!F:F,NONE),TeamIdentity!A:A,TeamIdentity!C:C,NONE)</f>
        <v>00011001</v>
      </c>
      <c r="D294" t="str" cm="1">
        <f t="array" ref="D294">_xlfn.XLOOKUP(_xlfn.XLOOKUP(E294,New!A:A,New!J:J,NONE),TeamIdentity!A:A,TeamIdentity!C:C,NONE)</f>
        <v>00100100</v>
      </c>
      <c r="E294" t="str">
        <f t="shared" si="11"/>
        <v>15-7</v>
      </c>
      <c r="F294" t="s">
        <v>61</v>
      </c>
      <c r="G294" t="s">
        <v>61</v>
      </c>
      <c r="H294" t="s">
        <v>61</v>
      </c>
      <c r="I294" t="s">
        <v>105</v>
      </c>
      <c r="J294" t="s">
        <v>61</v>
      </c>
      <c r="K294" t="s">
        <v>61</v>
      </c>
      <c r="L294" t="s">
        <v>61</v>
      </c>
      <c r="M294" t="s">
        <v>97</v>
      </c>
      <c r="N294" t="s">
        <v>61</v>
      </c>
      <c r="O294" t="s">
        <v>61</v>
      </c>
      <c r="P294" t="s">
        <v>61</v>
      </c>
      <c r="Q294">
        <v>0</v>
      </c>
      <c r="R294" t="s">
        <v>62</v>
      </c>
      <c r="S294" t="s">
        <v>63</v>
      </c>
      <c r="T294">
        <v>-1</v>
      </c>
      <c r="U294" t="s">
        <v>64</v>
      </c>
      <c r="V294">
        <v>0</v>
      </c>
      <c r="W294">
        <v>-1</v>
      </c>
      <c r="X294" t="s">
        <v>65</v>
      </c>
      <c r="Y294">
        <v>0</v>
      </c>
      <c r="Z294">
        <v>0</v>
      </c>
      <c r="AA294">
        <v>780</v>
      </c>
      <c r="AB294" t="b">
        <v>0</v>
      </c>
      <c r="AC294">
        <v>0</v>
      </c>
      <c r="AD294">
        <v>0</v>
      </c>
      <c r="AE294">
        <v>0</v>
      </c>
      <c r="AF294">
        <v>0</v>
      </c>
      <c r="AG294" t="s">
        <v>210</v>
      </c>
      <c r="AH294">
        <v>0</v>
      </c>
      <c r="AI294">
        <v>0</v>
      </c>
      <c r="AJ294">
        <v>0</v>
      </c>
      <c r="AK294">
        <v>0</v>
      </c>
      <c r="AL294" t="s">
        <v>80</v>
      </c>
      <c r="AM294">
        <v>0</v>
      </c>
      <c r="AN294">
        <v>0</v>
      </c>
      <c r="AO294">
        <v>0</v>
      </c>
      <c r="AP294">
        <v>0</v>
      </c>
      <c r="AQ294">
        <v>15</v>
      </c>
      <c r="AR294">
        <v>0</v>
      </c>
      <c r="AS294">
        <v>0</v>
      </c>
      <c r="AT294">
        <v>0</v>
      </c>
      <c r="AU294">
        <v>0</v>
      </c>
      <c r="AV294" t="s">
        <v>68</v>
      </c>
      <c r="AW294" t="s">
        <v>69</v>
      </c>
      <c r="AX294" t="s">
        <v>69</v>
      </c>
      <c r="AY294" t="s">
        <v>69</v>
      </c>
      <c r="AZ294" t="s">
        <v>69</v>
      </c>
      <c r="BA294" t="s">
        <v>168</v>
      </c>
      <c r="BB294" t="s">
        <v>71</v>
      </c>
      <c r="BC294">
        <v>14</v>
      </c>
      <c r="BD294">
        <v>7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s">
        <v>72</v>
      </c>
      <c r="BN294" t="s">
        <v>68</v>
      </c>
    </row>
    <row r="295" spans="1:66" x14ac:dyDescent="0.25">
      <c r="A295" t="str">
        <f t="shared" si="12"/>
        <v>00101111000111100000000000000010</v>
      </c>
      <c r="B295" t="str">
        <f t="shared" si="13"/>
        <v>00101111000111100000000000000011</v>
      </c>
      <c r="C295" t="str" cm="1">
        <f t="array" ref="C295">_xlfn.XLOOKUP(_xlfn.XLOOKUP(E295,New!A:A,New!F:F,NONE),TeamIdentity!A:A,TeamIdentity!C:C,NONE)</f>
        <v>00000010</v>
      </c>
      <c r="D295" t="str" cm="1">
        <f t="array" ref="D295">_xlfn.XLOOKUP(_xlfn.XLOOKUP(E295,New!A:A,New!J:J,NONE),TeamIdentity!A:A,TeamIdentity!C:C,NONE)</f>
        <v>00000011</v>
      </c>
      <c r="E295" t="str">
        <f t="shared" si="11"/>
        <v>15-8</v>
      </c>
      <c r="F295" t="s">
        <v>61</v>
      </c>
      <c r="G295" t="s">
        <v>61</v>
      </c>
      <c r="H295" t="s">
        <v>61</v>
      </c>
      <c r="I295" t="s">
        <v>101</v>
      </c>
      <c r="J295" t="s">
        <v>61</v>
      </c>
      <c r="K295" t="s">
        <v>61</v>
      </c>
      <c r="L295" t="s">
        <v>61</v>
      </c>
      <c r="M295" t="s">
        <v>151</v>
      </c>
      <c r="N295" t="s">
        <v>61</v>
      </c>
      <c r="O295" t="s">
        <v>61</v>
      </c>
      <c r="P295" t="s">
        <v>61</v>
      </c>
      <c r="Q295">
        <v>0</v>
      </c>
      <c r="R295" t="s">
        <v>62</v>
      </c>
      <c r="S295" t="s">
        <v>63</v>
      </c>
      <c r="T295">
        <v>-1</v>
      </c>
      <c r="U295" t="s">
        <v>64</v>
      </c>
      <c r="V295">
        <v>0</v>
      </c>
      <c r="W295">
        <v>-1</v>
      </c>
      <c r="X295" t="s">
        <v>65</v>
      </c>
      <c r="Y295">
        <v>0</v>
      </c>
      <c r="Z295">
        <v>0</v>
      </c>
      <c r="AA295">
        <v>780</v>
      </c>
      <c r="AB295" t="b">
        <v>0</v>
      </c>
      <c r="AC295">
        <v>0</v>
      </c>
      <c r="AD295">
        <v>0</v>
      </c>
      <c r="AE295">
        <v>0</v>
      </c>
      <c r="AF295">
        <v>0</v>
      </c>
      <c r="AG295" t="s">
        <v>210</v>
      </c>
      <c r="AH295">
        <v>0</v>
      </c>
      <c r="AI295">
        <v>0</v>
      </c>
      <c r="AJ295">
        <v>0</v>
      </c>
      <c r="AK295">
        <v>0</v>
      </c>
      <c r="AL295" t="s">
        <v>80</v>
      </c>
      <c r="AM295">
        <v>0</v>
      </c>
      <c r="AN295">
        <v>0</v>
      </c>
      <c r="AO295">
        <v>0</v>
      </c>
      <c r="AP295">
        <v>0</v>
      </c>
      <c r="AQ295">
        <v>15</v>
      </c>
      <c r="AR295">
        <v>0</v>
      </c>
      <c r="AS295">
        <v>0</v>
      </c>
      <c r="AT295">
        <v>0</v>
      </c>
      <c r="AU295">
        <v>0</v>
      </c>
      <c r="AV295" t="s">
        <v>68</v>
      </c>
      <c r="AW295" t="s">
        <v>69</v>
      </c>
      <c r="AX295" t="s">
        <v>69</v>
      </c>
      <c r="AY295" t="s">
        <v>69</v>
      </c>
      <c r="AZ295" t="s">
        <v>69</v>
      </c>
      <c r="BA295" t="s">
        <v>168</v>
      </c>
      <c r="BB295" t="s">
        <v>71</v>
      </c>
      <c r="BC295">
        <v>14</v>
      </c>
      <c r="BD295">
        <v>8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s">
        <v>72</v>
      </c>
      <c r="BN295" t="s">
        <v>68</v>
      </c>
    </row>
    <row r="296" spans="1:66" x14ac:dyDescent="0.25">
      <c r="A296" t="str">
        <f t="shared" si="12"/>
        <v>00101111000111100000000000011011</v>
      </c>
      <c r="B296" t="str">
        <f t="shared" si="13"/>
        <v>00101111000111100000000000001100</v>
      </c>
      <c r="C296" t="str" cm="1">
        <f t="array" ref="C296">_xlfn.XLOOKUP(_xlfn.XLOOKUP(E296,New!A:A,New!F:F,NONE),TeamIdentity!A:A,TeamIdentity!C:C,NONE)</f>
        <v>00011011</v>
      </c>
      <c r="D296" t="str" cm="1">
        <f t="array" ref="D296">_xlfn.XLOOKUP(_xlfn.XLOOKUP(E296,New!A:A,New!J:J,NONE),TeamIdentity!A:A,TeamIdentity!C:C,NONE)</f>
        <v>00001100</v>
      </c>
      <c r="E296" t="str">
        <f t="shared" si="11"/>
        <v>15-9</v>
      </c>
      <c r="F296" t="s">
        <v>61</v>
      </c>
      <c r="G296" t="s">
        <v>61</v>
      </c>
      <c r="H296" t="s">
        <v>61</v>
      </c>
      <c r="I296" t="s">
        <v>82</v>
      </c>
      <c r="J296" t="s">
        <v>61</v>
      </c>
      <c r="K296" t="s">
        <v>61</v>
      </c>
      <c r="L296" t="s">
        <v>61</v>
      </c>
      <c r="M296" t="s">
        <v>155</v>
      </c>
      <c r="N296" t="s">
        <v>61</v>
      </c>
      <c r="O296" t="s">
        <v>61</v>
      </c>
      <c r="P296" t="s">
        <v>61</v>
      </c>
      <c r="Q296">
        <v>0</v>
      </c>
      <c r="R296" t="s">
        <v>62</v>
      </c>
      <c r="S296" t="s">
        <v>63</v>
      </c>
      <c r="T296">
        <v>-1</v>
      </c>
      <c r="U296" t="s">
        <v>64</v>
      </c>
      <c r="V296">
        <v>0</v>
      </c>
      <c r="W296">
        <v>-1</v>
      </c>
      <c r="X296" t="s">
        <v>65</v>
      </c>
      <c r="Y296">
        <v>0</v>
      </c>
      <c r="Z296">
        <v>0</v>
      </c>
      <c r="AA296">
        <v>965</v>
      </c>
      <c r="AB296" t="b">
        <v>0</v>
      </c>
      <c r="AC296">
        <v>0</v>
      </c>
      <c r="AD296">
        <v>0</v>
      </c>
      <c r="AE296">
        <v>0</v>
      </c>
      <c r="AF296">
        <v>0</v>
      </c>
      <c r="AG296" t="s">
        <v>210</v>
      </c>
      <c r="AH296">
        <v>0</v>
      </c>
      <c r="AI296">
        <v>0</v>
      </c>
      <c r="AJ296">
        <v>0</v>
      </c>
      <c r="AK296">
        <v>0</v>
      </c>
      <c r="AL296" t="s">
        <v>80</v>
      </c>
      <c r="AM296">
        <v>0</v>
      </c>
      <c r="AN296">
        <v>0</v>
      </c>
      <c r="AO296">
        <v>0</v>
      </c>
      <c r="AP296">
        <v>0</v>
      </c>
      <c r="AQ296">
        <v>15</v>
      </c>
      <c r="AR296">
        <v>0</v>
      </c>
      <c r="AS296">
        <v>0</v>
      </c>
      <c r="AT296">
        <v>0</v>
      </c>
      <c r="AU296">
        <v>0</v>
      </c>
      <c r="AV296" t="s">
        <v>68</v>
      </c>
      <c r="AW296" t="s">
        <v>69</v>
      </c>
      <c r="AX296" t="s">
        <v>69</v>
      </c>
      <c r="AY296" t="s">
        <v>69</v>
      </c>
      <c r="AZ296" t="s">
        <v>69</v>
      </c>
      <c r="BA296" t="s">
        <v>168</v>
      </c>
      <c r="BB296" t="s">
        <v>71</v>
      </c>
      <c r="BC296">
        <v>14</v>
      </c>
      <c r="BD296">
        <v>9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s">
        <v>72</v>
      </c>
      <c r="BN296" t="s">
        <v>68</v>
      </c>
    </row>
    <row r="297" spans="1:66" x14ac:dyDescent="0.25">
      <c r="A297" t="str">
        <f t="shared" si="12"/>
        <v>00101111000111100000000000100011</v>
      </c>
      <c r="B297" t="str">
        <f t="shared" si="13"/>
        <v>00101111000111100000000000011010</v>
      </c>
      <c r="C297" t="str" cm="1">
        <f t="array" ref="C297">_xlfn.XLOOKUP(_xlfn.XLOOKUP(E297,New!A:A,New!F:F,NONE),TeamIdentity!A:A,TeamIdentity!C:C,NONE)</f>
        <v>00100011</v>
      </c>
      <c r="D297" t="str" cm="1">
        <f t="array" ref="D297">_xlfn.XLOOKUP(_xlfn.XLOOKUP(E297,New!A:A,New!J:J,NONE),TeamIdentity!A:A,TeamIdentity!C:C,NONE)</f>
        <v>00011010</v>
      </c>
      <c r="E297" t="str">
        <f t="shared" si="11"/>
        <v>15-10</v>
      </c>
      <c r="F297" t="s">
        <v>61</v>
      </c>
      <c r="G297" t="s">
        <v>61</v>
      </c>
      <c r="H297" t="s">
        <v>61</v>
      </c>
      <c r="I297" t="s">
        <v>163</v>
      </c>
      <c r="J297" t="s">
        <v>61</v>
      </c>
      <c r="K297" t="s">
        <v>61</v>
      </c>
      <c r="L297" t="s">
        <v>61</v>
      </c>
      <c r="M297" t="s">
        <v>166</v>
      </c>
      <c r="N297" t="s">
        <v>61</v>
      </c>
      <c r="O297" t="s">
        <v>61</v>
      </c>
      <c r="P297" t="s">
        <v>61</v>
      </c>
      <c r="Q297">
        <v>0</v>
      </c>
      <c r="R297" t="s">
        <v>62</v>
      </c>
      <c r="S297" t="s">
        <v>63</v>
      </c>
      <c r="T297">
        <v>-1</v>
      </c>
      <c r="U297" t="s">
        <v>64</v>
      </c>
      <c r="V297">
        <v>0</v>
      </c>
      <c r="W297">
        <v>-1</v>
      </c>
      <c r="X297" t="s">
        <v>65</v>
      </c>
      <c r="Y297">
        <v>0</v>
      </c>
      <c r="Z297">
        <v>0</v>
      </c>
      <c r="AA297">
        <v>985</v>
      </c>
      <c r="AB297" t="b">
        <v>0</v>
      </c>
      <c r="AC297">
        <v>0</v>
      </c>
      <c r="AD297">
        <v>0</v>
      </c>
      <c r="AE297">
        <v>0</v>
      </c>
      <c r="AF297">
        <v>0</v>
      </c>
      <c r="AG297" t="s">
        <v>210</v>
      </c>
      <c r="AH297">
        <v>0</v>
      </c>
      <c r="AI297">
        <v>0</v>
      </c>
      <c r="AJ297">
        <v>0</v>
      </c>
      <c r="AK297">
        <v>0</v>
      </c>
      <c r="AL297" t="s">
        <v>80</v>
      </c>
      <c r="AM297">
        <v>0</v>
      </c>
      <c r="AN297">
        <v>0</v>
      </c>
      <c r="AO297">
        <v>0</v>
      </c>
      <c r="AP297">
        <v>0</v>
      </c>
      <c r="AQ297">
        <v>15</v>
      </c>
      <c r="AR297">
        <v>0</v>
      </c>
      <c r="AS297">
        <v>0</v>
      </c>
      <c r="AT297">
        <v>0</v>
      </c>
      <c r="AU297">
        <v>0</v>
      </c>
      <c r="AV297" t="s">
        <v>68</v>
      </c>
      <c r="AW297" t="s">
        <v>69</v>
      </c>
      <c r="AX297" t="s">
        <v>69</v>
      </c>
      <c r="AY297" t="s">
        <v>69</v>
      </c>
      <c r="AZ297" t="s">
        <v>69</v>
      </c>
      <c r="BA297" t="s">
        <v>168</v>
      </c>
      <c r="BB297" t="s">
        <v>71</v>
      </c>
      <c r="BC297">
        <v>14</v>
      </c>
      <c r="BD297">
        <v>10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s">
        <v>72</v>
      </c>
      <c r="BN297" t="s">
        <v>68</v>
      </c>
    </row>
    <row r="298" spans="1:66" x14ac:dyDescent="0.25">
      <c r="A298" t="str">
        <f t="shared" si="12"/>
        <v>00101111000111100000000000000111</v>
      </c>
      <c r="B298" t="str">
        <f t="shared" si="13"/>
        <v>00101111000111100000000000011101</v>
      </c>
      <c r="C298" t="str" cm="1">
        <f t="array" ref="C298">_xlfn.XLOOKUP(_xlfn.XLOOKUP(E298,New!A:A,New!F:F,NONE),TeamIdentity!A:A,TeamIdentity!C:C,NONE)</f>
        <v>00000111</v>
      </c>
      <c r="D298" t="str" cm="1">
        <f t="array" ref="D298">_xlfn.XLOOKUP(_xlfn.XLOOKUP(E298,New!A:A,New!J:J,NONE),TeamIdentity!A:A,TeamIdentity!C:C,NONE)</f>
        <v>00011101</v>
      </c>
      <c r="E298" t="str">
        <f t="shared" si="11"/>
        <v>15-11</v>
      </c>
      <c r="F298" t="s">
        <v>61</v>
      </c>
      <c r="G298" t="s">
        <v>61</v>
      </c>
      <c r="H298" t="s">
        <v>61</v>
      </c>
      <c r="I298" t="s">
        <v>143</v>
      </c>
      <c r="J298" t="s">
        <v>61</v>
      </c>
      <c r="K298" t="s">
        <v>61</v>
      </c>
      <c r="L298" t="s">
        <v>61</v>
      </c>
      <c r="M298" t="s">
        <v>186</v>
      </c>
      <c r="N298" t="s">
        <v>61</v>
      </c>
      <c r="O298" t="s">
        <v>61</v>
      </c>
      <c r="P298" t="s">
        <v>61</v>
      </c>
      <c r="Q298">
        <v>0</v>
      </c>
      <c r="R298" t="s">
        <v>62</v>
      </c>
      <c r="S298" t="s">
        <v>63</v>
      </c>
      <c r="T298">
        <v>-1</v>
      </c>
      <c r="U298" t="s">
        <v>64</v>
      </c>
      <c r="V298">
        <v>0</v>
      </c>
      <c r="W298">
        <v>-1</v>
      </c>
      <c r="X298" t="s">
        <v>65</v>
      </c>
      <c r="Y298">
        <v>0</v>
      </c>
      <c r="Z298">
        <v>0</v>
      </c>
      <c r="AA298">
        <v>985</v>
      </c>
      <c r="AB298" t="b">
        <v>0</v>
      </c>
      <c r="AC298">
        <v>0</v>
      </c>
      <c r="AD298">
        <v>0</v>
      </c>
      <c r="AE298">
        <v>0</v>
      </c>
      <c r="AF298">
        <v>0</v>
      </c>
      <c r="AG298" t="s">
        <v>210</v>
      </c>
      <c r="AH298">
        <v>0</v>
      </c>
      <c r="AI298">
        <v>0</v>
      </c>
      <c r="AJ298">
        <v>0</v>
      </c>
      <c r="AK298">
        <v>0</v>
      </c>
      <c r="AL298" t="s">
        <v>71</v>
      </c>
      <c r="AM298">
        <v>0</v>
      </c>
      <c r="AN298">
        <v>0</v>
      </c>
      <c r="AO298">
        <v>0</v>
      </c>
      <c r="AP298">
        <v>0</v>
      </c>
      <c r="AQ298">
        <v>15</v>
      </c>
      <c r="AR298">
        <v>0</v>
      </c>
      <c r="AS298">
        <v>0</v>
      </c>
      <c r="AT298">
        <v>0</v>
      </c>
      <c r="AU298">
        <v>0</v>
      </c>
      <c r="AV298" t="s">
        <v>68</v>
      </c>
      <c r="AW298" t="s">
        <v>69</v>
      </c>
      <c r="AX298" t="s">
        <v>69</v>
      </c>
      <c r="AY298" t="s">
        <v>69</v>
      </c>
      <c r="AZ298" t="s">
        <v>69</v>
      </c>
      <c r="BA298" t="s">
        <v>168</v>
      </c>
      <c r="BB298" t="s">
        <v>71</v>
      </c>
      <c r="BC298">
        <v>14</v>
      </c>
      <c r="BD298">
        <v>11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s">
        <v>72</v>
      </c>
      <c r="BN298" t="s">
        <v>68</v>
      </c>
    </row>
    <row r="299" spans="1:66" x14ac:dyDescent="0.25">
      <c r="A299" t="str">
        <f t="shared" si="12"/>
        <v>00101111000111100000000000001010</v>
      </c>
      <c r="B299" t="str">
        <f t="shared" si="13"/>
        <v>00101111000111100000000000011110</v>
      </c>
      <c r="C299" t="str" cm="1">
        <f t="array" ref="C299">_xlfn.XLOOKUP(_xlfn.XLOOKUP(E299,New!A:A,New!F:F,NONE),TeamIdentity!A:A,TeamIdentity!C:C,NONE)</f>
        <v>00001010</v>
      </c>
      <c r="D299" t="str" cm="1">
        <f t="array" ref="D299">_xlfn.XLOOKUP(_xlfn.XLOOKUP(E299,New!A:A,New!J:J,NONE),TeamIdentity!A:A,TeamIdentity!C:C,NONE)</f>
        <v>00011110</v>
      </c>
      <c r="E299" t="str">
        <f t="shared" si="11"/>
        <v>15-12</v>
      </c>
      <c r="F299" t="s">
        <v>61</v>
      </c>
      <c r="G299" t="s">
        <v>61</v>
      </c>
      <c r="H299" t="s">
        <v>61</v>
      </c>
      <c r="I299" t="s">
        <v>190</v>
      </c>
      <c r="J299" t="s">
        <v>61</v>
      </c>
      <c r="K299" t="s">
        <v>61</v>
      </c>
      <c r="L299" t="s">
        <v>61</v>
      </c>
      <c r="M299" t="s">
        <v>178</v>
      </c>
      <c r="N299" t="s">
        <v>61</v>
      </c>
      <c r="O299" t="s">
        <v>61</v>
      </c>
      <c r="P299" t="s">
        <v>61</v>
      </c>
      <c r="Q299">
        <v>0</v>
      </c>
      <c r="R299" t="s">
        <v>62</v>
      </c>
      <c r="S299" t="s">
        <v>63</v>
      </c>
      <c r="T299">
        <v>-1</v>
      </c>
      <c r="U299" t="s">
        <v>64</v>
      </c>
      <c r="V299">
        <v>0</v>
      </c>
      <c r="W299">
        <v>-1</v>
      </c>
      <c r="X299" t="s">
        <v>65</v>
      </c>
      <c r="Y299">
        <v>0</v>
      </c>
      <c r="Z299">
        <v>0</v>
      </c>
      <c r="AA299">
        <v>1215</v>
      </c>
      <c r="AB299" t="b">
        <v>0</v>
      </c>
      <c r="AC299">
        <v>0</v>
      </c>
      <c r="AD299">
        <v>0</v>
      </c>
      <c r="AE299">
        <v>0</v>
      </c>
      <c r="AF299">
        <v>0</v>
      </c>
      <c r="AG299" t="s">
        <v>210</v>
      </c>
      <c r="AH299">
        <v>0</v>
      </c>
      <c r="AI299">
        <v>0</v>
      </c>
      <c r="AJ299">
        <v>0</v>
      </c>
      <c r="AK299">
        <v>0</v>
      </c>
      <c r="AL299" t="s">
        <v>71</v>
      </c>
      <c r="AM299">
        <v>0</v>
      </c>
      <c r="AN299">
        <v>0</v>
      </c>
      <c r="AO299">
        <v>0</v>
      </c>
      <c r="AP299">
        <v>0</v>
      </c>
      <c r="AQ299">
        <v>15</v>
      </c>
      <c r="AR299">
        <v>0</v>
      </c>
      <c r="AS299">
        <v>0</v>
      </c>
      <c r="AT299">
        <v>0</v>
      </c>
      <c r="AU299">
        <v>0</v>
      </c>
      <c r="AV299" t="s">
        <v>68</v>
      </c>
      <c r="AW299" t="s">
        <v>69</v>
      </c>
      <c r="AX299" t="s">
        <v>69</v>
      </c>
      <c r="AY299" t="s">
        <v>69</v>
      </c>
      <c r="AZ299" t="s">
        <v>69</v>
      </c>
      <c r="BA299" t="s">
        <v>168</v>
      </c>
      <c r="BB299" t="s">
        <v>71</v>
      </c>
      <c r="BC299">
        <v>14</v>
      </c>
      <c r="BD299">
        <v>12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s">
        <v>72</v>
      </c>
      <c r="BN299" t="s">
        <v>68</v>
      </c>
    </row>
    <row r="300" spans="1:66" x14ac:dyDescent="0.25">
      <c r="A300" t="str">
        <f t="shared" si="12"/>
        <v>00101111000111100000000000001110</v>
      </c>
      <c r="B300" t="str">
        <f t="shared" si="13"/>
        <v>00101111000111100000000000100000</v>
      </c>
      <c r="C300" t="str" cm="1">
        <f t="array" ref="C300">_xlfn.XLOOKUP(_xlfn.XLOOKUP(E300,New!A:A,New!F:F,NONE),TeamIdentity!A:A,TeamIdentity!C:C,NONE)</f>
        <v>00001110</v>
      </c>
      <c r="D300" t="str" cm="1">
        <f t="array" ref="D300">_xlfn.XLOOKUP(_xlfn.XLOOKUP(E300,New!A:A,New!J:J,NONE),TeamIdentity!A:A,TeamIdentity!C:C,NONE)</f>
        <v>00100000</v>
      </c>
      <c r="E300" t="str">
        <f t="shared" si="11"/>
        <v>15-13</v>
      </c>
      <c r="F300" t="s">
        <v>61</v>
      </c>
      <c r="G300" t="s">
        <v>61</v>
      </c>
      <c r="H300" t="s">
        <v>61</v>
      </c>
      <c r="I300" t="s">
        <v>170</v>
      </c>
      <c r="J300" t="s">
        <v>61</v>
      </c>
      <c r="K300" t="s">
        <v>61</v>
      </c>
      <c r="L300" t="s">
        <v>61</v>
      </c>
      <c r="M300" t="s">
        <v>93</v>
      </c>
      <c r="N300" t="s">
        <v>61</v>
      </c>
      <c r="O300" t="s">
        <v>61</v>
      </c>
      <c r="P300" t="s">
        <v>61</v>
      </c>
      <c r="Q300">
        <v>0</v>
      </c>
      <c r="R300" t="s">
        <v>62</v>
      </c>
      <c r="S300" t="s">
        <v>63</v>
      </c>
      <c r="T300">
        <v>-1</v>
      </c>
      <c r="U300" t="s">
        <v>64</v>
      </c>
      <c r="V300">
        <v>0</v>
      </c>
      <c r="W300">
        <v>-1</v>
      </c>
      <c r="X300" t="s">
        <v>65</v>
      </c>
      <c r="Y300">
        <v>0</v>
      </c>
      <c r="Z300">
        <v>0</v>
      </c>
      <c r="AA300">
        <v>780</v>
      </c>
      <c r="AB300" t="b">
        <v>0</v>
      </c>
      <c r="AC300">
        <v>0</v>
      </c>
      <c r="AD300">
        <v>0</v>
      </c>
      <c r="AE300">
        <v>0</v>
      </c>
      <c r="AF300">
        <v>0</v>
      </c>
      <c r="AG300" t="s">
        <v>210</v>
      </c>
      <c r="AH300">
        <v>0</v>
      </c>
      <c r="AI300">
        <v>0</v>
      </c>
      <c r="AJ300">
        <v>0</v>
      </c>
      <c r="AK300">
        <v>0</v>
      </c>
      <c r="AL300" t="s">
        <v>80</v>
      </c>
      <c r="AM300">
        <v>0</v>
      </c>
      <c r="AN300">
        <v>0</v>
      </c>
      <c r="AO300">
        <v>0</v>
      </c>
      <c r="AP300">
        <v>0</v>
      </c>
      <c r="AQ300">
        <v>15</v>
      </c>
      <c r="AR300">
        <v>0</v>
      </c>
      <c r="AS300">
        <v>0</v>
      </c>
      <c r="AT300">
        <v>0</v>
      </c>
      <c r="AU300">
        <v>0</v>
      </c>
      <c r="AV300" t="s">
        <v>68</v>
      </c>
      <c r="AW300" t="s">
        <v>69</v>
      </c>
      <c r="AX300" t="s">
        <v>69</v>
      </c>
      <c r="AY300" t="s">
        <v>69</v>
      </c>
      <c r="AZ300" t="s">
        <v>69</v>
      </c>
      <c r="BA300" t="s">
        <v>168</v>
      </c>
      <c r="BB300" t="s">
        <v>78</v>
      </c>
      <c r="BC300">
        <v>14</v>
      </c>
      <c r="BD300">
        <v>13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s">
        <v>72</v>
      </c>
      <c r="BN300" t="s">
        <v>68</v>
      </c>
    </row>
    <row r="301" spans="1:66" x14ac:dyDescent="0.25">
      <c r="A301" t="str">
        <f t="shared" si="12"/>
        <v>00101111000111100000000000000110</v>
      </c>
      <c r="B301" t="str">
        <f t="shared" si="13"/>
        <v>00101111000111100000000000010101</v>
      </c>
      <c r="C301" t="str" cm="1">
        <f t="array" ref="C301">_xlfn.XLOOKUP(_xlfn.XLOOKUP(E301,New!A:A,New!F:F,NONE),TeamIdentity!A:A,TeamIdentity!C:C,NONE)</f>
        <v>00000110</v>
      </c>
      <c r="D301" t="str" cm="1">
        <f t="array" ref="D301">_xlfn.XLOOKUP(_xlfn.XLOOKUP(E301,New!A:A,New!J:J,NONE),TeamIdentity!A:A,TeamIdentity!C:C,NONE)</f>
        <v>00010101</v>
      </c>
      <c r="E301" t="str">
        <f t="shared" si="11"/>
        <v>15-14</v>
      </c>
      <c r="F301" t="s">
        <v>61</v>
      </c>
      <c r="G301" t="s">
        <v>61</v>
      </c>
      <c r="H301" t="s">
        <v>61</v>
      </c>
      <c r="I301" t="s">
        <v>127</v>
      </c>
      <c r="J301" t="s">
        <v>61</v>
      </c>
      <c r="K301" t="s">
        <v>61</v>
      </c>
      <c r="L301" t="s">
        <v>61</v>
      </c>
      <c r="M301" t="s">
        <v>174</v>
      </c>
      <c r="N301" t="s">
        <v>61</v>
      </c>
      <c r="O301" t="s">
        <v>61</v>
      </c>
      <c r="P301" t="s">
        <v>61</v>
      </c>
      <c r="Q301">
        <v>0</v>
      </c>
      <c r="R301" t="s">
        <v>62</v>
      </c>
      <c r="S301" t="s">
        <v>63</v>
      </c>
      <c r="T301">
        <v>-1</v>
      </c>
      <c r="U301" t="s">
        <v>64</v>
      </c>
      <c r="V301">
        <v>0</v>
      </c>
      <c r="W301">
        <v>-1</v>
      </c>
      <c r="X301" t="s">
        <v>65</v>
      </c>
      <c r="Y301">
        <v>0</v>
      </c>
      <c r="Z301">
        <v>0</v>
      </c>
      <c r="AA301">
        <v>990</v>
      </c>
      <c r="AB301" t="b">
        <v>0</v>
      </c>
      <c r="AC301">
        <v>0</v>
      </c>
      <c r="AD301">
        <v>0</v>
      </c>
      <c r="AE301">
        <v>0</v>
      </c>
      <c r="AF301">
        <v>0</v>
      </c>
      <c r="AG301" t="s">
        <v>210</v>
      </c>
      <c r="AH301">
        <v>0</v>
      </c>
      <c r="AI301">
        <v>0</v>
      </c>
      <c r="AJ301">
        <v>0</v>
      </c>
      <c r="AK301">
        <v>0</v>
      </c>
      <c r="AL301" t="s">
        <v>80</v>
      </c>
      <c r="AM301">
        <v>0</v>
      </c>
      <c r="AN301">
        <v>0</v>
      </c>
      <c r="AO301">
        <v>0</v>
      </c>
      <c r="AP301">
        <v>0</v>
      </c>
      <c r="AQ301">
        <v>15</v>
      </c>
      <c r="AR301">
        <v>0</v>
      </c>
      <c r="AS301">
        <v>0</v>
      </c>
      <c r="AT301">
        <v>0</v>
      </c>
      <c r="AU301">
        <v>0</v>
      </c>
      <c r="AV301" t="s">
        <v>68</v>
      </c>
      <c r="AW301" t="s">
        <v>69</v>
      </c>
      <c r="AX301" t="s">
        <v>69</v>
      </c>
      <c r="AY301" t="s">
        <v>69</v>
      </c>
      <c r="AZ301" t="s">
        <v>69</v>
      </c>
      <c r="BA301" t="s">
        <v>168</v>
      </c>
      <c r="BB301" t="s">
        <v>78</v>
      </c>
      <c r="BC301">
        <v>14</v>
      </c>
      <c r="BD301">
        <v>14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s">
        <v>72</v>
      </c>
      <c r="BN301" t="s">
        <v>68</v>
      </c>
    </row>
    <row r="302" spans="1:66" x14ac:dyDescent="0.25">
      <c r="A302" t="str">
        <f t="shared" si="12"/>
        <v>00101111000111100000000000001101</v>
      </c>
      <c r="B302" t="str">
        <f t="shared" si="13"/>
        <v>00101111000111100000000000000000</v>
      </c>
      <c r="C302" t="str" cm="1">
        <f t="array" ref="C302">_xlfn.XLOOKUP(_xlfn.XLOOKUP(E302,New!A:A,New!F:F,NONE),TeamIdentity!A:A,TeamIdentity!C:C,NONE)</f>
        <v>00001101</v>
      </c>
      <c r="D302" t="str" cm="1">
        <f t="array" ref="D302">_xlfn.XLOOKUP(_xlfn.XLOOKUP(E302,New!A:A,New!J:J,NONE),TeamIdentity!A:A,TeamIdentity!C:C,NONE)</f>
        <v>00000000</v>
      </c>
      <c r="E302" t="str">
        <f t="shared" si="11"/>
        <v>15-15</v>
      </c>
      <c r="F302" t="s">
        <v>61</v>
      </c>
      <c r="G302" t="s">
        <v>61</v>
      </c>
      <c r="H302" t="s">
        <v>61</v>
      </c>
      <c r="I302" t="s">
        <v>139</v>
      </c>
      <c r="J302" t="s">
        <v>61</v>
      </c>
      <c r="K302" t="s">
        <v>61</v>
      </c>
      <c r="L302" t="s">
        <v>61</v>
      </c>
      <c r="M302" t="s">
        <v>206</v>
      </c>
      <c r="N302" t="s">
        <v>61</v>
      </c>
      <c r="O302" t="s">
        <v>61</v>
      </c>
      <c r="P302" t="s">
        <v>61</v>
      </c>
      <c r="Q302">
        <v>0</v>
      </c>
      <c r="R302" t="s">
        <v>62</v>
      </c>
      <c r="S302" t="s">
        <v>213</v>
      </c>
      <c r="T302">
        <v>-1</v>
      </c>
      <c r="U302" t="s">
        <v>64</v>
      </c>
      <c r="V302">
        <v>0</v>
      </c>
      <c r="W302">
        <v>-1</v>
      </c>
      <c r="X302" t="s">
        <v>65</v>
      </c>
      <c r="Y302">
        <v>0</v>
      </c>
      <c r="Z302">
        <v>0</v>
      </c>
      <c r="AA302">
        <v>1215</v>
      </c>
      <c r="AB302" t="b">
        <v>0</v>
      </c>
      <c r="AC302">
        <v>0</v>
      </c>
      <c r="AD302">
        <v>0</v>
      </c>
      <c r="AE302">
        <v>0</v>
      </c>
      <c r="AF302">
        <v>0</v>
      </c>
      <c r="AG302" t="s">
        <v>210</v>
      </c>
      <c r="AH302">
        <v>0</v>
      </c>
      <c r="AI302">
        <v>0</v>
      </c>
      <c r="AJ302">
        <v>0</v>
      </c>
      <c r="AK302">
        <v>0</v>
      </c>
      <c r="AL302" t="s">
        <v>78</v>
      </c>
      <c r="AM302">
        <v>0</v>
      </c>
      <c r="AN302">
        <v>0</v>
      </c>
      <c r="AO302">
        <v>0</v>
      </c>
      <c r="AP302">
        <v>0</v>
      </c>
      <c r="AQ302">
        <v>15</v>
      </c>
      <c r="AR302">
        <v>0</v>
      </c>
      <c r="AS302">
        <v>0</v>
      </c>
      <c r="AT302">
        <v>0</v>
      </c>
      <c r="AU302">
        <v>0</v>
      </c>
      <c r="AV302" t="s">
        <v>68</v>
      </c>
      <c r="AW302" t="s">
        <v>69</v>
      </c>
      <c r="AX302" t="s">
        <v>69</v>
      </c>
      <c r="AY302" t="s">
        <v>69</v>
      </c>
      <c r="AZ302" t="s">
        <v>69</v>
      </c>
      <c r="BA302" t="s">
        <v>168</v>
      </c>
      <c r="BB302" t="s">
        <v>78</v>
      </c>
      <c r="BC302">
        <v>14</v>
      </c>
      <c r="BD302">
        <v>15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1</v>
      </c>
      <c r="BM302" t="s">
        <v>72</v>
      </c>
      <c r="BN302" t="s">
        <v>68</v>
      </c>
    </row>
    <row r="303" spans="1:66" x14ac:dyDescent="0.25">
      <c r="A303" t="str">
        <f t="shared" si="12"/>
        <v>00101111000111100000000000000101</v>
      </c>
      <c r="B303" t="str">
        <f t="shared" si="13"/>
        <v>00101111000111100000000000000010</v>
      </c>
      <c r="C303" t="str" cm="1">
        <f t="array" ref="C303">_xlfn.XLOOKUP(_xlfn.XLOOKUP(E303,New!A:A,New!F:F,NONE),TeamIdentity!A:A,TeamIdentity!C:C,NONE)</f>
        <v>00000101</v>
      </c>
      <c r="D303" t="str" cm="1">
        <f t="array" ref="D303">_xlfn.XLOOKUP(_xlfn.XLOOKUP(E303,New!A:A,New!J:J,NONE),TeamIdentity!A:A,TeamIdentity!C:C,NONE)</f>
        <v>00000010</v>
      </c>
      <c r="E303" t="str">
        <f t="shared" si="11"/>
        <v>16-0</v>
      </c>
      <c r="F303" t="s">
        <v>61</v>
      </c>
      <c r="G303" t="s">
        <v>61</v>
      </c>
      <c r="H303" t="s">
        <v>61</v>
      </c>
      <c r="I303" t="s">
        <v>135</v>
      </c>
      <c r="J303" t="s">
        <v>61</v>
      </c>
      <c r="K303" t="s">
        <v>61</v>
      </c>
      <c r="L303" t="s">
        <v>61</v>
      </c>
      <c r="M303" t="s">
        <v>101</v>
      </c>
      <c r="N303" t="s">
        <v>61</v>
      </c>
      <c r="O303" t="s">
        <v>61</v>
      </c>
      <c r="P303" t="s">
        <v>61</v>
      </c>
      <c r="Q303">
        <v>0</v>
      </c>
      <c r="R303" t="s">
        <v>62</v>
      </c>
      <c r="S303" t="s">
        <v>63</v>
      </c>
      <c r="T303">
        <v>-1</v>
      </c>
      <c r="U303" t="s">
        <v>64</v>
      </c>
      <c r="V303">
        <v>0</v>
      </c>
      <c r="W303">
        <v>-1</v>
      </c>
      <c r="X303" t="s">
        <v>65</v>
      </c>
      <c r="Y303">
        <v>0</v>
      </c>
      <c r="Z303">
        <v>0</v>
      </c>
      <c r="AA303">
        <v>1215</v>
      </c>
      <c r="AB303" t="b">
        <v>0</v>
      </c>
      <c r="AC303">
        <v>0</v>
      </c>
      <c r="AD303">
        <v>0</v>
      </c>
      <c r="AE303">
        <v>0</v>
      </c>
      <c r="AF303">
        <v>0</v>
      </c>
      <c r="AG303" t="s">
        <v>210</v>
      </c>
      <c r="AH303">
        <v>0</v>
      </c>
      <c r="AI303">
        <v>0</v>
      </c>
      <c r="AJ303">
        <v>0</v>
      </c>
      <c r="AK303">
        <v>0</v>
      </c>
      <c r="AL303" t="s">
        <v>91</v>
      </c>
      <c r="AM303">
        <v>0</v>
      </c>
      <c r="AN303">
        <v>0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 t="s">
        <v>68</v>
      </c>
      <c r="AW303" t="s">
        <v>69</v>
      </c>
      <c r="AX303" t="s">
        <v>69</v>
      </c>
      <c r="AY303" t="s">
        <v>69</v>
      </c>
      <c r="AZ303" t="s">
        <v>69</v>
      </c>
      <c r="BA303" t="s">
        <v>168</v>
      </c>
      <c r="BB303" t="s">
        <v>91</v>
      </c>
      <c r="BC303">
        <v>14</v>
      </c>
      <c r="BD303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s">
        <v>72</v>
      </c>
      <c r="BN303" t="s">
        <v>68</v>
      </c>
    </row>
    <row r="304" spans="1:66" x14ac:dyDescent="0.25">
      <c r="A304" t="str">
        <f t="shared" si="12"/>
        <v>00101111000111100000000000001100</v>
      </c>
      <c r="B304" t="str">
        <f t="shared" si="13"/>
        <v>00101111000111100000000000010101</v>
      </c>
      <c r="C304" t="str" cm="1">
        <f t="array" ref="C304">_xlfn.XLOOKUP(_xlfn.XLOOKUP(E304,New!A:A,New!F:F,NONE),TeamIdentity!A:A,TeamIdentity!C:C,NONE)</f>
        <v>00001100</v>
      </c>
      <c r="D304" t="str" cm="1">
        <f t="array" ref="D304">_xlfn.XLOOKUP(_xlfn.XLOOKUP(E304,New!A:A,New!J:J,NONE),TeamIdentity!A:A,TeamIdentity!C:C,NONE)</f>
        <v>00010101</v>
      </c>
      <c r="E304" t="str">
        <f t="shared" si="11"/>
        <v>16-1</v>
      </c>
      <c r="F304" t="s">
        <v>61</v>
      </c>
      <c r="G304" t="s">
        <v>61</v>
      </c>
      <c r="H304" t="s">
        <v>61</v>
      </c>
      <c r="I304" t="s">
        <v>155</v>
      </c>
      <c r="J304" t="s">
        <v>61</v>
      </c>
      <c r="K304" t="s">
        <v>61</v>
      </c>
      <c r="L304" t="s">
        <v>61</v>
      </c>
      <c r="M304" t="s">
        <v>174</v>
      </c>
      <c r="N304" t="s">
        <v>61</v>
      </c>
      <c r="O304" t="s">
        <v>61</v>
      </c>
      <c r="P304" t="s">
        <v>61</v>
      </c>
      <c r="Q304">
        <v>0</v>
      </c>
      <c r="R304" t="s">
        <v>62</v>
      </c>
      <c r="S304" t="s">
        <v>63</v>
      </c>
      <c r="T304">
        <v>-1</v>
      </c>
      <c r="U304" t="s">
        <v>64</v>
      </c>
      <c r="V304">
        <v>0</v>
      </c>
      <c r="W304">
        <v>-1</v>
      </c>
      <c r="X304" t="s">
        <v>65</v>
      </c>
      <c r="Y304">
        <v>0</v>
      </c>
      <c r="Z304">
        <v>0</v>
      </c>
      <c r="AA304">
        <v>1215</v>
      </c>
      <c r="AB304" t="b">
        <v>0</v>
      </c>
      <c r="AC304">
        <v>0</v>
      </c>
      <c r="AD304">
        <v>0</v>
      </c>
      <c r="AE304">
        <v>0</v>
      </c>
      <c r="AF304">
        <v>0</v>
      </c>
      <c r="AG304" t="s">
        <v>210</v>
      </c>
      <c r="AH304">
        <v>0</v>
      </c>
      <c r="AI304">
        <v>0</v>
      </c>
      <c r="AJ304">
        <v>0</v>
      </c>
      <c r="AK304">
        <v>0</v>
      </c>
      <c r="AL304" t="s">
        <v>80</v>
      </c>
      <c r="AM304">
        <v>0</v>
      </c>
      <c r="AN304">
        <v>0</v>
      </c>
      <c r="AO304">
        <v>0</v>
      </c>
      <c r="AP304">
        <v>0</v>
      </c>
      <c r="AQ304">
        <v>16</v>
      </c>
      <c r="AR304">
        <v>0</v>
      </c>
      <c r="AS304">
        <v>0</v>
      </c>
      <c r="AT304">
        <v>0</v>
      </c>
      <c r="AU304">
        <v>0</v>
      </c>
      <c r="AV304" t="s">
        <v>68</v>
      </c>
      <c r="AW304" t="s">
        <v>69</v>
      </c>
      <c r="AX304" t="s">
        <v>69</v>
      </c>
      <c r="AY304" t="s">
        <v>69</v>
      </c>
      <c r="AZ304" t="s">
        <v>69</v>
      </c>
      <c r="BA304" t="s">
        <v>168</v>
      </c>
      <c r="BB304" t="s">
        <v>75</v>
      </c>
      <c r="BC304">
        <v>14</v>
      </c>
      <c r="BD304">
        <v>1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s">
        <v>72</v>
      </c>
      <c r="BN304" t="s">
        <v>68</v>
      </c>
    </row>
    <row r="305" spans="1:66" x14ac:dyDescent="0.25">
      <c r="A305" t="str">
        <f t="shared" si="12"/>
        <v>00101111000111100000000000100011</v>
      </c>
      <c r="B305" t="str">
        <f t="shared" si="13"/>
        <v>00101111000111100000000000001010</v>
      </c>
      <c r="C305" t="str" cm="1">
        <f t="array" ref="C305">_xlfn.XLOOKUP(_xlfn.XLOOKUP(E305,New!A:A,New!F:F,NONE),TeamIdentity!A:A,TeamIdentity!C:C,NONE)</f>
        <v>00100011</v>
      </c>
      <c r="D305" t="str" cm="1">
        <f t="array" ref="D305">_xlfn.XLOOKUP(_xlfn.XLOOKUP(E305,New!A:A,New!J:J,NONE),TeamIdentity!A:A,TeamIdentity!C:C,NONE)</f>
        <v>00001010</v>
      </c>
      <c r="E305" t="str">
        <f t="shared" si="11"/>
        <v>16-2</v>
      </c>
      <c r="F305" t="s">
        <v>61</v>
      </c>
      <c r="G305" t="s">
        <v>61</v>
      </c>
      <c r="H305" t="s">
        <v>61</v>
      </c>
      <c r="I305" t="s">
        <v>163</v>
      </c>
      <c r="J305" t="s">
        <v>61</v>
      </c>
      <c r="K305" t="s">
        <v>61</v>
      </c>
      <c r="L305" t="s">
        <v>61</v>
      </c>
      <c r="M305" t="s">
        <v>190</v>
      </c>
      <c r="N305" t="s">
        <v>61</v>
      </c>
      <c r="O305" t="s">
        <v>61</v>
      </c>
      <c r="P305" t="s">
        <v>61</v>
      </c>
      <c r="Q305">
        <v>0</v>
      </c>
      <c r="R305" t="s">
        <v>62</v>
      </c>
      <c r="S305" t="s">
        <v>63</v>
      </c>
      <c r="T305">
        <v>-1</v>
      </c>
      <c r="U305" t="s">
        <v>64</v>
      </c>
      <c r="V305">
        <v>0</v>
      </c>
      <c r="W305">
        <v>-1</v>
      </c>
      <c r="X305" t="s">
        <v>65</v>
      </c>
      <c r="Y305">
        <v>0</v>
      </c>
      <c r="Z305">
        <v>0</v>
      </c>
      <c r="AA305">
        <v>780</v>
      </c>
      <c r="AB305" t="b">
        <v>0</v>
      </c>
      <c r="AC305">
        <v>0</v>
      </c>
      <c r="AD305">
        <v>0</v>
      </c>
      <c r="AE305">
        <v>0</v>
      </c>
      <c r="AF305">
        <v>0</v>
      </c>
      <c r="AG305" t="s">
        <v>210</v>
      </c>
      <c r="AH305">
        <v>0</v>
      </c>
      <c r="AI305">
        <v>0</v>
      </c>
      <c r="AJ305">
        <v>0</v>
      </c>
      <c r="AK305">
        <v>0</v>
      </c>
      <c r="AL305" t="s">
        <v>80</v>
      </c>
      <c r="AM305">
        <v>0</v>
      </c>
      <c r="AN305">
        <v>0</v>
      </c>
      <c r="AO305">
        <v>0</v>
      </c>
      <c r="AP305">
        <v>0</v>
      </c>
      <c r="AQ305">
        <v>16</v>
      </c>
      <c r="AR305">
        <v>0</v>
      </c>
      <c r="AS305">
        <v>0</v>
      </c>
      <c r="AT305">
        <v>0</v>
      </c>
      <c r="AU305">
        <v>0</v>
      </c>
      <c r="AV305" t="s">
        <v>68</v>
      </c>
      <c r="AW305" t="s">
        <v>69</v>
      </c>
      <c r="AX305" t="s">
        <v>69</v>
      </c>
      <c r="AY305" t="s">
        <v>69</v>
      </c>
      <c r="AZ305" t="s">
        <v>69</v>
      </c>
      <c r="BA305" t="s">
        <v>168</v>
      </c>
      <c r="BB305" t="s">
        <v>71</v>
      </c>
      <c r="BC305">
        <v>14</v>
      </c>
      <c r="BD305">
        <v>2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s">
        <v>72</v>
      </c>
      <c r="BN305" t="s">
        <v>68</v>
      </c>
    </row>
    <row r="306" spans="1:66" x14ac:dyDescent="0.25">
      <c r="A306" t="str">
        <f t="shared" si="12"/>
        <v>00101111000111100000000000000100</v>
      </c>
      <c r="B306" t="str">
        <f t="shared" si="13"/>
        <v>00101111000111100000000000001101</v>
      </c>
      <c r="C306" t="str" cm="1">
        <f t="array" ref="C306">_xlfn.XLOOKUP(_xlfn.XLOOKUP(E306,New!A:A,New!F:F,NONE),TeamIdentity!A:A,TeamIdentity!C:C,NONE)</f>
        <v>00000100</v>
      </c>
      <c r="D306" t="str" cm="1">
        <f t="array" ref="D306">_xlfn.XLOOKUP(_xlfn.XLOOKUP(E306,New!A:A,New!J:J,NONE),TeamIdentity!A:A,TeamIdentity!C:C,NONE)</f>
        <v>00001101</v>
      </c>
      <c r="E306" t="str">
        <f t="shared" si="11"/>
        <v>16-3</v>
      </c>
      <c r="F306" t="s">
        <v>61</v>
      </c>
      <c r="G306" t="s">
        <v>61</v>
      </c>
      <c r="H306" t="s">
        <v>61</v>
      </c>
      <c r="I306" t="s">
        <v>147</v>
      </c>
      <c r="J306" t="s">
        <v>61</v>
      </c>
      <c r="K306" t="s">
        <v>61</v>
      </c>
      <c r="L306" t="s">
        <v>61</v>
      </c>
      <c r="M306" t="s">
        <v>139</v>
      </c>
      <c r="N306" t="s">
        <v>61</v>
      </c>
      <c r="O306" t="s">
        <v>61</v>
      </c>
      <c r="P306" t="s">
        <v>61</v>
      </c>
      <c r="Q306">
        <v>0</v>
      </c>
      <c r="R306" t="s">
        <v>62</v>
      </c>
      <c r="S306" t="s">
        <v>63</v>
      </c>
      <c r="T306">
        <v>-1</v>
      </c>
      <c r="U306" t="s">
        <v>64</v>
      </c>
      <c r="V306">
        <v>0</v>
      </c>
      <c r="W306">
        <v>-1</v>
      </c>
      <c r="X306" t="s">
        <v>65</v>
      </c>
      <c r="Y306">
        <v>0</v>
      </c>
      <c r="Z306">
        <v>0</v>
      </c>
      <c r="AA306">
        <v>780</v>
      </c>
      <c r="AB306" t="b">
        <v>0</v>
      </c>
      <c r="AC306">
        <v>0</v>
      </c>
      <c r="AD306">
        <v>0</v>
      </c>
      <c r="AE306">
        <v>0</v>
      </c>
      <c r="AF306">
        <v>0</v>
      </c>
      <c r="AG306" t="s">
        <v>210</v>
      </c>
      <c r="AH306">
        <v>0</v>
      </c>
      <c r="AI306">
        <v>0</v>
      </c>
      <c r="AJ306">
        <v>0</v>
      </c>
      <c r="AK306">
        <v>0</v>
      </c>
      <c r="AL306" t="s">
        <v>80</v>
      </c>
      <c r="AM306">
        <v>0</v>
      </c>
      <c r="AN306">
        <v>0</v>
      </c>
      <c r="AO306">
        <v>0</v>
      </c>
      <c r="AP306">
        <v>0</v>
      </c>
      <c r="AQ306">
        <v>16</v>
      </c>
      <c r="AR306">
        <v>0</v>
      </c>
      <c r="AS306">
        <v>0</v>
      </c>
      <c r="AT306">
        <v>0</v>
      </c>
      <c r="AU306">
        <v>0</v>
      </c>
      <c r="AV306" t="s">
        <v>68</v>
      </c>
      <c r="AW306" t="s">
        <v>69</v>
      </c>
      <c r="AX306" t="s">
        <v>69</v>
      </c>
      <c r="AY306" t="s">
        <v>69</v>
      </c>
      <c r="AZ306" t="s">
        <v>69</v>
      </c>
      <c r="BA306" t="s">
        <v>168</v>
      </c>
      <c r="BB306" t="s">
        <v>71</v>
      </c>
      <c r="BC306">
        <v>14</v>
      </c>
      <c r="BD306">
        <v>3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s">
        <v>72</v>
      </c>
      <c r="BN306" t="s">
        <v>68</v>
      </c>
    </row>
    <row r="307" spans="1:66" x14ac:dyDescent="0.25">
      <c r="A307" t="str">
        <f t="shared" si="12"/>
        <v>00101111000111100000000000000110</v>
      </c>
      <c r="B307" t="str">
        <f t="shared" si="13"/>
        <v>00101111000111100000000000010000</v>
      </c>
      <c r="C307" t="str" cm="1">
        <f t="array" ref="C307">_xlfn.XLOOKUP(_xlfn.XLOOKUP(E307,New!A:A,New!F:F,NONE),TeamIdentity!A:A,TeamIdentity!C:C,NONE)</f>
        <v>00000110</v>
      </c>
      <c r="D307" t="str" cm="1">
        <f t="array" ref="D307">_xlfn.XLOOKUP(_xlfn.XLOOKUP(E307,New!A:A,New!J:J,NONE),TeamIdentity!A:A,TeamIdentity!C:C,NONE)</f>
        <v>00010000</v>
      </c>
      <c r="E307" t="str">
        <f t="shared" si="11"/>
        <v>16-4</v>
      </c>
      <c r="F307" t="s">
        <v>61</v>
      </c>
      <c r="G307" t="s">
        <v>61</v>
      </c>
      <c r="H307" t="s">
        <v>61</v>
      </c>
      <c r="I307" t="s">
        <v>127</v>
      </c>
      <c r="J307" t="s">
        <v>61</v>
      </c>
      <c r="K307" t="s">
        <v>61</v>
      </c>
      <c r="L307" t="s">
        <v>61</v>
      </c>
      <c r="M307" t="s">
        <v>182</v>
      </c>
      <c r="N307" t="s">
        <v>61</v>
      </c>
      <c r="O307" t="s">
        <v>61</v>
      </c>
      <c r="P307" t="s">
        <v>61</v>
      </c>
      <c r="Q307">
        <v>0</v>
      </c>
      <c r="R307" t="s">
        <v>62</v>
      </c>
      <c r="S307" t="s">
        <v>63</v>
      </c>
      <c r="T307">
        <v>-1</v>
      </c>
      <c r="U307" t="s">
        <v>64</v>
      </c>
      <c r="V307">
        <v>0</v>
      </c>
      <c r="W307">
        <v>-1</v>
      </c>
      <c r="X307" t="s">
        <v>65</v>
      </c>
      <c r="Y307">
        <v>0</v>
      </c>
      <c r="Z307">
        <v>0</v>
      </c>
      <c r="AA307">
        <v>780</v>
      </c>
      <c r="AB307" t="b">
        <v>0</v>
      </c>
      <c r="AC307">
        <v>0</v>
      </c>
      <c r="AD307">
        <v>0</v>
      </c>
      <c r="AE307">
        <v>0</v>
      </c>
      <c r="AF307">
        <v>0</v>
      </c>
      <c r="AG307" t="s">
        <v>210</v>
      </c>
      <c r="AH307">
        <v>0</v>
      </c>
      <c r="AI307">
        <v>0</v>
      </c>
      <c r="AJ307">
        <v>0</v>
      </c>
      <c r="AK307">
        <v>0</v>
      </c>
      <c r="AL307" t="s">
        <v>80</v>
      </c>
      <c r="AM307">
        <v>0</v>
      </c>
      <c r="AN307">
        <v>0</v>
      </c>
      <c r="AO307">
        <v>0</v>
      </c>
      <c r="AP307">
        <v>0</v>
      </c>
      <c r="AQ307">
        <v>16</v>
      </c>
      <c r="AR307">
        <v>0</v>
      </c>
      <c r="AS307">
        <v>0</v>
      </c>
      <c r="AT307">
        <v>0</v>
      </c>
      <c r="AU307">
        <v>0</v>
      </c>
      <c r="AV307" t="s">
        <v>68</v>
      </c>
      <c r="AW307" t="s">
        <v>69</v>
      </c>
      <c r="AX307" t="s">
        <v>69</v>
      </c>
      <c r="AY307" t="s">
        <v>69</v>
      </c>
      <c r="AZ307" t="s">
        <v>69</v>
      </c>
      <c r="BA307" t="s">
        <v>168</v>
      </c>
      <c r="BB307" t="s">
        <v>71</v>
      </c>
      <c r="BC307">
        <v>14</v>
      </c>
      <c r="BD307">
        <v>4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s">
        <v>72</v>
      </c>
      <c r="BN307" t="s">
        <v>68</v>
      </c>
    </row>
    <row r="308" spans="1:66" x14ac:dyDescent="0.25">
      <c r="A308" t="str">
        <f t="shared" si="12"/>
        <v>00101111000111100000000000100010</v>
      </c>
      <c r="B308" t="str">
        <f t="shared" si="13"/>
        <v>00101111000111100000000000100001</v>
      </c>
      <c r="C308" t="str" cm="1">
        <f t="array" ref="C308">_xlfn.XLOOKUP(_xlfn.XLOOKUP(E308,New!A:A,New!F:F,NONE),TeamIdentity!A:A,TeamIdentity!C:C,NONE)</f>
        <v>00100010</v>
      </c>
      <c r="D308" t="str" cm="1">
        <f t="array" ref="D308">_xlfn.XLOOKUP(_xlfn.XLOOKUP(E308,New!A:A,New!J:J,NONE),TeamIdentity!A:A,TeamIdentity!C:C,NONE)</f>
        <v>00100001</v>
      </c>
      <c r="E308" t="str">
        <f t="shared" si="11"/>
        <v>16-5</v>
      </c>
      <c r="F308" t="s">
        <v>61</v>
      </c>
      <c r="G308" t="s">
        <v>61</v>
      </c>
      <c r="H308" t="s">
        <v>61</v>
      </c>
      <c r="I308" t="s">
        <v>86</v>
      </c>
      <c r="J308" t="s">
        <v>61</v>
      </c>
      <c r="K308" t="s">
        <v>61</v>
      </c>
      <c r="L308" t="s">
        <v>61</v>
      </c>
      <c r="M308" t="s">
        <v>131</v>
      </c>
      <c r="N308" t="s">
        <v>61</v>
      </c>
      <c r="O308" t="s">
        <v>61</v>
      </c>
      <c r="P308" t="s">
        <v>61</v>
      </c>
      <c r="Q308">
        <v>0</v>
      </c>
      <c r="R308" t="s">
        <v>62</v>
      </c>
      <c r="S308" t="s">
        <v>63</v>
      </c>
      <c r="T308">
        <v>-1</v>
      </c>
      <c r="U308" t="s">
        <v>64</v>
      </c>
      <c r="V308">
        <v>0</v>
      </c>
      <c r="W308">
        <v>-1</v>
      </c>
      <c r="X308" t="s">
        <v>65</v>
      </c>
      <c r="Y308">
        <v>0</v>
      </c>
      <c r="Z308">
        <v>0</v>
      </c>
      <c r="AA308">
        <v>780</v>
      </c>
      <c r="AB308" t="b">
        <v>0</v>
      </c>
      <c r="AC308">
        <v>0</v>
      </c>
      <c r="AD308">
        <v>0</v>
      </c>
      <c r="AE308">
        <v>0</v>
      </c>
      <c r="AF308">
        <v>0</v>
      </c>
      <c r="AG308" t="s">
        <v>210</v>
      </c>
      <c r="AH308">
        <v>0</v>
      </c>
      <c r="AI308">
        <v>0</v>
      </c>
      <c r="AJ308">
        <v>0</v>
      </c>
      <c r="AK308">
        <v>0</v>
      </c>
      <c r="AL308" t="s">
        <v>80</v>
      </c>
      <c r="AM308">
        <v>0</v>
      </c>
      <c r="AN308">
        <v>0</v>
      </c>
      <c r="AO308">
        <v>0</v>
      </c>
      <c r="AP308">
        <v>0</v>
      </c>
      <c r="AQ308">
        <v>16</v>
      </c>
      <c r="AR308">
        <v>0</v>
      </c>
      <c r="AS308">
        <v>0</v>
      </c>
      <c r="AT308">
        <v>0</v>
      </c>
      <c r="AU308">
        <v>0</v>
      </c>
      <c r="AV308" t="s">
        <v>68</v>
      </c>
      <c r="AW308" t="s">
        <v>69</v>
      </c>
      <c r="AX308" t="s">
        <v>69</v>
      </c>
      <c r="AY308" t="s">
        <v>69</v>
      </c>
      <c r="AZ308" t="s">
        <v>69</v>
      </c>
      <c r="BA308" t="s">
        <v>168</v>
      </c>
      <c r="BB308" t="s">
        <v>71</v>
      </c>
      <c r="BC308">
        <v>14</v>
      </c>
      <c r="BD308">
        <v>5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s">
        <v>72</v>
      </c>
      <c r="BN308" t="s">
        <v>68</v>
      </c>
    </row>
    <row r="309" spans="1:66" x14ac:dyDescent="0.25">
      <c r="A309" t="str">
        <f t="shared" si="12"/>
        <v>00101111000111100000000000001110</v>
      </c>
      <c r="B309" t="str">
        <f t="shared" si="13"/>
        <v>00101111000111100000000000011011</v>
      </c>
      <c r="C309" t="str" cm="1">
        <f t="array" ref="C309">_xlfn.XLOOKUP(_xlfn.XLOOKUP(E309,New!A:A,New!F:F,NONE),TeamIdentity!A:A,TeamIdentity!C:C,NONE)</f>
        <v>00001110</v>
      </c>
      <c r="D309" t="str" cm="1">
        <f t="array" ref="D309">_xlfn.XLOOKUP(_xlfn.XLOOKUP(E309,New!A:A,New!J:J,NONE),TeamIdentity!A:A,TeamIdentity!C:C,NONE)</f>
        <v>00011011</v>
      </c>
      <c r="E309" t="str">
        <f t="shared" si="11"/>
        <v>16-6</v>
      </c>
      <c r="F309" t="s">
        <v>61</v>
      </c>
      <c r="G309" t="s">
        <v>61</v>
      </c>
      <c r="H309" t="s">
        <v>61</v>
      </c>
      <c r="I309" t="s">
        <v>170</v>
      </c>
      <c r="J309" t="s">
        <v>61</v>
      </c>
      <c r="K309" t="s">
        <v>61</v>
      </c>
      <c r="L309" t="s">
        <v>61</v>
      </c>
      <c r="M309" t="s">
        <v>82</v>
      </c>
      <c r="N309" t="s">
        <v>61</v>
      </c>
      <c r="O309" t="s">
        <v>61</v>
      </c>
      <c r="P309" t="s">
        <v>61</v>
      </c>
      <c r="Q309">
        <v>0</v>
      </c>
      <c r="R309" t="s">
        <v>62</v>
      </c>
      <c r="S309" t="s">
        <v>63</v>
      </c>
      <c r="T309">
        <v>-1</v>
      </c>
      <c r="U309" t="s">
        <v>64</v>
      </c>
      <c r="V309">
        <v>0</v>
      </c>
      <c r="W309">
        <v>-1</v>
      </c>
      <c r="X309" t="s">
        <v>65</v>
      </c>
      <c r="Y309">
        <v>0</v>
      </c>
      <c r="Z309">
        <v>0</v>
      </c>
      <c r="AA309">
        <v>780</v>
      </c>
      <c r="AB309" t="b">
        <v>0</v>
      </c>
      <c r="AC309">
        <v>0</v>
      </c>
      <c r="AD309">
        <v>0</v>
      </c>
      <c r="AE309">
        <v>0</v>
      </c>
      <c r="AF309">
        <v>0</v>
      </c>
      <c r="AG309" t="s">
        <v>210</v>
      </c>
      <c r="AH309">
        <v>0</v>
      </c>
      <c r="AI309">
        <v>0</v>
      </c>
      <c r="AJ309">
        <v>0</v>
      </c>
      <c r="AK309">
        <v>0</v>
      </c>
      <c r="AL309" t="s">
        <v>80</v>
      </c>
      <c r="AM309">
        <v>0</v>
      </c>
      <c r="AN309">
        <v>0</v>
      </c>
      <c r="AO309">
        <v>0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 t="s">
        <v>68</v>
      </c>
      <c r="AW309" t="s">
        <v>69</v>
      </c>
      <c r="AX309" t="s">
        <v>69</v>
      </c>
      <c r="AY309" t="s">
        <v>69</v>
      </c>
      <c r="AZ309" t="s">
        <v>69</v>
      </c>
      <c r="BA309" t="s">
        <v>168</v>
      </c>
      <c r="BB309" t="s">
        <v>71</v>
      </c>
      <c r="BC309">
        <v>14</v>
      </c>
      <c r="BD309">
        <v>6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s">
        <v>72</v>
      </c>
      <c r="BN309" t="s">
        <v>68</v>
      </c>
    </row>
    <row r="310" spans="1:66" x14ac:dyDescent="0.25">
      <c r="A310" t="str">
        <f t="shared" si="12"/>
        <v>00101111000111100000000000010011</v>
      </c>
      <c r="B310" t="str">
        <f t="shared" si="13"/>
        <v>00101111000111100000000000100000</v>
      </c>
      <c r="C310" t="str" cm="1">
        <f t="array" ref="C310">_xlfn.XLOOKUP(_xlfn.XLOOKUP(E310,New!A:A,New!F:F,NONE),TeamIdentity!A:A,TeamIdentity!C:C,NONE)</f>
        <v>00010011</v>
      </c>
      <c r="D310" t="str" cm="1">
        <f t="array" ref="D310">_xlfn.XLOOKUP(_xlfn.XLOOKUP(E310,New!A:A,New!J:J,NONE),TeamIdentity!A:A,TeamIdentity!C:C,NONE)</f>
        <v>00100000</v>
      </c>
      <c r="E310" t="str">
        <f t="shared" si="11"/>
        <v>16-7</v>
      </c>
      <c r="F310" t="s">
        <v>61</v>
      </c>
      <c r="G310" t="s">
        <v>61</v>
      </c>
      <c r="H310" t="s">
        <v>61</v>
      </c>
      <c r="I310" t="s">
        <v>115</v>
      </c>
      <c r="J310" t="s">
        <v>61</v>
      </c>
      <c r="K310" t="s">
        <v>61</v>
      </c>
      <c r="L310" t="s">
        <v>61</v>
      </c>
      <c r="M310" t="s">
        <v>93</v>
      </c>
      <c r="N310" t="s">
        <v>61</v>
      </c>
      <c r="O310" t="s">
        <v>61</v>
      </c>
      <c r="P310" t="s">
        <v>61</v>
      </c>
      <c r="Q310">
        <v>0</v>
      </c>
      <c r="R310" t="s">
        <v>62</v>
      </c>
      <c r="S310" t="s">
        <v>63</v>
      </c>
      <c r="T310">
        <v>-1</v>
      </c>
      <c r="U310" t="s">
        <v>64</v>
      </c>
      <c r="V310">
        <v>0</v>
      </c>
      <c r="W310">
        <v>-1</v>
      </c>
      <c r="X310" t="s">
        <v>65</v>
      </c>
      <c r="Y310">
        <v>0</v>
      </c>
      <c r="Z310">
        <v>0</v>
      </c>
      <c r="AA310">
        <v>780</v>
      </c>
      <c r="AB310" t="b">
        <v>0</v>
      </c>
      <c r="AC310">
        <v>0</v>
      </c>
      <c r="AD310">
        <v>0</v>
      </c>
      <c r="AE310">
        <v>0</v>
      </c>
      <c r="AF310">
        <v>0</v>
      </c>
      <c r="AG310" t="s">
        <v>210</v>
      </c>
      <c r="AH310">
        <v>0</v>
      </c>
      <c r="AI310">
        <v>0</v>
      </c>
      <c r="AJ310">
        <v>0</v>
      </c>
      <c r="AK310">
        <v>0</v>
      </c>
      <c r="AL310" t="s">
        <v>80</v>
      </c>
      <c r="AM310">
        <v>0</v>
      </c>
      <c r="AN310">
        <v>0</v>
      </c>
      <c r="AO310">
        <v>0</v>
      </c>
      <c r="AP310">
        <v>0</v>
      </c>
      <c r="AQ310">
        <v>16</v>
      </c>
      <c r="AR310">
        <v>0</v>
      </c>
      <c r="AS310">
        <v>0</v>
      </c>
      <c r="AT310">
        <v>0</v>
      </c>
      <c r="AU310">
        <v>0</v>
      </c>
      <c r="AV310" t="s">
        <v>68</v>
      </c>
      <c r="AW310" t="s">
        <v>69</v>
      </c>
      <c r="AX310" t="s">
        <v>69</v>
      </c>
      <c r="AY310" t="s">
        <v>69</v>
      </c>
      <c r="AZ310" t="s">
        <v>69</v>
      </c>
      <c r="BA310" t="s">
        <v>168</v>
      </c>
      <c r="BB310" t="s">
        <v>71</v>
      </c>
      <c r="BC310">
        <v>14</v>
      </c>
      <c r="BD310">
        <v>7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s">
        <v>72</v>
      </c>
      <c r="BN310" t="s">
        <v>68</v>
      </c>
    </row>
    <row r="311" spans="1:66" x14ac:dyDescent="0.25">
      <c r="A311" t="str">
        <f t="shared" si="12"/>
        <v>00101111000111100000000000100100</v>
      </c>
      <c r="B311" t="str">
        <f t="shared" si="13"/>
        <v>00101111000111100000000000000000</v>
      </c>
      <c r="C311" t="str" cm="1">
        <f t="array" ref="C311">_xlfn.XLOOKUP(_xlfn.XLOOKUP(E311,New!A:A,New!F:F,NONE),TeamIdentity!A:A,TeamIdentity!C:C,NONE)</f>
        <v>00100100</v>
      </c>
      <c r="D311" t="str" cm="1">
        <f t="array" ref="D311">_xlfn.XLOOKUP(_xlfn.XLOOKUP(E311,New!A:A,New!J:J,NONE),TeamIdentity!A:A,TeamIdentity!C:C,NONE)</f>
        <v>00000000</v>
      </c>
      <c r="E311" t="str">
        <f t="shared" si="11"/>
        <v>16-8</v>
      </c>
      <c r="F311" t="s">
        <v>61</v>
      </c>
      <c r="G311" t="s">
        <v>61</v>
      </c>
      <c r="H311" t="s">
        <v>61</v>
      </c>
      <c r="I311" t="s">
        <v>97</v>
      </c>
      <c r="J311" t="s">
        <v>61</v>
      </c>
      <c r="K311" t="s">
        <v>61</v>
      </c>
      <c r="L311" t="s">
        <v>61</v>
      </c>
      <c r="M311" t="s">
        <v>206</v>
      </c>
      <c r="N311" t="s">
        <v>61</v>
      </c>
      <c r="O311" t="s">
        <v>61</v>
      </c>
      <c r="P311" t="s">
        <v>61</v>
      </c>
      <c r="Q311">
        <v>0</v>
      </c>
      <c r="R311" t="s">
        <v>62</v>
      </c>
      <c r="S311" t="s">
        <v>63</v>
      </c>
      <c r="T311">
        <v>-1</v>
      </c>
      <c r="U311" t="s">
        <v>64</v>
      </c>
      <c r="V311">
        <v>0</v>
      </c>
      <c r="W311">
        <v>-1</v>
      </c>
      <c r="X311" t="s">
        <v>65</v>
      </c>
      <c r="Y311">
        <v>0</v>
      </c>
      <c r="Z311">
        <v>0</v>
      </c>
      <c r="AA311">
        <v>780</v>
      </c>
      <c r="AB311" t="b">
        <v>0</v>
      </c>
      <c r="AC311">
        <v>0</v>
      </c>
      <c r="AD311">
        <v>0</v>
      </c>
      <c r="AE311">
        <v>0</v>
      </c>
      <c r="AF311">
        <v>0</v>
      </c>
      <c r="AG311" t="s">
        <v>210</v>
      </c>
      <c r="AH311">
        <v>0</v>
      </c>
      <c r="AI311">
        <v>0</v>
      </c>
      <c r="AJ311">
        <v>0</v>
      </c>
      <c r="AK311">
        <v>0</v>
      </c>
      <c r="AL311" t="s">
        <v>80</v>
      </c>
      <c r="AM311">
        <v>0</v>
      </c>
      <c r="AN311">
        <v>0</v>
      </c>
      <c r="AO311">
        <v>0</v>
      </c>
      <c r="AP311">
        <v>0</v>
      </c>
      <c r="AQ311">
        <v>16</v>
      </c>
      <c r="AR311">
        <v>0</v>
      </c>
      <c r="AS311">
        <v>0</v>
      </c>
      <c r="AT311">
        <v>0</v>
      </c>
      <c r="AU311">
        <v>0</v>
      </c>
      <c r="AV311" t="s">
        <v>68</v>
      </c>
      <c r="AW311" t="s">
        <v>69</v>
      </c>
      <c r="AX311" t="s">
        <v>69</v>
      </c>
      <c r="AY311" t="s">
        <v>69</v>
      </c>
      <c r="AZ311" t="s">
        <v>69</v>
      </c>
      <c r="BA311" t="s">
        <v>168</v>
      </c>
      <c r="BB311" t="s">
        <v>71</v>
      </c>
      <c r="BC311">
        <v>14</v>
      </c>
      <c r="BD311">
        <v>8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s">
        <v>72</v>
      </c>
      <c r="BN311" t="s">
        <v>68</v>
      </c>
    </row>
    <row r="312" spans="1:66" x14ac:dyDescent="0.25">
      <c r="A312" t="str">
        <f t="shared" si="12"/>
        <v>00101111000111100000000000000111</v>
      </c>
      <c r="B312" t="str">
        <f t="shared" si="13"/>
        <v>00101111000111100000000000011110</v>
      </c>
      <c r="C312" t="str" cm="1">
        <f t="array" ref="C312">_xlfn.XLOOKUP(_xlfn.XLOOKUP(E312,New!A:A,New!F:F,NONE),TeamIdentity!A:A,TeamIdentity!C:C,NONE)</f>
        <v>00000111</v>
      </c>
      <c r="D312" t="str" cm="1">
        <f t="array" ref="D312">_xlfn.XLOOKUP(_xlfn.XLOOKUP(E312,New!A:A,New!J:J,NONE),TeamIdentity!A:A,TeamIdentity!C:C,NONE)</f>
        <v>00011110</v>
      </c>
      <c r="E312" t="str">
        <f t="shared" si="11"/>
        <v>16-9</v>
      </c>
      <c r="F312" t="s">
        <v>61</v>
      </c>
      <c r="G312" t="s">
        <v>61</v>
      </c>
      <c r="H312" t="s">
        <v>61</v>
      </c>
      <c r="I312" t="s">
        <v>143</v>
      </c>
      <c r="J312" t="s">
        <v>61</v>
      </c>
      <c r="K312" t="s">
        <v>61</v>
      </c>
      <c r="L312" t="s">
        <v>61</v>
      </c>
      <c r="M312" t="s">
        <v>178</v>
      </c>
      <c r="N312" t="s">
        <v>61</v>
      </c>
      <c r="O312" t="s">
        <v>61</v>
      </c>
      <c r="P312" t="s">
        <v>61</v>
      </c>
      <c r="Q312">
        <v>0</v>
      </c>
      <c r="R312" t="s">
        <v>62</v>
      </c>
      <c r="S312" t="s">
        <v>63</v>
      </c>
      <c r="T312">
        <v>-1</v>
      </c>
      <c r="U312" t="s">
        <v>64</v>
      </c>
      <c r="V312">
        <v>0</v>
      </c>
      <c r="W312">
        <v>-1</v>
      </c>
      <c r="X312" t="s">
        <v>65</v>
      </c>
      <c r="Y312">
        <v>0</v>
      </c>
      <c r="Z312">
        <v>0</v>
      </c>
      <c r="AA312">
        <v>780</v>
      </c>
      <c r="AB312" t="b">
        <v>0</v>
      </c>
      <c r="AC312">
        <v>0</v>
      </c>
      <c r="AD312">
        <v>0</v>
      </c>
      <c r="AE312">
        <v>0</v>
      </c>
      <c r="AF312">
        <v>0</v>
      </c>
      <c r="AG312" t="s">
        <v>210</v>
      </c>
      <c r="AH312">
        <v>0</v>
      </c>
      <c r="AI312">
        <v>0</v>
      </c>
      <c r="AJ312">
        <v>0</v>
      </c>
      <c r="AK312">
        <v>0</v>
      </c>
      <c r="AL312" t="s">
        <v>80</v>
      </c>
      <c r="AM312">
        <v>0</v>
      </c>
      <c r="AN312">
        <v>0</v>
      </c>
      <c r="AO312">
        <v>0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 t="s">
        <v>68</v>
      </c>
      <c r="AW312" t="s">
        <v>69</v>
      </c>
      <c r="AX312" t="s">
        <v>69</v>
      </c>
      <c r="AY312" t="s">
        <v>69</v>
      </c>
      <c r="AZ312" t="s">
        <v>69</v>
      </c>
      <c r="BA312" t="s">
        <v>168</v>
      </c>
      <c r="BB312" t="s">
        <v>71</v>
      </c>
      <c r="BC312">
        <v>14</v>
      </c>
      <c r="BD312">
        <v>9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s">
        <v>72</v>
      </c>
      <c r="BN312" t="s">
        <v>68</v>
      </c>
    </row>
    <row r="313" spans="1:66" x14ac:dyDescent="0.25">
      <c r="A313" t="str">
        <f t="shared" si="12"/>
        <v>00101111000111100000000000011100</v>
      </c>
      <c r="B313" t="str">
        <f t="shared" si="13"/>
        <v>00101111000111100000000000001011</v>
      </c>
      <c r="C313" t="str" cm="1">
        <f t="array" ref="C313">_xlfn.XLOOKUP(_xlfn.XLOOKUP(E313,New!A:A,New!F:F,NONE),TeamIdentity!A:A,TeamIdentity!C:C,NONE)</f>
        <v>00011100</v>
      </c>
      <c r="D313" t="str" cm="1">
        <f t="array" ref="D313">_xlfn.XLOOKUP(_xlfn.XLOOKUP(E313,New!A:A,New!J:J,NONE),TeamIdentity!A:A,TeamIdentity!C:C,NONE)</f>
        <v>00001011</v>
      </c>
      <c r="E313" t="str">
        <f t="shared" si="11"/>
        <v>16-10</v>
      </c>
      <c r="F313" t="s">
        <v>61</v>
      </c>
      <c r="G313" t="s">
        <v>61</v>
      </c>
      <c r="H313" t="s">
        <v>61</v>
      </c>
      <c r="I313" t="s">
        <v>202</v>
      </c>
      <c r="J313" t="s">
        <v>61</v>
      </c>
      <c r="K313" t="s">
        <v>61</v>
      </c>
      <c r="L313" t="s">
        <v>61</v>
      </c>
      <c r="M313" t="s">
        <v>198</v>
      </c>
      <c r="N313" t="s">
        <v>61</v>
      </c>
      <c r="O313" t="s">
        <v>61</v>
      </c>
      <c r="P313" t="s">
        <v>61</v>
      </c>
      <c r="Q313">
        <v>0</v>
      </c>
      <c r="R313" t="s">
        <v>62</v>
      </c>
      <c r="S313" t="s">
        <v>63</v>
      </c>
      <c r="T313">
        <v>-1</v>
      </c>
      <c r="U313" t="s">
        <v>64</v>
      </c>
      <c r="V313">
        <v>0</v>
      </c>
      <c r="W313">
        <v>-1</v>
      </c>
      <c r="X313" t="s">
        <v>65</v>
      </c>
      <c r="Y313">
        <v>0</v>
      </c>
      <c r="Z313">
        <v>0</v>
      </c>
      <c r="AA313">
        <v>780</v>
      </c>
      <c r="AB313" t="b">
        <v>0</v>
      </c>
      <c r="AC313">
        <v>0</v>
      </c>
      <c r="AD313">
        <v>0</v>
      </c>
      <c r="AE313">
        <v>0</v>
      </c>
      <c r="AF313">
        <v>0</v>
      </c>
      <c r="AG313" t="s">
        <v>210</v>
      </c>
      <c r="AH313">
        <v>0</v>
      </c>
      <c r="AI313">
        <v>0</v>
      </c>
      <c r="AJ313">
        <v>0</v>
      </c>
      <c r="AK313">
        <v>0</v>
      </c>
      <c r="AL313" t="s">
        <v>80</v>
      </c>
      <c r="AM313">
        <v>0</v>
      </c>
      <c r="AN313">
        <v>0</v>
      </c>
      <c r="AO313">
        <v>0</v>
      </c>
      <c r="AP313">
        <v>0</v>
      </c>
      <c r="AQ313">
        <v>16</v>
      </c>
      <c r="AR313">
        <v>0</v>
      </c>
      <c r="AS313">
        <v>0</v>
      </c>
      <c r="AT313">
        <v>0</v>
      </c>
      <c r="AU313">
        <v>0</v>
      </c>
      <c r="AV313" t="s">
        <v>68</v>
      </c>
      <c r="AW313" t="s">
        <v>69</v>
      </c>
      <c r="AX313" t="s">
        <v>69</v>
      </c>
      <c r="AY313" t="s">
        <v>69</v>
      </c>
      <c r="AZ313" t="s">
        <v>69</v>
      </c>
      <c r="BA313" t="s">
        <v>168</v>
      </c>
      <c r="BB313" t="s">
        <v>71</v>
      </c>
      <c r="BC313">
        <v>14</v>
      </c>
      <c r="BD313">
        <v>10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s">
        <v>72</v>
      </c>
      <c r="BN313" t="s">
        <v>68</v>
      </c>
    </row>
    <row r="314" spans="1:66" x14ac:dyDescent="0.25">
      <c r="A314" t="str">
        <f t="shared" si="12"/>
        <v>00101111000111100000000000010110</v>
      </c>
      <c r="B314" t="str">
        <f t="shared" si="13"/>
        <v>00101111000111100000000000010001</v>
      </c>
      <c r="C314" t="str" cm="1">
        <f t="array" ref="C314">_xlfn.XLOOKUP(_xlfn.XLOOKUP(E314,New!A:A,New!F:F,NONE),TeamIdentity!A:A,TeamIdentity!C:C,NONE)</f>
        <v>00010110</v>
      </c>
      <c r="D314" t="str" cm="1">
        <f t="array" ref="D314">_xlfn.XLOOKUP(_xlfn.XLOOKUP(E314,New!A:A,New!J:J,NONE),TeamIdentity!A:A,TeamIdentity!C:C,NONE)</f>
        <v>00010001</v>
      </c>
      <c r="E314" t="str">
        <f t="shared" si="11"/>
        <v>16-11</v>
      </c>
      <c r="F314" t="s">
        <v>61</v>
      </c>
      <c r="G314" t="s">
        <v>61</v>
      </c>
      <c r="H314" t="s">
        <v>61</v>
      </c>
      <c r="I314" t="s">
        <v>167</v>
      </c>
      <c r="J314" t="s">
        <v>61</v>
      </c>
      <c r="K314" t="s">
        <v>61</v>
      </c>
      <c r="L314" t="s">
        <v>61</v>
      </c>
      <c r="M314" t="s">
        <v>123</v>
      </c>
      <c r="N314" t="s">
        <v>61</v>
      </c>
      <c r="O314" t="s">
        <v>61</v>
      </c>
      <c r="P314" t="s">
        <v>61</v>
      </c>
      <c r="Q314">
        <v>0</v>
      </c>
      <c r="R314" t="s">
        <v>62</v>
      </c>
      <c r="S314" t="s">
        <v>63</v>
      </c>
      <c r="T314">
        <v>-1</v>
      </c>
      <c r="U314" t="s">
        <v>64</v>
      </c>
      <c r="V314">
        <v>0</v>
      </c>
      <c r="W314">
        <v>-1</v>
      </c>
      <c r="X314" t="s">
        <v>65</v>
      </c>
      <c r="Y314">
        <v>0</v>
      </c>
      <c r="Z314">
        <v>0</v>
      </c>
      <c r="AA314">
        <v>780</v>
      </c>
      <c r="AB314" t="b">
        <v>0</v>
      </c>
      <c r="AC314">
        <v>0</v>
      </c>
      <c r="AD314">
        <v>0</v>
      </c>
      <c r="AE314">
        <v>0</v>
      </c>
      <c r="AF314">
        <v>0</v>
      </c>
      <c r="AG314" t="s">
        <v>210</v>
      </c>
      <c r="AH314">
        <v>0</v>
      </c>
      <c r="AI314">
        <v>0</v>
      </c>
      <c r="AJ314">
        <v>0</v>
      </c>
      <c r="AK314">
        <v>0</v>
      </c>
      <c r="AL314" t="s">
        <v>80</v>
      </c>
      <c r="AM314">
        <v>0</v>
      </c>
      <c r="AN314">
        <v>0</v>
      </c>
      <c r="AO314">
        <v>0</v>
      </c>
      <c r="AP314">
        <v>0</v>
      </c>
      <c r="AQ314">
        <v>16</v>
      </c>
      <c r="AR314">
        <v>0</v>
      </c>
      <c r="AS314">
        <v>0</v>
      </c>
      <c r="AT314">
        <v>0</v>
      </c>
      <c r="AU314">
        <v>0</v>
      </c>
      <c r="AV314" t="s">
        <v>68</v>
      </c>
      <c r="AW314" t="s">
        <v>69</v>
      </c>
      <c r="AX314" t="s">
        <v>69</v>
      </c>
      <c r="AY314" t="s">
        <v>69</v>
      </c>
      <c r="AZ314" t="s">
        <v>69</v>
      </c>
      <c r="BA314" t="s">
        <v>168</v>
      </c>
      <c r="BB314" t="s">
        <v>71</v>
      </c>
      <c r="BC314">
        <v>14</v>
      </c>
      <c r="BD314">
        <v>11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s">
        <v>72</v>
      </c>
      <c r="BN314" t="s">
        <v>68</v>
      </c>
    </row>
    <row r="315" spans="1:66" x14ac:dyDescent="0.25">
      <c r="A315" t="str">
        <f t="shared" si="12"/>
        <v>00101111000111100000000000000001</v>
      </c>
      <c r="B315" t="str">
        <f t="shared" si="13"/>
        <v>00101111000111100000000000010111</v>
      </c>
      <c r="C315" t="str" cm="1">
        <f t="array" ref="C315">_xlfn.XLOOKUP(_xlfn.XLOOKUP(E315,New!A:A,New!F:F,NONE),TeamIdentity!A:A,TeamIdentity!C:C,NONE)</f>
        <v>00000001</v>
      </c>
      <c r="D315" t="str" cm="1">
        <f t="array" ref="D315">_xlfn.XLOOKUP(_xlfn.XLOOKUP(E315,New!A:A,New!J:J,NONE),TeamIdentity!A:A,TeamIdentity!C:C,NONE)</f>
        <v>00010111</v>
      </c>
      <c r="E315" t="str">
        <f t="shared" si="11"/>
        <v>16-12</v>
      </c>
      <c r="F315" t="s">
        <v>61</v>
      </c>
      <c r="G315" t="s">
        <v>61</v>
      </c>
      <c r="H315" t="s">
        <v>61</v>
      </c>
      <c r="I315" t="s">
        <v>159</v>
      </c>
      <c r="J315" t="s">
        <v>61</v>
      </c>
      <c r="K315" t="s">
        <v>61</v>
      </c>
      <c r="L315" t="s">
        <v>61</v>
      </c>
      <c r="M315" t="s">
        <v>111</v>
      </c>
      <c r="N315" t="s">
        <v>61</v>
      </c>
      <c r="O315" t="s">
        <v>61</v>
      </c>
      <c r="P315" t="s">
        <v>61</v>
      </c>
      <c r="Q315">
        <v>0</v>
      </c>
      <c r="R315" t="s">
        <v>62</v>
      </c>
      <c r="S315" t="s">
        <v>63</v>
      </c>
      <c r="T315">
        <v>-1</v>
      </c>
      <c r="U315" t="s">
        <v>64</v>
      </c>
      <c r="V315">
        <v>0</v>
      </c>
      <c r="W315">
        <v>-1</v>
      </c>
      <c r="X315" t="s">
        <v>65</v>
      </c>
      <c r="Y315">
        <v>0</v>
      </c>
      <c r="Z315">
        <v>0</v>
      </c>
      <c r="AA315">
        <v>965</v>
      </c>
      <c r="AB315" t="b">
        <v>0</v>
      </c>
      <c r="AC315">
        <v>0</v>
      </c>
      <c r="AD315">
        <v>0</v>
      </c>
      <c r="AE315">
        <v>0</v>
      </c>
      <c r="AF315">
        <v>0</v>
      </c>
      <c r="AG315" t="s">
        <v>210</v>
      </c>
      <c r="AH315">
        <v>0</v>
      </c>
      <c r="AI315">
        <v>0</v>
      </c>
      <c r="AJ315">
        <v>0</v>
      </c>
      <c r="AK315">
        <v>0</v>
      </c>
      <c r="AL315" t="s">
        <v>80</v>
      </c>
      <c r="AM315">
        <v>0</v>
      </c>
      <c r="AN315">
        <v>0</v>
      </c>
      <c r="AO315">
        <v>0</v>
      </c>
      <c r="AP315">
        <v>0</v>
      </c>
      <c r="AQ315">
        <v>16</v>
      </c>
      <c r="AR315">
        <v>0</v>
      </c>
      <c r="AS315">
        <v>0</v>
      </c>
      <c r="AT315">
        <v>0</v>
      </c>
      <c r="AU315">
        <v>0</v>
      </c>
      <c r="AV315" t="s">
        <v>68</v>
      </c>
      <c r="AW315" t="s">
        <v>69</v>
      </c>
      <c r="AX315" t="s">
        <v>69</v>
      </c>
      <c r="AY315" t="s">
        <v>69</v>
      </c>
      <c r="AZ315" t="s">
        <v>69</v>
      </c>
      <c r="BA315" t="s">
        <v>168</v>
      </c>
      <c r="BB315" t="s">
        <v>71</v>
      </c>
      <c r="BC315">
        <v>14</v>
      </c>
      <c r="BD315">
        <v>12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s">
        <v>72</v>
      </c>
      <c r="BN315" t="s">
        <v>68</v>
      </c>
    </row>
    <row r="316" spans="1:66" x14ac:dyDescent="0.25">
      <c r="A316" t="str">
        <f t="shared" si="12"/>
        <v>00101111000111100000000000011101</v>
      </c>
      <c r="B316" t="str">
        <f t="shared" si="13"/>
        <v>00101111000111100000000000011111</v>
      </c>
      <c r="C316" t="str" cm="1">
        <f t="array" ref="C316">_xlfn.XLOOKUP(_xlfn.XLOOKUP(E316,New!A:A,New!F:F,NONE),TeamIdentity!A:A,TeamIdentity!C:C,NONE)</f>
        <v>00011101</v>
      </c>
      <c r="D316" t="str" cm="1">
        <f t="array" ref="D316">_xlfn.XLOOKUP(_xlfn.XLOOKUP(E316,New!A:A,New!J:J,NONE),TeamIdentity!A:A,TeamIdentity!C:C,NONE)</f>
        <v>00011111</v>
      </c>
      <c r="E316" t="str">
        <f t="shared" si="11"/>
        <v>16-13</v>
      </c>
      <c r="F316" t="s">
        <v>61</v>
      </c>
      <c r="G316" t="s">
        <v>61</v>
      </c>
      <c r="H316" t="s">
        <v>61</v>
      </c>
      <c r="I316" t="s">
        <v>186</v>
      </c>
      <c r="J316" t="s">
        <v>61</v>
      </c>
      <c r="K316" t="s">
        <v>61</v>
      </c>
      <c r="L316" t="s">
        <v>61</v>
      </c>
      <c r="M316" t="s">
        <v>194</v>
      </c>
      <c r="N316" t="s">
        <v>61</v>
      </c>
      <c r="O316" t="s">
        <v>61</v>
      </c>
      <c r="P316" t="s">
        <v>61</v>
      </c>
      <c r="Q316">
        <v>0</v>
      </c>
      <c r="R316" t="s">
        <v>62</v>
      </c>
      <c r="S316" t="s">
        <v>63</v>
      </c>
      <c r="T316">
        <v>-1</v>
      </c>
      <c r="U316" t="s">
        <v>64</v>
      </c>
      <c r="V316">
        <v>0</v>
      </c>
      <c r="W316">
        <v>-1</v>
      </c>
      <c r="X316" t="s">
        <v>65</v>
      </c>
      <c r="Y316">
        <v>0</v>
      </c>
      <c r="Z316">
        <v>0</v>
      </c>
      <c r="AA316">
        <v>985</v>
      </c>
      <c r="AB316" t="b">
        <v>0</v>
      </c>
      <c r="AC316">
        <v>0</v>
      </c>
      <c r="AD316">
        <v>0</v>
      </c>
      <c r="AE316">
        <v>0</v>
      </c>
      <c r="AF316">
        <v>0</v>
      </c>
      <c r="AG316" t="s">
        <v>210</v>
      </c>
      <c r="AH316">
        <v>0</v>
      </c>
      <c r="AI316">
        <v>0</v>
      </c>
      <c r="AJ316">
        <v>0</v>
      </c>
      <c r="AK316">
        <v>0</v>
      </c>
      <c r="AL316" t="s">
        <v>80</v>
      </c>
      <c r="AM316">
        <v>0</v>
      </c>
      <c r="AN316">
        <v>0</v>
      </c>
      <c r="AO316">
        <v>0</v>
      </c>
      <c r="AP316">
        <v>0</v>
      </c>
      <c r="AQ316">
        <v>16</v>
      </c>
      <c r="AR316">
        <v>0</v>
      </c>
      <c r="AS316">
        <v>0</v>
      </c>
      <c r="AT316">
        <v>0</v>
      </c>
      <c r="AU316">
        <v>0</v>
      </c>
      <c r="AV316" t="s">
        <v>68</v>
      </c>
      <c r="AW316" t="s">
        <v>69</v>
      </c>
      <c r="AX316" t="s">
        <v>69</v>
      </c>
      <c r="AY316" t="s">
        <v>69</v>
      </c>
      <c r="AZ316" t="s">
        <v>69</v>
      </c>
      <c r="BA316" t="s">
        <v>168</v>
      </c>
      <c r="BB316" t="s">
        <v>71</v>
      </c>
      <c r="BC316">
        <v>14</v>
      </c>
      <c r="BD316">
        <v>13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s">
        <v>72</v>
      </c>
      <c r="BN316" t="s">
        <v>68</v>
      </c>
    </row>
    <row r="317" spans="1:66" x14ac:dyDescent="0.25">
      <c r="A317" t="str">
        <f t="shared" si="12"/>
        <v>00101111000111100000000000011010</v>
      </c>
      <c r="B317" t="str">
        <f t="shared" si="13"/>
        <v>00101111000111100000000000011001</v>
      </c>
      <c r="C317" t="str" cm="1">
        <f t="array" ref="C317">_xlfn.XLOOKUP(_xlfn.XLOOKUP(E317,New!A:A,New!F:F,NONE),TeamIdentity!A:A,TeamIdentity!C:C,NONE)</f>
        <v>00011010</v>
      </c>
      <c r="D317" t="str" cm="1">
        <f t="array" ref="D317">_xlfn.XLOOKUP(_xlfn.XLOOKUP(E317,New!A:A,New!J:J,NONE),TeamIdentity!A:A,TeamIdentity!C:C,NONE)</f>
        <v>00011001</v>
      </c>
      <c r="E317" t="str">
        <f t="shared" si="11"/>
        <v>16-14</v>
      </c>
      <c r="F317" t="s">
        <v>61</v>
      </c>
      <c r="G317" t="s">
        <v>61</v>
      </c>
      <c r="H317" t="s">
        <v>61</v>
      </c>
      <c r="I317" t="s">
        <v>166</v>
      </c>
      <c r="J317" t="s">
        <v>61</v>
      </c>
      <c r="K317" t="s">
        <v>61</v>
      </c>
      <c r="L317" t="s">
        <v>61</v>
      </c>
      <c r="M317" t="s">
        <v>105</v>
      </c>
      <c r="N317" t="s">
        <v>61</v>
      </c>
      <c r="O317" t="s">
        <v>61</v>
      </c>
      <c r="P317" t="s">
        <v>61</v>
      </c>
      <c r="Q317">
        <v>0</v>
      </c>
      <c r="R317" t="s">
        <v>62</v>
      </c>
      <c r="S317" t="s">
        <v>63</v>
      </c>
      <c r="T317">
        <v>-1</v>
      </c>
      <c r="U317" t="s">
        <v>64</v>
      </c>
      <c r="V317">
        <v>0</v>
      </c>
      <c r="W317">
        <v>-1</v>
      </c>
      <c r="X317" t="s">
        <v>65</v>
      </c>
      <c r="Y317">
        <v>0</v>
      </c>
      <c r="Z317">
        <v>0</v>
      </c>
      <c r="AA317">
        <v>985</v>
      </c>
      <c r="AB317" t="b">
        <v>0</v>
      </c>
      <c r="AC317">
        <v>0</v>
      </c>
      <c r="AD317">
        <v>0</v>
      </c>
      <c r="AE317">
        <v>0</v>
      </c>
      <c r="AF317">
        <v>0</v>
      </c>
      <c r="AG317" t="s">
        <v>210</v>
      </c>
      <c r="AH317">
        <v>0</v>
      </c>
      <c r="AI317">
        <v>0</v>
      </c>
      <c r="AJ317">
        <v>0</v>
      </c>
      <c r="AK317">
        <v>0</v>
      </c>
      <c r="AL317" t="s">
        <v>80</v>
      </c>
      <c r="AM317">
        <v>0</v>
      </c>
      <c r="AN317">
        <v>0</v>
      </c>
      <c r="AO317">
        <v>0</v>
      </c>
      <c r="AP317">
        <v>0</v>
      </c>
      <c r="AQ317">
        <v>16</v>
      </c>
      <c r="AR317">
        <v>0</v>
      </c>
      <c r="AS317">
        <v>0</v>
      </c>
      <c r="AT317">
        <v>0</v>
      </c>
      <c r="AU317">
        <v>0</v>
      </c>
      <c r="AV317" t="s">
        <v>68</v>
      </c>
      <c r="AW317" t="s">
        <v>69</v>
      </c>
      <c r="AX317" t="s">
        <v>69</v>
      </c>
      <c r="AY317" t="s">
        <v>69</v>
      </c>
      <c r="AZ317" t="s">
        <v>69</v>
      </c>
      <c r="BA317" t="s">
        <v>168</v>
      </c>
      <c r="BB317" t="s">
        <v>71</v>
      </c>
      <c r="BC317">
        <v>14</v>
      </c>
      <c r="BD317">
        <v>14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s">
        <v>72</v>
      </c>
      <c r="BN317" t="s">
        <v>68</v>
      </c>
    </row>
    <row r="318" spans="1:66" x14ac:dyDescent="0.25">
      <c r="A318" t="str">
        <f t="shared" si="12"/>
        <v>00101111000111100000000000001111</v>
      </c>
      <c r="B318" t="str">
        <f t="shared" si="13"/>
        <v>00101111000111100000000000000011</v>
      </c>
      <c r="C318" t="str" cm="1">
        <f t="array" ref="C318">_xlfn.XLOOKUP(_xlfn.XLOOKUP(E318,New!A:A,New!F:F,NONE),TeamIdentity!A:A,TeamIdentity!C:C,NONE)</f>
        <v>00001111</v>
      </c>
      <c r="D318" t="str" cm="1">
        <f t="array" ref="D318">_xlfn.XLOOKUP(_xlfn.XLOOKUP(E318,New!A:A,New!J:J,NONE),TeamIdentity!A:A,TeamIdentity!C:C,NONE)</f>
        <v>00000011</v>
      </c>
      <c r="E318" t="str">
        <f t="shared" si="11"/>
        <v>16-15</v>
      </c>
      <c r="F318" t="s">
        <v>61</v>
      </c>
      <c r="G318" t="s">
        <v>61</v>
      </c>
      <c r="H318" t="s">
        <v>61</v>
      </c>
      <c r="I318" t="s">
        <v>119</v>
      </c>
      <c r="J318" t="s">
        <v>61</v>
      </c>
      <c r="K318" t="s">
        <v>61</v>
      </c>
      <c r="L318" t="s">
        <v>61</v>
      </c>
      <c r="M318" t="s">
        <v>151</v>
      </c>
      <c r="N318" t="s">
        <v>61</v>
      </c>
      <c r="O318" t="s">
        <v>61</v>
      </c>
      <c r="P318" t="s">
        <v>61</v>
      </c>
      <c r="Q318">
        <v>0</v>
      </c>
      <c r="R318" t="s">
        <v>62</v>
      </c>
      <c r="S318" t="s">
        <v>63</v>
      </c>
      <c r="T318">
        <v>-1</v>
      </c>
      <c r="U318" t="s">
        <v>64</v>
      </c>
      <c r="V318">
        <v>0</v>
      </c>
      <c r="W318">
        <v>-1</v>
      </c>
      <c r="X318" t="s">
        <v>65</v>
      </c>
      <c r="Y318">
        <v>0</v>
      </c>
      <c r="Z318">
        <v>0</v>
      </c>
      <c r="AA318">
        <v>1220</v>
      </c>
      <c r="AB318" t="b">
        <v>0</v>
      </c>
      <c r="AC318">
        <v>0</v>
      </c>
      <c r="AD318">
        <v>0</v>
      </c>
      <c r="AE318">
        <v>0</v>
      </c>
      <c r="AF318">
        <v>0</v>
      </c>
      <c r="AG318" t="s">
        <v>210</v>
      </c>
      <c r="AH318">
        <v>0</v>
      </c>
      <c r="AI318">
        <v>0</v>
      </c>
      <c r="AJ318">
        <v>0</v>
      </c>
      <c r="AK318">
        <v>0</v>
      </c>
      <c r="AL318" t="s">
        <v>71</v>
      </c>
      <c r="AM318">
        <v>0</v>
      </c>
      <c r="AN318">
        <v>0</v>
      </c>
      <c r="AO318">
        <v>0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 t="s">
        <v>68</v>
      </c>
      <c r="AW318" t="s">
        <v>69</v>
      </c>
      <c r="AX318" t="s">
        <v>69</v>
      </c>
      <c r="AY318" t="s">
        <v>69</v>
      </c>
      <c r="AZ318" t="s">
        <v>69</v>
      </c>
      <c r="BA318" t="s">
        <v>168</v>
      </c>
      <c r="BB318" t="s">
        <v>71</v>
      </c>
      <c r="BC318">
        <v>14</v>
      </c>
      <c r="BD318">
        <v>15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s">
        <v>72</v>
      </c>
      <c r="BN318" t="s">
        <v>68</v>
      </c>
    </row>
    <row r="319" spans="1:66" x14ac:dyDescent="0.25">
      <c r="A319" t="str">
        <f t="shared" si="12"/>
        <v>00101111000111100000000000000100</v>
      </c>
      <c r="B319" t="str">
        <f t="shared" si="13"/>
        <v>00101111000111100000000000011100</v>
      </c>
      <c r="C319" t="str" cm="1">
        <f t="array" ref="C319">_xlfn.XLOOKUP(_xlfn.XLOOKUP(E319,New!A:A,New!F:F,NONE),TeamIdentity!A:A,TeamIdentity!C:C,NONE)</f>
        <v>00000100</v>
      </c>
      <c r="D319" t="str" cm="1">
        <f t="array" ref="D319">_xlfn.XLOOKUP(_xlfn.XLOOKUP(E319,New!A:A,New!J:J,NONE),TeamIdentity!A:A,TeamIdentity!C:C,NONE)</f>
        <v>00011100</v>
      </c>
      <c r="E319" t="str">
        <f t="shared" si="11"/>
        <v>17-0</v>
      </c>
      <c r="F319" t="s">
        <v>61</v>
      </c>
      <c r="G319" t="s">
        <v>61</v>
      </c>
      <c r="H319" t="s">
        <v>61</v>
      </c>
      <c r="I319" t="s">
        <v>147</v>
      </c>
      <c r="J319" t="s">
        <v>61</v>
      </c>
      <c r="K319" t="s">
        <v>61</v>
      </c>
      <c r="L319" t="s">
        <v>61</v>
      </c>
      <c r="M319" t="s">
        <v>202</v>
      </c>
      <c r="N319" t="s">
        <v>61</v>
      </c>
      <c r="O319" t="s">
        <v>61</v>
      </c>
      <c r="P319" t="s">
        <v>61</v>
      </c>
      <c r="Q319">
        <v>0</v>
      </c>
      <c r="R319" t="s">
        <v>62</v>
      </c>
      <c r="S319" t="s">
        <v>63</v>
      </c>
      <c r="T319">
        <v>-1</v>
      </c>
      <c r="U319" t="s">
        <v>64</v>
      </c>
      <c r="V319">
        <v>0</v>
      </c>
      <c r="W319">
        <v>-1</v>
      </c>
      <c r="X319" t="s">
        <v>65</v>
      </c>
      <c r="Y319">
        <v>0</v>
      </c>
      <c r="Z319">
        <v>0</v>
      </c>
      <c r="AA319">
        <v>780</v>
      </c>
      <c r="AB319" t="b">
        <v>0</v>
      </c>
      <c r="AC319">
        <v>0</v>
      </c>
      <c r="AD319">
        <v>0</v>
      </c>
      <c r="AE319">
        <v>0</v>
      </c>
      <c r="AF319">
        <v>0</v>
      </c>
      <c r="AG319" t="s">
        <v>210</v>
      </c>
      <c r="AH319">
        <v>0</v>
      </c>
      <c r="AI319">
        <v>0</v>
      </c>
      <c r="AJ319">
        <v>0</v>
      </c>
      <c r="AK319">
        <v>0</v>
      </c>
      <c r="AL319" t="s">
        <v>80</v>
      </c>
      <c r="AM319">
        <v>0</v>
      </c>
      <c r="AN319">
        <v>0</v>
      </c>
      <c r="AO319">
        <v>0</v>
      </c>
      <c r="AP319">
        <v>0</v>
      </c>
      <c r="AQ319">
        <v>17</v>
      </c>
      <c r="AR319">
        <v>0</v>
      </c>
      <c r="AS319">
        <v>0</v>
      </c>
      <c r="AT319">
        <v>0</v>
      </c>
      <c r="AU319">
        <v>0</v>
      </c>
      <c r="AV319" t="s">
        <v>68</v>
      </c>
      <c r="AW319" t="s">
        <v>69</v>
      </c>
      <c r="AX319" t="s">
        <v>69</v>
      </c>
      <c r="AY319" t="s">
        <v>69</v>
      </c>
      <c r="AZ319" t="s">
        <v>69</v>
      </c>
      <c r="BA319" t="s">
        <v>168</v>
      </c>
      <c r="BB319" t="s">
        <v>71</v>
      </c>
      <c r="BC319">
        <v>14</v>
      </c>
      <c r="BD319">
        <v>0</v>
      </c>
      <c r="BE319" t="b">
        <v>0</v>
      </c>
      <c r="BF319" t="b">
        <v>1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s">
        <v>72</v>
      </c>
      <c r="BN319" t="s">
        <v>68</v>
      </c>
    </row>
    <row r="320" spans="1:66" x14ac:dyDescent="0.25">
      <c r="A320" t="str">
        <f t="shared" si="12"/>
        <v>00101111000111100000000000010110</v>
      </c>
      <c r="B320" t="str">
        <f t="shared" si="13"/>
        <v>00101111000111100000000000000011</v>
      </c>
      <c r="C320" t="str" cm="1">
        <f t="array" ref="C320">_xlfn.XLOOKUP(_xlfn.XLOOKUP(E320,New!A:A,New!F:F,NONE),TeamIdentity!A:A,TeamIdentity!C:C,NONE)</f>
        <v>00010110</v>
      </c>
      <c r="D320" t="str" cm="1">
        <f t="array" ref="D320">_xlfn.XLOOKUP(_xlfn.XLOOKUP(E320,New!A:A,New!J:J,NONE),TeamIdentity!A:A,TeamIdentity!C:C,NONE)</f>
        <v>00000011</v>
      </c>
      <c r="E320" t="str">
        <f t="shared" ref="E320:E334" si="14">_xlfn.CONCAT(AQ320,"-",BD320)</f>
        <v>17-1</v>
      </c>
      <c r="F320" t="s">
        <v>61</v>
      </c>
      <c r="G320" t="s">
        <v>61</v>
      </c>
      <c r="H320" t="s">
        <v>61</v>
      </c>
      <c r="I320" t="s">
        <v>167</v>
      </c>
      <c r="J320" t="s">
        <v>61</v>
      </c>
      <c r="K320" t="s">
        <v>61</v>
      </c>
      <c r="L320" t="s">
        <v>61</v>
      </c>
      <c r="M320" t="s">
        <v>151</v>
      </c>
      <c r="N320" t="s">
        <v>61</v>
      </c>
      <c r="O320" t="s">
        <v>61</v>
      </c>
      <c r="P320" t="s">
        <v>61</v>
      </c>
      <c r="Q320">
        <v>0</v>
      </c>
      <c r="R320" t="s">
        <v>62</v>
      </c>
      <c r="S320" t="s">
        <v>63</v>
      </c>
      <c r="T320">
        <v>-1</v>
      </c>
      <c r="U320" t="s">
        <v>64</v>
      </c>
      <c r="V320">
        <v>0</v>
      </c>
      <c r="W320">
        <v>-1</v>
      </c>
      <c r="X320" t="s">
        <v>65</v>
      </c>
      <c r="Y320">
        <v>0</v>
      </c>
      <c r="Z320">
        <v>0</v>
      </c>
      <c r="AA320">
        <v>780</v>
      </c>
      <c r="AB320" t="b">
        <v>0</v>
      </c>
      <c r="AC320">
        <v>0</v>
      </c>
      <c r="AD320">
        <v>0</v>
      </c>
      <c r="AE320">
        <v>0</v>
      </c>
      <c r="AF320">
        <v>0</v>
      </c>
      <c r="AG320" t="s">
        <v>210</v>
      </c>
      <c r="AH320">
        <v>0</v>
      </c>
      <c r="AI320">
        <v>0</v>
      </c>
      <c r="AJ320">
        <v>0</v>
      </c>
      <c r="AK320">
        <v>0</v>
      </c>
      <c r="AL320" t="s">
        <v>80</v>
      </c>
      <c r="AM320">
        <v>0</v>
      </c>
      <c r="AN320">
        <v>0</v>
      </c>
      <c r="AO320">
        <v>0</v>
      </c>
      <c r="AP320">
        <v>0</v>
      </c>
      <c r="AQ320">
        <v>17</v>
      </c>
      <c r="AR320">
        <v>0</v>
      </c>
      <c r="AS320">
        <v>0</v>
      </c>
      <c r="AT320">
        <v>0</v>
      </c>
      <c r="AU320">
        <v>0</v>
      </c>
      <c r="AV320" t="s">
        <v>68</v>
      </c>
      <c r="AW320" t="s">
        <v>69</v>
      </c>
      <c r="AX320" t="s">
        <v>69</v>
      </c>
      <c r="AY320" t="s">
        <v>69</v>
      </c>
      <c r="AZ320" t="s">
        <v>69</v>
      </c>
      <c r="BA320" t="s">
        <v>168</v>
      </c>
      <c r="BB320" t="s">
        <v>71</v>
      </c>
      <c r="BC320">
        <v>14</v>
      </c>
      <c r="BD320">
        <v>1</v>
      </c>
      <c r="BE320" t="b">
        <v>0</v>
      </c>
      <c r="BF320" t="b">
        <v>1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s">
        <v>72</v>
      </c>
      <c r="BN320" t="s">
        <v>68</v>
      </c>
    </row>
    <row r="321" spans="1:66" x14ac:dyDescent="0.25">
      <c r="A321" t="str">
        <f t="shared" si="12"/>
        <v>00101111000111100000000000000101</v>
      </c>
      <c r="B321" t="str">
        <f t="shared" si="13"/>
        <v>00101111000111100000000000011110</v>
      </c>
      <c r="C321" t="str" cm="1">
        <f t="array" ref="C321">_xlfn.XLOOKUP(_xlfn.XLOOKUP(E321,New!A:A,New!F:F,NONE),TeamIdentity!A:A,TeamIdentity!C:C,NONE)</f>
        <v>00000101</v>
      </c>
      <c r="D321" t="str" cm="1">
        <f t="array" ref="D321">_xlfn.XLOOKUP(_xlfn.XLOOKUP(E321,New!A:A,New!J:J,NONE),TeamIdentity!A:A,TeamIdentity!C:C,NONE)</f>
        <v>00011110</v>
      </c>
      <c r="E321" t="str">
        <f t="shared" si="14"/>
        <v>17-2</v>
      </c>
      <c r="F321" t="s">
        <v>61</v>
      </c>
      <c r="G321" t="s">
        <v>61</v>
      </c>
      <c r="H321" t="s">
        <v>61</v>
      </c>
      <c r="I321" t="s">
        <v>135</v>
      </c>
      <c r="J321" t="s">
        <v>61</v>
      </c>
      <c r="K321" t="s">
        <v>61</v>
      </c>
      <c r="L321" t="s">
        <v>61</v>
      </c>
      <c r="M321" t="s">
        <v>178</v>
      </c>
      <c r="N321" t="s">
        <v>61</v>
      </c>
      <c r="O321" t="s">
        <v>61</v>
      </c>
      <c r="P321" t="s">
        <v>61</v>
      </c>
      <c r="Q321">
        <v>0</v>
      </c>
      <c r="R321" t="s">
        <v>62</v>
      </c>
      <c r="S321" t="s">
        <v>63</v>
      </c>
      <c r="T321">
        <v>-1</v>
      </c>
      <c r="U321" t="s">
        <v>64</v>
      </c>
      <c r="V321">
        <v>0</v>
      </c>
      <c r="W321">
        <v>-1</v>
      </c>
      <c r="X321" t="s">
        <v>65</v>
      </c>
      <c r="Y321">
        <v>0</v>
      </c>
      <c r="Z321">
        <v>0</v>
      </c>
      <c r="AA321">
        <v>780</v>
      </c>
      <c r="AB321" t="b">
        <v>0</v>
      </c>
      <c r="AC321">
        <v>0</v>
      </c>
      <c r="AD321">
        <v>0</v>
      </c>
      <c r="AE321">
        <v>0</v>
      </c>
      <c r="AF321">
        <v>0</v>
      </c>
      <c r="AG321" t="s">
        <v>210</v>
      </c>
      <c r="AH321">
        <v>0</v>
      </c>
      <c r="AI321">
        <v>0</v>
      </c>
      <c r="AJ321">
        <v>0</v>
      </c>
      <c r="AK321">
        <v>0</v>
      </c>
      <c r="AL321" t="s">
        <v>80</v>
      </c>
      <c r="AM321">
        <v>0</v>
      </c>
      <c r="AN321">
        <v>0</v>
      </c>
      <c r="AO321">
        <v>0</v>
      </c>
      <c r="AP321">
        <v>0</v>
      </c>
      <c r="AQ321">
        <v>17</v>
      </c>
      <c r="AR321">
        <v>0</v>
      </c>
      <c r="AS321">
        <v>0</v>
      </c>
      <c r="AT321">
        <v>0</v>
      </c>
      <c r="AU321">
        <v>0</v>
      </c>
      <c r="AV321" t="s">
        <v>68</v>
      </c>
      <c r="AW321" t="s">
        <v>69</v>
      </c>
      <c r="AX321" t="s">
        <v>69</v>
      </c>
      <c r="AY321" t="s">
        <v>69</v>
      </c>
      <c r="AZ321" t="s">
        <v>69</v>
      </c>
      <c r="BA321" t="s">
        <v>168</v>
      </c>
      <c r="BB321" t="s">
        <v>71</v>
      </c>
      <c r="BC321">
        <v>14</v>
      </c>
      <c r="BD321">
        <v>2</v>
      </c>
      <c r="BE321" t="b">
        <v>0</v>
      </c>
      <c r="BF321" t="b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s">
        <v>72</v>
      </c>
      <c r="BN321" t="s">
        <v>68</v>
      </c>
    </row>
    <row r="322" spans="1:66" x14ac:dyDescent="0.25">
      <c r="A322" t="str">
        <f t="shared" si="12"/>
        <v>00101111000111100000000000010101</v>
      </c>
      <c r="B322" t="str">
        <f t="shared" si="13"/>
        <v>00101111000111100000000000001100</v>
      </c>
      <c r="C322" t="str" cm="1">
        <f t="array" ref="C322">_xlfn.XLOOKUP(_xlfn.XLOOKUP(E322,New!A:A,New!F:F,NONE),TeamIdentity!A:A,TeamIdentity!C:C,NONE)</f>
        <v>00010101</v>
      </c>
      <c r="D322" t="str" cm="1">
        <f t="array" ref="D322">_xlfn.XLOOKUP(_xlfn.XLOOKUP(E322,New!A:A,New!J:J,NONE),TeamIdentity!A:A,TeamIdentity!C:C,NONE)</f>
        <v>00001100</v>
      </c>
      <c r="E322" t="str">
        <f t="shared" si="14"/>
        <v>17-3</v>
      </c>
      <c r="F322" t="s">
        <v>61</v>
      </c>
      <c r="G322" t="s">
        <v>61</v>
      </c>
      <c r="H322" t="s">
        <v>61</v>
      </c>
      <c r="I322" t="s">
        <v>174</v>
      </c>
      <c r="J322" t="s">
        <v>61</v>
      </c>
      <c r="K322" t="s">
        <v>61</v>
      </c>
      <c r="L322" t="s">
        <v>61</v>
      </c>
      <c r="M322" t="s">
        <v>155</v>
      </c>
      <c r="N322" t="s">
        <v>61</v>
      </c>
      <c r="O322" t="s">
        <v>61</v>
      </c>
      <c r="P322" t="s">
        <v>61</v>
      </c>
      <c r="Q322">
        <v>0</v>
      </c>
      <c r="R322" t="s">
        <v>62</v>
      </c>
      <c r="S322" t="s">
        <v>63</v>
      </c>
      <c r="T322">
        <v>-1</v>
      </c>
      <c r="U322" t="s">
        <v>64</v>
      </c>
      <c r="V322">
        <v>0</v>
      </c>
      <c r="W322">
        <v>-1</v>
      </c>
      <c r="X322" t="s">
        <v>65</v>
      </c>
      <c r="Y322">
        <v>0</v>
      </c>
      <c r="Z322">
        <v>0</v>
      </c>
      <c r="AA322">
        <v>780</v>
      </c>
      <c r="AB322" t="b">
        <v>0</v>
      </c>
      <c r="AC322">
        <v>0</v>
      </c>
      <c r="AD322">
        <v>0</v>
      </c>
      <c r="AE322">
        <v>0</v>
      </c>
      <c r="AF322">
        <v>0</v>
      </c>
      <c r="AG322" t="s">
        <v>210</v>
      </c>
      <c r="AH322">
        <v>0</v>
      </c>
      <c r="AI322">
        <v>0</v>
      </c>
      <c r="AJ322">
        <v>0</v>
      </c>
      <c r="AK322">
        <v>0</v>
      </c>
      <c r="AL322" t="s">
        <v>80</v>
      </c>
      <c r="AM322">
        <v>0</v>
      </c>
      <c r="AN322">
        <v>0</v>
      </c>
      <c r="AO322">
        <v>0</v>
      </c>
      <c r="AP322">
        <v>0</v>
      </c>
      <c r="AQ322">
        <v>17</v>
      </c>
      <c r="AR322">
        <v>0</v>
      </c>
      <c r="AS322">
        <v>0</v>
      </c>
      <c r="AT322">
        <v>0</v>
      </c>
      <c r="AU322">
        <v>0</v>
      </c>
      <c r="AV322" t="s">
        <v>68</v>
      </c>
      <c r="AW322" t="s">
        <v>69</v>
      </c>
      <c r="AX322" t="s">
        <v>69</v>
      </c>
      <c r="AY322" t="s">
        <v>69</v>
      </c>
      <c r="AZ322" t="s">
        <v>69</v>
      </c>
      <c r="BA322" t="s">
        <v>168</v>
      </c>
      <c r="BB322" t="s">
        <v>71</v>
      </c>
      <c r="BC322">
        <v>14</v>
      </c>
      <c r="BD322">
        <v>3</v>
      </c>
      <c r="BE322" t="b">
        <v>0</v>
      </c>
      <c r="BF322" t="b">
        <v>1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s">
        <v>72</v>
      </c>
      <c r="BN322" t="s">
        <v>68</v>
      </c>
    </row>
    <row r="323" spans="1:66" x14ac:dyDescent="0.25">
      <c r="A323" t="str">
        <f t="shared" ref="A323:A386" si="15">_xlfn.CONCAT(LEFT(I323,24),C323)</f>
        <v>00101111000111100000000000001011</v>
      </c>
      <c r="B323" t="str">
        <f t="shared" ref="B323:B386" si="16">_xlfn.CONCAT(LEFT(M323,24),D323)</f>
        <v>00101111000111100000000000001010</v>
      </c>
      <c r="C323" t="str" cm="1">
        <f t="array" ref="C323">_xlfn.XLOOKUP(_xlfn.XLOOKUP(E323,New!A:A,New!F:F,NONE),TeamIdentity!A:A,TeamIdentity!C:C,NONE)</f>
        <v>00001011</v>
      </c>
      <c r="D323" t="str" cm="1">
        <f t="array" ref="D323">_xlfn.XLOOKUP(_xlfn.XLOOKUP(E323,New!A:A,New!J:J,NONE),TeamIdentity!A:A,TeamIdentity!C:C,NONE)</f>
        <v>00001010</v>
      </c>
      <c r="E323" t="str">
        <f t="shared" si="14"/>
        <v>17-4</v>
      </c>
      <c r="F323" t="s">
        <v>61</v>
      </c>
      <c r="G323" t="s">
        <v>61</v>
      </c>
      <c r="H323" t="s">
        <v>61</v>
      </c>
      <c r="I323" t="s">
        <v>198</v>
      </c>
      <c r="J323" t="s">
        <v>61</v>
      </c>
      <c r="K323" t="s">
        <v>61</v>
      </c>
      <c r="L323" t="s">
        <v>61</v>
      </c>
      <c r="M323" t="s">
        <v>190</v>
      </c>
      <c r="N323" t="s">
        <v>61</v>
      </c>
      <c r="O323" t="s">
        <v>61</v>
      </c>
      <c r="P323" t="s">
        <v>61</v>
      </c>
      <c r="Q323">
        <v>0</v>
      </c>
      <c r="R323" t="s">
        <v>62</v>
      </c>
      <c r="S323" t="s">
        <v>63</v>
      </c>
      <c r="T323">
        <v>-1</v>
      </c>
      <c r="U323" t="s">
        <v>64</v>
      </c>
      <c r="V323">
        <v>0</v>
      </c>
      <c r="W323">
        <v>-1</v>
      </c>
      <c r="X323" t="s">
        <v>65</v>
      </c>
      <c r="Y323">
        <v>0</v>
      </c>
      <c r="Z323">
        <v>0</v>
      </c>
      <c r="AA323">
        <v>780</v>
      </c>
      <c r="AB323" t="b">
        <v>0</v>
      </c>
      <c r="AC323">
        <v>0</v>
      </c>
      <c r="AD323">
        <v>0</v>
      </c>
      <c r="AE323">
        <v>0</v>
      </c>
      <c r="AF323">
        <v>0</v>
      </c>
      <c r="AG323" t="s">
        <v>210</v>
      </c>
      <c r="AH323">
        <v>0</v>
      </c>
      <c r="AI323">
        <v>0</v>
      </c>
      <c r="AJ323">
        <v>0</v>
      </c>
      <c r="AK323">
        <v>0</v>
      </c>
      <c r="AL323" t="s">
        <v>80</v>
      </c>
      <c r="AM323">
        <v>0</v>
      </c>
      <c r="AN323">
        <v>0</v>
      </c>
      <c r="AO323">
        <v>0</v>
      </c>
      <c r="AP323">
        <v>0</v>
      </c>
      <c r="AQ323">
        <v>17</v>
      </c>
      <c r="AR323">
        <v>0</v>
      </c>
      <c r="AS323">
        <v>0</v>
      </c>
      <c r="AT323">
        <v>0</v>
      </c>
      <c r="AU323">
        <v>0</v>
      </c>
      <c r="AV323" t="s">
        <v>68</v>
      </c>
      <c r="AW323" t="s">
        <v>69</v>
      </c>
      <c r="AX323" t="s">
        <v>69</v>
      </c>
      <c r="AY323" t="s">
        <v>69</v>
      </c>
      <c r="AZ323" t="s">
        <v>69</v>
      </c>
      <c r="BA323" t="s">
        <v>168</v>
      </c>
      <c r="BB323" t="s">
        <v>71</v>
      </c>
      <c r="BC323">
        <v>14</v>
      </c>
      <c r="BD323">
        <v>4</v>
      </c>
      <c r="BE323" t="b">
        <v>0</v>
      </c>
      <c r="BF323" t="b">
        <v>1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s">
        <v>72</v>
      </c>
      <c r="BN323" t="s">
        <v>68</v>
      </c>
    </row>
    <row r="324" spans="1:66" x14ac:dyDescent="0.25">
      <c r="A324" t="str">
        <f t="shared" si="15"/>
        <v>00101111000111100000000000001111</v>
      </c>
      <c r="B324" t="str">
        <f t="shared" si="16"/>
        <v>00101111000111100000000000011011</v>
      </c>
      <c r="C324" t="str" cm="1">
        <f t="array" ref="C324">_xlfn.XLOOKUP(_xlfn.XLOOKUP(E324,New!A:A,New!F:F,NONE),TeamIdentity!A:A,TeamIdentity!C:C,NONE)</f>
        <v>00001111</v>
      </c>
      <c r="D324" t="str" cm="1">
        <f t="array" ref="D324">_xlfn.XLOOKUP(_xlfn.XLOOKUP(E324,New!A:A,New!J:J,NONE),TeamIdentity!A:A,TeamIdentity!C:C,NONE)</f>
        <v>00011011</v>
      </c>
      <c r="E324" t="str">
        <f t="shared" si="14"/>
        <v>17-5</v>
      </c>
      <c r="F324" t="s">
        <v>61</v>
      </c>
      <c r="G324" t="s">
        <v>61</v>
      </c>
      <c r="H324" t="s">
        <v>61</v>
      </c>
      <c r="I324" t="s">
        <v>119</v>
      </c>
      <c r="J324" t="s">
        <v>61</v>
      </c>
      <c r="K324" t="s">
        <v>61</v>
      </c>
      <c r="L324" t="s">
        <v>61</v>
      </c>
      <c r="M324" t="s">
        <v>82</v>
      </c>
      <c r="N324" t="s">
        <v>61</v>
      </c>
      <c r="O324" t="s">
        <v>61</v>
      </c>
      <c r="P324" t="s">
        <v>61</v>
      </c>
      <c r="Q324">
        <v>0</v>
      </c>
      <c r="R324" t="s">
        <v>62</v>
      </c>
      <c r="S324" t="s">
        <v>63</v>
      </c>
      <c r="T324">
        <v>-1</v>
      </c>
      <c r="U324" t="s">
        <v>64</v>
      </c>
      <c r="V324">
        <v>0</v>
      </c>
      <c r="W324">
        <v>-1</v>
      </c>
      <c r="X324" t="s">
        <v>65</v>
      </c>
      <c r="Y324">
        <v>0</v>
      </c>
      <c r="Z324">
        <v>0</v>
      </c>
      <c r="AA324">
        <v>780</v>
      </c>
      <c r="AB324" t="b">
        <v>0</v>
      </c>
      <c r="AC324">
        <v>0</v>
      </c>
      <c r="AD324">
        <v>0</v>
      </c>
      <c r="AE324">
        <v>0</v>
      </c>
      <c r="AF324">
        <v>0</v>
      </c>
      <c r="AG324" t="s">
        <v>210</v>
      </c>
      <c r="AH324">
        <v>0</v>
      </c>
      <c r="AI324">
        <v>0</v>
      </c>
      <c r="AJ324">
        <v>0</v>
      </c>
      <c r="AK324">
        <v>0</v>
      </c>
      <c r="AL324" t="s">
        <v>80</v>
      </c>
      <c r="AM324">
        <v>0</v>
      </c>
      <c r="AN324">
        <v>0</v>
      </c>
      <c r="AO324">
        <v>0</v>
      </c>
      <c r="AP324">
        <v>0</v>
      </c>
      <c r="AQ324">
        <v>17</v>
      </c>
      <c r="AR324">
        <v>0</v>
      </c>
      <c r="AS324">
        <v>0</v>
      </c>
      <c r="AT324">
        <v>0</v>
      </c>
      <c r="AU324">
        <v>0</v>
      </c>
      <c r="AV324" t="s">
        <v>68</v>
      </c>
      <c r="AW324" t="s">
        <v>69</v>
      </c>
      <c r="AX324" t="s">
        <v>69</v>
      </c>
      <c r="AY324" t="s">
        <v>69</v>
      </c>
      <c r="AZ324" t="s">
        <v>69</v>
      </c>
      <c r="BA324" t="s">
        <v>168</v>
      </c>
      <c r="BB324" t="s">
        <v>71</v>
      </c>
      <c r="BC324">
        <v>14</v>
      </c>
      <c r="BD324">
        <v>5</v>
      </c>
      <c r="BE324" t="b">
        <v>0</v>
      </c>
      <c r="BF324" t="b">
        <v>1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s">
        <v>72</v>
      </c>
      <c r="BN324" t="s">
        <v>68</v>
      </c>
    </row>
    <row r="325" spans="1:66" x14ac:dyDescent="0.25">
      <c r="A325" t="str">
        <f t="shared" si="15"/>
        <v>00101111000111100000000000001101</v>
      </c>
      <c r="B325" t="str">
        <f t="shared" si="16"/>
        <v>00101111000111100000000000010000</v>
      </c>
      <c r="C325" t="str" cm="1">
        <f t="array" ref="C325">_xlfn.XLOOKUP(_xlfn.XLOOKUP(E325,New!A:A,New!F:F,NONE),TeamIdentity!A:A,TeamIdentity!C:C,NONE)</f>
        <v>00001101</v>
      </c>
      <c r="D325" t="str" cm="1">
        <f t="array" ref="D325">_xlfn.XLOOKUP(_xlfn.XLOOKUP(E325,New!A:A,New!J:J,NONE),TeamIdentity!A:A,TeamIdentity!C:C,NONE)</f>
        <v>00010000</v>
      </c>
      <c r="E325" t="str">
        <f t="shared" si="14"/>
        <v>17-6</v>
      </c>
      <c r="F325" t="s">
        <v>61</v>
      </c>
      <c r="G325" t="s">
        <v>61</v>
      </c>
      <c r="H325" t="s">
        <v>61</v>
      </c>
      <c r="I325" t="s">
        <v>139</v>
      </c>
      <c r="J325" t="s">
        <v>61</v>
      </c>
      <c r="K325" t="s">
        <v>61</v>
      </c>
      <c r="L325" t="s">
        <v>61</v>
      </c>
      <c r="M325" t="s">
        <v>182</v>
      </c>
      <c r="N325" t="s">
        <v>61</v>
      </c>
      <c r="O325" t="s">
        <v>61</v>
      </c>
      <c r="P325" t="s">
        <v>61</v>
      </c>
      <c r="Q325">
        <v>0</v>
      </c>
      <c r="R325" t="s">
        <v>62</v>
      </c>
      <c r="S325" t="s">
        <v>63</v>
      </c>
      <c r="T325">
        <v>-1</v>
      </c>
      <c r="U325" t="s">
        <v>64</v>
      </c>
      <c r="V325">
        <v>0</v>
      </c>
      <c r="W325">
        <v>-1</v>
      </c>
      <c r="X325" t="s">
        <v>65</v>
      </c>
      <c r="Y325">
        <v>0</v>
      </c>
      <c r="Z325">
        <v>0</v>
      </c>
      <c r="AA325">
        <v>780</v>
      </c>
      <c r="AB325" t="b">
        <v>0</v>
      </c>
      <c r="AC325">
        <v>0</v>
      </c>
      <c r="AD325">
        <v>0</v>
      </c>
      <c r="AE325">
        <v>0</v>
      </c>
      <c r="AF325">
        <v>0</v>
      </c>
      <c r="AG325" t="s">
        <v>210</v>
      </c>
      <c r="AH325">
        <v>0</v>
      </c>
      <c r="AI325">
        <v>0</v>
      </c>
      <c r="AJ325">
        <v>0</v>
      </c>
      <c r="AK325">
        <v>0</v>
      </c>
      <c r="AL325" t="s">
        <v>80</v>
      </c>
      <c r="AM325">
        <v>0</v>
      </c>
      <c r="AN325">
        <v>0</v>
      </c>
      <c r="AO325">
        <v>0</v>
      </c>
      <c r="AP325">
        <v>0</v>
      </c>
      <c r="AQ325">
        <v>17</v>
      </c>
      <c r="AR325">
        <v>0</v>
      </c>
      <c r="AS325">
        <v>0</v>
      </c>
      <c r="AT325">
        <v>0</v>
      </c>
      <c r="AU325">
        <v>0</v>
      </c>
      <c r="AV325" t="s">
        <v>68</v>
      </c>
      <c r="AW325" t="s">
        <v>69</v>
      </c>
      <c r="AX325" t="s">
        <v>69</v>
      </c>
      <c r="AY325" t="s">
        <v>69</v>
      </c>
      <c r="AZ325" t="s">
        <v>69</v>
      </c>
      <c r="BA325" t="s">
        <v>168</v>
      </c>
      <c r="BB325" t="s">
        <v>71</v>
      </c>
      <c r="BC325">
        <v>14</v>
      </c>
      <c r="BD325">
        <v>6</v>
      </c>
      <c r="BE325" t="b">
        <v>0</v>
      </c>
      <c r="BF325" t="b">
        <v>1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s">
        <v>72</v>
      </c>
      <c r="BN325" t="s">
        <v>68</v>
      </c>
    </row>
    <row r="326" spans="1:66" x14ac:dyDescent="0.25">
      <c r="A326" t="str">
        <f t="shared" si="15"/>
        <v>00101111000111100000000000001110</v>
      </c>
      <c r="B326" t="str">
        <f t="shared" si="16"/>
        <v>00101111000111100000000000010011</v>
      </c>
      <c r="C326" t="str" cm="1">
        <f t="array" ref="C326">_xlfn.XLOOKUP(_xlfn.XLOOKUP(E326,New!A:A,New!F:F,NONE),TeamIdentity!A:A,TeamIdentity!C:C,NONE)</f>
        <v>00001110</v>
      </c>
      <c r="D326" t="str" cm="1">
        <f t="array" ref="D326">_xlfn.XLOOKUP(_xlfn.XLOOKUP(E326,New!A:A,New!J:J,NONE),TeamIdentity!A:A,TeamIdentity!C:C,NONE)</f>
        <v>00010011</v>
      </c>
      <c r="E326" t="str">
        <f t="shared" si="14"/>
        <v>17-7</v>
      </c>
      <c r="F326" t="s">
        <v>61</v>
      </c>
      <c r="G326" t="s">
        <v>61</v>
      </c>
      <c r="H326" t="s">
        <v>61</v>
      </c>
      <c r="I326" t="s">
        <v>170</v>
      </c>
      <c r="J326" t="s">
        <v>61</v>
      </c>
      <c r="K326" t="s">
        <v>61</v>
      </c>
      <c r="L326" t="s">
        <v>61</v>
      </c>
      <c r="M326" t="s">
        <v>115</v>
      </c>
      <c r="N326" t="s">
        <v>61</v>
      </c>
      <c r="O326" t="s">
        <v>61</v>
      </c>
      <c r="P326" t="s">
        <v>61</v>
      </c>
      <c r="Q326">
        <v>0</v>
      </c>
      <c r="R326" t="s">
        <v>62</v>
      </c>
      <c r="S326" t="s">
        <v>63</v>
      </c>
      <c r="T326">
        <v>-1</v>
      </c>
      <c r="U326" t="s">
        <v>64</v>
      </c>
      <c r="V326">
        <v>0</v>
      </c>
      <c r="W326">
        <v>-1</v>
      </c>
      <c r="X326" t="s">
        <v>65</v>
      </c>
      <c r="Y326">
        <v>0</v>
      </c>
      <c r="Z326">
        <v>0</v>
      </c>
      <c r="AA326">
        <v>780</v>
      </c>
      <c r="AB326" t="b">
        <v>0</v>
      </c>
      <c r="AC326">
        <v>0</v>
      </c>
      <c r="AD326">
        <v>0</v>
      </c>
      <c r="AE326">
        <v>0</v>
      </c>
      <c r="AF326">
        <v>0</v>
      </c>
      <c r="AG326" t="s">
        <v>210</v>
      </c>
      <c r="AH326">
        <v>0</v>
      </c>
      <c r="AI326">
        <v>0</v>
      </c>
      <c r="AJ326">
        <v>0</v>
      </c>
      <c r="AK326">
        <v>0</v>
      </c>
      <c r="AL326" t="s">
        <v>80</v>
      </c>
      <c r="AM326">
        <v>0</v>
      </c>
      <c r="AN326">
        <v>0</v>
      </c>
      <c r="AO326">
        <v>0</v>
      </c>
      <c r="AP326">
        <v>0</v>
      </c>
      <c r="AQ326">
        <v>17</v>
      </c>
      <c r="AR326">
        <v>0</v>
      </c>
      <c r="AS326">
        <v>0</v>
      </c>
      <c r="AT326">
        <v>0</v>
      </c>
      <c r="AU326">
        <v>0</v>
      </c>
      <c r="AV326" t="s">
        <v>68</v>
      </c>
      <c r="AW326" t="s">
        <v>69</v>
      </c>
      <c r="AX326" t="s">
        <v>69</v>
      </c>
      <c r="AY326" t="s">
        <v>69</v>
      </c>
      <c r="AZ326" t="s">
        <v>69</v>
      </c>
      <c r="BA326" t="s">
        <v>168</v>
      </c>
      <c r="BB326" t="s">
        <v>71</v>
      </c>
      <c r="BC326">
        <v>14</v>
      </c>
      <c r="BD326">
        <v>7</v>
      </c>
      <c r="BE326" t="b">
        <v>0</v>
      </c>
      <c r="BF326" t="b">
        <v>1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s">
        <v>72</v>
      </c>
      <c r="BN326" t="s">
        <v>68</v>
      </c>
    </row>
    <row r="327" spans="1:66" x14ac:dyDescent="0.25">
      <c r="A327" t="str">
        <f t="shared" si="15"/>
        <v>00101111000111100000000000010111</v>
      </c>
      <c r="B327" t="str">
        <f t="shared" si="16"/>
        <v>00101111000111100000000000000001</v>
      </c>
      <c r="C327" t="str" cm="1">
        <f t="array" ref="C327">_xlfn.XLOOKUP(_xlfn.XLOOKUP(E327,New!A:A,New!F:F,NONE),TeamIdentity!A:A,TeamIdentity!C:C,NONE)</f>
        <v>00010111</v>
      </c>
      <c r="D327" t="str" cm="1">
        <f t="array" ref="D327">_xlfn.XLOOKUP(_xlfn.XLOOKUP(E327,New!A:A,New!J:J,NONE),TeamIdentity!A:A,TeamIdentity!C:C,NONE)</f>
        <v>00000001</v>
      </c>
      <c r="E327" t="str">
        <f t="shared" si="14"/>
        <v>17-8</v>
      </c>
      <c r="F327" t="s">
        <v>61</v>
      </c>
      <c r="G327" t="s">
        <v>61</v>
      </c>
      <c r="H327" t="s">
        <v>61</v>
      </c>
      <c r="I327" t="s">
        <v>111</v>
      </c>
      <c r="J327" t="s">
        <v>61</v>
      </c>
      <c r="K327" t="s">
        <v>61</v>
      </c>
      <c r="L327" t="s">
        <v>61</v>
      </c>
      <c r="M327" t="s">
        <v>159</v>
      </c>
      <c r="N327" t="s">
        <v>61</v>
      </c>
      <c r="O327" t="s">
        <v>61</v>
      </c>
      <c r="P327" t="s">
        <v>61</v>
      </c>
      <c r="Q327">
        <v>0</v>
      </c>
      <c r="R327" t="s">
        <v>62</v>
      </c>
      <c r="S327" t="s">
        <v>63</v>
      </c>
      <c r="T327">
        <v>-1</v>
      </c>
      <c r="U327" t="s">
        <v>64</v>
      </c>
      <c r="V327">
        <v>0</v>
      </c>
      <c r="W327">
        <v>-1</v>
      </c>
      <c r="X327" t="s">
        <v>65</v>
      </c>
      <c r="Y327">
        <v>0</v>
      </c>
      <c r="Z327">
        <v>0</v>
      </c>
      <c r="AA327">
        <v>780</v>
      </c>
      <c r="AB327" t="b">
        <v>0</v>
      </c>
      <c r="AC327">
        <v>0</v>
      </c>
      <c r="AD327">
        <v>0</v>
      </c>
      <c r="AE327">
        <v>0</v>
      </c>
      <c r="AF327">
        <v>0</v>
      </c>
      <c r="AG327" t="s">
        <v>210</v>
      </c>
      <c r="AH327">
        <v>0</v>
      </c>
      <c r="AI327">
        <v>0</v>
      </c>
      <c r="AJ327">
        <v>0</v>
      </c>
      <c r="AK327">
        <v>0</v>
      </c>
      <c r="AL327" t="s">
        <v>80</v>
      </c>
      <c r="AM327">
        <v>0</v>
      </c>
      <c r="AN327">
        <v>0</v>
      </c>
      <c r="AO327">
        <v>0</v>
      </c>
      <c r="AP327">
        <v>0</v>
      </c>
      <c r="AQ327">
        <v>17</v>
      </c>
      <c r="AR327">
        <v>0</v>
      </c>
      <c r="AS327">
        <v>0</v>
      </c>
      <c r="AT327">
        <v>0</v>
      </c>
      <c r="AU327">
        <v>0</v>
      </c>
      <c r="AV327" t="s">
        <v>68</v>
      </c>
      <c r="AW327" t="s">
        <v>69</v>
      </c>
      <c r="AX327" t="s">
        <v>69</v>
      </c>
      <c r="AY327" t="s">
        <v>69</v>
      </c>
      <c r="AZ327" t="s">
        <v>69</v>
      </c>
      <c r="BA327" t="s">
        <v>168</v>
      </c>
      <c r="BB327" t="s">
        <v>71</v>
      </c>
      <c r="BC327">
        <v>14</v>
      </c>
      <c r="BD327">
        <v>8</v>
      </c>
      <c r="BE327" t="b">
        <v>0</v>
      </c>
      <c r="BF327" t="b">
        <v>1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s">
        <v>72</v>
      </c>
      <c r="BN327" t="s">
        <v>68</v>
      </c>
    </row>
    <row r="328" spans="1:66" x14ac:dyDescent="0.25">
      <c r="A328" t="str">
        <f t="shared" si="15"/>
        <v>00101111000111100000000000011101</v>
      </c>
      <c r="B328" t="str">
        <f t="shared" si="16"/>
        <v>00101111000111100000000000100000</v>
      </c>
      <c r="C328" t="str" cm="1">
        <f t="array" ref="C328">_xlfn.XLOOKUP(_xlfn.XLOOKUP(E328,New!A:A,New!F:F,NONE),TeamIdentity!A:A,TeamIdentity!C:C,NONE)</f>
        <v>00011101</v>
      </c>
      <c r="D328" t="str" cm="1">
        <f t="array" ref="D328">_xlfn.XLOOKUP(_xlfn.XLOOKUP(E328,New!A:A,New!J:J,NONE),TeamIdentity!A:A,TeamIdentity!C:C,NONE)</f>
        <v>00100000</v>
      </c>
      <c r="E328" t="str">
        <f t="shared" si="14"/>
        <v>17-9</v>
      </c>
      <c r="F328" t="s">
        <v>61</v>
      </c>
      <c r="G328" t="s">
        <v>61</v>
      </c>
      <c r="H328" t="s">
        <v>61</v>
      </c>
      <c r="I328" t="s">
        <v>186</v>
      </c>
      <c r="J328" t="s">
        <v>61</v>
      </c>
      <c r="K328" t="s">
        <v>61</v>
      </c>
      <c r="L328" t="s">
        <v>61</v>
      </c>
      <c r="M328" t="s">
        <v>93</v>
      </c>
      <c r="N328" t="s">
        <v>61</v>
      </c>
      <c r="O328" t="s">
        <v>61</v>
      </c>
      <c r="P328" t="s">
        <v>61</v>
      </c>
      <c r="Q328">
        <v>0</v>
      </c>
      <c r="R328" t="s">
        <v>62</v>
      </c>
      <c r="S328" t="s">
        <v>63</v>
      </c>
      <c r="T328">
        <v>-1</v>
      </c>
      <c r="U328" t="s">
        <v>64</v>
      </c>
      <c r="V328">
        <v>0</v>
      </c>
      <c r="W328">
        <v>-1</v>
      </c>
      <c r="X328" t="s">
        <v>65</v>
      </c>
      <c r="Y328">
        <v>0</v>
      </c>
      <c r="Z328">
        <v>0</v>
      </c>
      <c r="AA328">
        <v>780</v>
      </c>
      <c r="AB328" t="b">
        <v>0</v>
      </c>
      <c r="AC328">
        <v>0</v>
      </c>
      <c r="AD328">
        <v>0</v>
      </c>
      <c r="AE328">
        <v>0</v>
      </c>
      <c r="AF328">
        <v>0</v>
      </c>
      <c r="AG328" t="s">
        <v>210</v>
      </c>
      <c r="AH328">
        <v>0</v>
      </c>
      <c r="AI328">
        <v>0</v>
      </c>
      <c r="AJ328">
        <v>0</v>
      </c>
      <c r="AK328">
        <v>0</v>
      </c>
      <c r="AL328" t="s">
        <v>80</v>
      </c>
      <c r="AM328">
        <v>0</v>
      </c>
      <c r="AN328">
        <v>0</v>
      </c>
      <c r="AO328">
        <v>0</v>
      </c>
      <c r="AP328">
        <v>0</v>
      </c>
      <c r="AQ328">
        <v>17</v>
      </c>
      <c r="AR328">
        <v>0</v>
      </c>
      <c r="AS328">
        <v>0</v>
      </c>
      <c r="AT328">
        <v>0</v>
      </c>
      <c r="AU328">
        <v>0</v>
      </c>
      <c r="AV328" t="s">
        <v>68</v>
      </c>
      <c r="AW328" t="s">
        <v>69</v>
      </c>
      <c r="AX328" t="s">
        <v>69</v>
      </c>
      <c r="AY328" t="s">
        <v>69</v>
      </c>
      <c r="AZ328" t="s">
        <v>69</v>
      </c>
      <c r="BA328" t="s">
        <v>168</v>
      </c>
      <c r="BB328" t="s">
        <v>71</v>
      </c>
      <c r="BC328">
        <v>14</v>
      </c>
      <c r="BD328">
        <v>9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s">
        <v>72</v>
      </c>
      <c r="BN328" t="s">
        <v>68</v>
      </c>
    </row>
    <row r="329" spans="1:66" x14ac:dyDescent="0.25">
      <c r="A329" t="str">
        <f t="shared" si="15"/>
        <v>00101111000111100000000000010001</v>
      </c>
      <c r="B329" t="str">
        <f t="shared" si="16"/>
        <v>00101111000111100000000000011111</v>
      </c>
      <c r="C329" t="str" cm="1">
        <f t="array" ref="C329">_xlfn.XLOOKUP(_xlfn.XLOOKUP(E329,New!A:A,New!F:F,NONE),TeamIdentity!A:A,TeamIdentity!C:C,NONE)</f>
        <v>00010001</v>
      </c>
      <c r="D329" t="str" cm="1">
        <f t="array" ref="D329">_xlfn.XLOOKUP(_xlfn.XLOOKUP(E329,New!A:A,New!J:J,NONE),TeamIdentity!A:A,TeamIdentity!C:C,NONE)</f>
        <v>00011111</v>
      </c>
      <c r="E329" t="str">
        <f t="shared" si="14"/>
        <v>17-10</v>
      </c>
      <c r="F329" t="s">
        <v>61</v>
      </c>
      <c r="G329" t="s">
        <v>61</v>
      </c>
      <c r="H329" t="s">
        <v>61</v>
      </c>
      <c r="I329" t="s">
        <v>123</v>
      </c>
      <c r="J329" t="s">
        <v>61</v>
      </c>
      <c r="K329" t="s">
        <v>61</v>
      </c>
      <c r="L329" t="s">
        <v>61</v>
      </c>
      <c r="M329" t="s">
        <v>194</v>
      </c>
      <c r="N329" t="s">
        <v>61</v>
      </c>
      <c r="O329" t="s">
        <v>61</v>
      </c>
      <c r="P329" t="s">
        <v>61</v>
      </c>
      <c r="Q329">
        <v>0</v>
      </c>
      <c r="R329" t="s">
        <v>62</v>
      </c>
      <c r="S329" t="s">
        <v>63</v>
      </c>
      <c r="T329">
        <v>-1</v>
      </c>
      <c r="U329" t="s">
        <v>64</v>
      </c>
      <c r="V329">
        <v>0</v>
      </c>
      <c r="W329">
        <v>-1</v>
      </c>
      <c r="X329" t="s">
        <v>65</v>
      </c>
      <c r="Y329">
        <v>0</v>
      </c>
      <c r="Z329">
        <v>0</v>
      </c>
      <c r="AA329">
        <v>780</v>
      </c>
      <c r="AB329" t="b">
        <v>0</v>
      </c>
      <c r="AC329">
        <v>0</v>
      </c>
      <c r="AD329">
        <v>0</v>
      </c>
      <c r="AE329">
        <v>0</v>
      </c>
      <c r="AF329">
        <v>0</v>
      </c>
      <c r="AG329" t="s">
        <v>210</v>
      </c>
      <c r="AH329">
        <v>0</v>
      </c>
      <c r="AI329">
        <v>0</v>
      </c>
      <c r="AJ329">
        <v>0</v>
      </c>
      <c r="AK329">
        <v>0</v>
      </c>
      <c r="AL329" t="s">
        <v>80</v>
      </c>
      <c r="AM329">
        <v>0</v>
      </c>
      <c r="AN329">
        <v>0</v>
      </c>
      <c r="AO329">
        <v>0</v>
      </c>
      <c r="AP329">
        <v>0</v>
      </c>
      <c r="AQ329">
        <v>17</v>
      </c>
      <c r="AR329">
        <v>0</v>
      </c>
      <c r="AS329">
        <v>0</v>
      </c>
      <c r="AT329">
        <v>0</v>
      </c>
      <c r="AU329">
        <v>0</v>
      </c>
      <c r="AV329" t="s">
        <v>68</v>
      </c>
      <c r="AW329" t="s">
        <v>69</v>
      </c>
      <c r="AX329" t="s">
        <v>69</v>
      </c>
      <c r="AY329" t="s">
        <v>69</v>
      </c>
      <c r="AZ329" t="s">
        <v>69</v>
      </c>
      <c r="BA329" t="s">
        <v>168</v>
      </c>
      <c r="BB329" t="s">
        <v>71</v>
      </c>
      <c r="BC329">
        <v>14</v>
      </c>
      <c r="BD329">
        <v>10</v>
      </c>
      <c r="BE329" t="b">
        <v>0</v>
      </c>
      <c r="BF329" t="b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s">
        <v>72</v>
      </c>
      <c r="BN329" t="s">
        <v>68</v>
      </c>
    </row>
    <row r="330" spans="1:66" x14ac:dyDescent="0.25">
      <c r="A330" t="str">
        <f t="shared" si="15"/>
        <v>00101111000111100000000000000111</v>
      </c>
      <c r="B330" t="str">
        <f t="shared" si="16"/>
        <v>00101111000111100000000000000000</v>
      </c>
      <c r="C330" t="str" cm="1">
        <f t="array" ref="C330">_xlfn.XLOOKUP(_xlfn.XLOOKUP(E330,New!A:A,New!F:F,NONE),TeamIdentity!A:A,TeamIdentity!C:C,NONE)</f>
        <v>00000111</v>
      </c>
      <c r="D330" t="str" cm="1">
        <f t="array" ref="D330">_xlfn.XLOOKUP(_xlfn.XLOOKUP(E330,New!A:A,New!J:J,NONE),TeamIdentity!A:A,TeamIdentity!C:C,NONE)</f>
        <v>00000000</v>
      </c>
      <c r="E330" t="str">
        <f t="shared" si="14"/>
        <v>17-11</v>
      </c>
      <c r="F330" t="s">
        <v>61</v>
      </c>
      <c r="G330" t="s">
        <v>61</v>
      </c>
      <c r="H330" t="s">
        <v>61</v>
      </c>
      <c r="I330" t="s">
        <v>143</v>
      </c>
      <c r="J330" t="s">
        <v>61</v>
      </c>
      <c r="K330" t="s">
        <v>61</v>
      </c>
      <c r="L330" t="s">
        <v>61</v>
      </c>
      <c r="M330" t="s">
        <v>206</v>
      </c>
      <c r="N330" t="s">
        <v>61</v>
      </c>
      <c r="O330" t="s">
        <v>61</v>
      </c>
      <c r="P330" t="s">
        <v>61</v>
      </c>
      <c r="Q330">
        <v>0</v>
      </c>
      <c r="R330" t="s">
        <v>62</v>
      </c>
      <c r="S330" t="s">
        <v>63</v>
      </c>
      <c r="T330">
        <v>-1</v>
      </c>
      <c r="U330" t="s">
        <v>64</v>
      </c>
      <c r="V330">
        <v>0</v>
      </c>
      <c r="W330">
        <v>-1</v>
      </c>
      <c r="X330" t="s">
        <v>65</v>
      </c>
      <c r="Y330">
        <v>0</v>
      </c>
      <c r="Z330">
        <v>0</v>
      </c>
      <c r="AA330">
        <v>780</v>
      </c>
      <c r="AB330" t="b">
        <v>0</v>
      </c>
      <c r="AC330">
        <v>0</v>
      </c>
      <c r="AD330">
        <v>0</v>
      </c>
      <c r="AE330">
        <v>0</v>
      </c>
      <c r="AF330">
        <v>0</v>
      </c>
      <c r="AG330" t="s">
        <v>210</v>
      </c>
      <c r="AH330">
        <v>0</v>
      </c>
      <c r="AI330">
        <v>0</v>
      </c>
      <c r="AJ330">
        <v>0</v>
      </c>
      <c r="AK330">
        <v>0</v>
      </c>
      <c r="AL330" t="s">
        <v>80</v>
      </c>
      <c r="AM330">
        <v>0</v>
      </c>
      <c r="AN330">
        <v>0</v>
      </c>
      <c r="AO330">
        <v>0</v>
      </c>
      <c r="AP330">
        <v>0</v>
      </c>
      <c r="AQ330">
        <v>17</v>
      </c>
      <c r="AR330">
        <v>0</v>
      </c>
      <c r="AS330">
        <v>0</v>
      </c>
      <c r="AT330">
        <v>0</v>
      </c>
      <c r="AU330">
        <v>0</v>
      </c>
      <c r="AV330" t="s">
        <v>68</v>
      </c>
      <c r="AW330" t="s">
        <v>69</v>
      </c>
      <c r="AX330" t="s">
        <v>69</v>
      </c>
      <c r="AY330" t="s">
        <v>69</v>
      </c>
      <c r="AZ330" t="s">
        <v>69</v>
      </c>
      <c r="BA330" t="s">
        <v>168</v>
      </c>
      <c r="BB330" t="s">
        <v>71</v>
      </c>
      <c r="BC330">
        <v>14</v>
      </c>
      <c r="BD330">
        <v>11</v>
      </c>
      <c r="BE330" t="b">
        <v>0</v>
      </c>
      <c r="BF330" t="b">
        <v>1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s">
        <v>72</v>
      </c>
      <c r="BN330" t="s">
        <v>68</v>
      </c>
    </row>
    <row r="331" spans="1:66" x14ac:dyDescent="0.25">
      <c r="A331" t="str">
        <f t="shared" si="15"/>
        <v>00101111000111100000000000100001</v>
      </c>
      <c r="B331" t="str">
        <f t="shared" si="16"/>
        <v>00101111000111100000000000000010</v>
      </c>
      <c r="C331" t="str" cm="1">
        <f t="array" ref="C331">_xlfn.XLOOKUP(_xlfn.XLOOKUP(E331,New!A:A,New!F:F,NONE),TeamIdentity!A:A,TeamIdentity!C:C,NONE)</f>
        <v>00100001</v>
      </c>
      <c r="D331" t="str" cm="1">
        <f t="array" ref="D331">_xlfn.XLOOKUP(_xlfn.XLOOKUP(E331,New!A:A,New!J:J,NONE),TeamIdentity!A:A,TeamIdentity!C:C,NONE)</f>
        <v>00000010</v>
      </c>
      <c r="E331" t="str">
        <f t="shared" si="14"/>
        <v>17-12</v>
      </c>
      <c r="F331" t="s">
        <v>61</v>
      </c>
      <c r="G331" t="s">
        <v>61</v>
      </c>
      <c r="H331" t="s">
        <v>61</v>
      </c>
      <c r="I331" t="s">
        <v>131</v>
      </c>
      <c r="J331" t="s">
        <v>61</v>
      </c>
      <c r="K331" t="s">
        <v>61</v>
      </c>
      <c r="L331" t="s">
        <v>61</v>
      </c>
      <c r="M331" t="s">
        <v>101</v>
      </c>
      <c r="N331" t="s">
        <v>61</v>
      </c>
      <c r="O331" t="s">
        <v>61</v>
      </c>
      <c r="P331" t="s">
        <v>61</v>
      </c>
      <c r="Q331">
        <v>0</v>
      </c>
      <c r="R331" t="s">
        <v>62</v>
      </c>
      <c r="S331" t="s">
        <v>63</v>
      </c>
      <c r="T331">
        <v>-1</v>
      </c>
      <c r="U331" t="s">
        <v>64</v>
      </c>
      <c r="V331">
        <v>0</v>
      </c>
      <c r="W331">
        <v>-1</v>
      </c>
      <c r="X331" t="s">
        <v>65</v>
      </c>
      <c r="Y331">
        <v>0</v>
      </c>
      <c r="Z331">
        <v>0</v>
      </c>
      <c r="AA331">
        <v>780</v>
      </c>
      <c r="AB331" t="b">
        <v>0</v>
      </c>
      <c r="AC331">
        <v>0</v>
      </c>
      <c r="AD331">
        <v>0</v>
      </c>
      <c r="AE331">
        <v>0</v>
      </c>
      <c r="AF331">
        <v>0</v>
      </c>
      <c r="AG331" t="s">
        <v>210</v>
      </c>
      <c r="AH331">
        <v>0</v>
      </c>
      <c r="AI331">
        <v>0</v>
      </c>
      <c r="AJ331">
        <v>0</v>
      </c>
      <c r="AK331">
        <v>0</v>
      </c>
      <c r="AL331" t="s">
        <v>80</v>
      </c>
      <c r="AM331">
        <v>0</v>
      </c>
      <c r="AN331">
        <v>0</v>
      </c>
      <c r="AO331">
        <v>0</v>
      </c>
      <c r="AP331">
        <v>0</v>
      </c>
      <c r="AQ331">
        <v>17</v>
      </c>
      <c r="AR331">
        <v>0</v>
      </c>
      <c r="AS331">
        <v>0</v>
      </c>
      <c r="AT331">
        <v>0</v>
      </c>
      <c r="AU331">
        <v>0</v>
      </c>
      <c r="AV331" t="s">
        <v>68</v>
      </c>
      <c r="AW331" t="s">
        <v>69</v>
      </c>
      <c r="AX331" t="s">
        <v>69</v>
      </c>
      <c r="AY331" t="s">
        <v>69</v>
      </c>
      <c r="AZ331" t="s">
        <v>69</v>
      </c>
      <c r="BA331" t="s">
        <v>168</v>
      </c>
      <c r="BB331" t="s">
        <v>71</v>
      </c>
      <c r="BC331">
        <v>14</v>
      </c>
      <c r="BD331">
        <v>12</v>
      </c>
      <c r="BE331" t="b">
        <v>0</v>
      </c>
      <c r="BF331" t="b">
        <v>1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s">
        <v>72</v>
      </c>
      <c r="BN331" t="s">
        <v>68</v>
      </c>
    </row>
    <row r="332" spans="1:66" x14ac:dyDescent="0.25">
      <c r="A332" t="str">
        <f t="shared" si="15"/>
        <v>00101111000111100000000000100010</v>
      </c>
      <c r="B332" t="str">
        <f t="shared" si="16"/>
        <v>00101111000111100000000000100011</v>
      </c>
      <c r="C332" t="str" cm="1">
        <f t="array" ref="C332">_xlfn.XLOOKUP(_xlfn.XLOOKUP(E332,New!A:A,New!F:F,NONE),TeamIdentity!A:A,TeamIdentity!C:C,NONE)</f>
        <v>00100010</v>
      </c>
      <c r="D332" t="str" cm="1">
        <f t="array" ref="D332">_xlfn.XLOOKUP(_xlfn.XLOOKUP(E332,New!A:A,New!J:J,NONE),TeamIdentity!A:A,TeamIdentity!C:C,NONE)</f>
        <v>00100011</v>
      </c>
      <c r="E332" t="str">
        <f t="shared" si="14"/>
        <v>17-13</v>
      </c>
      <c r="F332" t="s">
        <v>61</v>
      </c>
      <c r="G332" t="s">
        <v>61</v>
      </c>
      <c r="H332" t="s">
        <v>61</v>
      </c>
      <c r="I332" t="s">
        <v>86</v>
      </c>
      <c r="J332" t="s">
        <v>61</v>
      </c>
      <c r="K332" t="s">
        <v>61</v>
      </c>
      <c r="L332" t="s">
        <v>61</v>
      </c>
      <c r="M332" t="s">
        <v>163</v>
      </c>
      <c r="N332" t="s">
        <v>61</v>
      </c>
      <c r="O332" t="s">
        <v>61</v>
      </c>
      <c r="P332" t="s">
        <v>61</v>
      </c>
      <c r="Q332">
        <v>0</v>
      </c>
      <c r="R332" t="s">
        <v>62</v>
      </c>
      <c r="S332" t="s">
        <v>63</v>
      </c>
      <c r="T332">
        <v>-1</v>
      </c>
      <c r="U332" t="s">
        <v>64</v>
      </c>
      <c r="V332">
        <v>0</v>
      </c>
      <c r="W332">
        <v>-1</v>
      </c>
      <c r="X332" t="s">
        <v>65</v>
      </c>
      <c r="Y332">
        <v>0</v>
      </c>
      <c r="Z332">
        <v>0</v>
      </c>
      <c r="AA332">
        <v>985</v>
      </c>
      <c r="AB332" t="b">
        <v>0</v>
      </c>
      <c r="AC332">
        <v>0</v>
      </c>
      <c r="AD332">
        <v>0</v>
      </c>
      <c r="AE332">
        <v>0</v>
      </c>
      <c r="AF332">
        <v>0</v>
      </c>
      <c r="AG332" t="s">
        <v>210</v>
      </c>
      <c r="AH332">
        <v>0</v>
      </c>
      <c r="AI332">
        <v>0</v>
      </c>
      <c r="AJ332">
        <v>0</v>
      </c>
      <c r="AK332">
        <v>0</v>
      </c>
      <c r="AL332" t="s">
        <v>80</v>
      </c>
      <c r="AM332">
        <v>0</v>
      </c>
      <c r="AN332">
        <v>0</v>
      </c>
      <c r="AO332">
        <v>0</v>
      </c>
      <c r="AP332">
        <v>0</v>
      </c>
      <c r="AQ332">
        <v>17</v>
      </c>
      <c r="AR332">
        <v>0</v>
      </c>
      <c r="AS332">
        <v>0</v>
      </c>
      <c r="AT332">
        <v>0</v>
      </c>
      <c r="AU332">
        <v>0</v>
      </c>
      <c r="AV332" t="s">
        <v>68</v>
      </c>
      <c r="AW332" t="s">
        <v>69</v>
      </c>
      <c r="AX332" t="s">
        <v>69</v>
      </c>
      <c r="AY332" t="s">
        <v>69</v>
      </c>
      <c r="AZ332" t="s">
        <v>69</v>
      </c>
      <c r="BA332" t="s">
        <v>168</v>
      </c>
      <c r="BB332" t="s">
        <v>71</v>
      </c>
      <c r="BC332">
        <v>14</v>
      </c>
      <c r="BD332">
        <v>13</v>
      </c>
      <c r="BE332" t="b">
        <v>0</v>
      </c>
      <c r="BF332" t="b">
        <v>1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s">
        <v>72</v>
      </c>
      <c r="BN332" t="s">
        <v>68</v>
      </c>
    </row>
    <row r="333" spans="1:66" x14ac:dyDescent="0.25">
      <c r="A333" t="str">
        <f t="shared" si="15"/>
        <v>00101111000111100000000000100100</v>
      </c>
      <c r="B333" t="str">
        <f t="shared" si="16"/>
        <v>00101111000111100000000000011001</v>
      </c>
      <c r="C333" t="str" cm="1">
        <f t="array" ref="C333">_xlfn.XLOOKUP(_xlfn.XLOOKUP(E333,New!A:A,New!F:F,NONE),TeamIdentity!A:A,TeamIdentity!C:C,NONE)</f>
        <v>00100100</v>
      </c>
      <c r="D333" t="str" cm="1">
        <f t="array" ref="D333">_xlfn.XLOOKUP(_xlfn.XLOOKUP(E333,New!A:A,New!J:J,NONE),TeamIdentity!A:A,TeamIdentity!C:C,NONE)</f>
        <v>00011001</v>
      </c>
      <c r="E333" t="str">
        <f t="shared" si="14"/>
        <v>17-14</v>
      </c>
      <c r="F333" t="s">
        <v>61</v>
      </c>
      <c r="G333" t="s">
        <v>61</v>
      </c>
      <c r="H333" t="s">
        <v>61</v>
      </c>
      <c r="I333" t="s">
        <v>97</v>
      </c>
      <c r="J333" t="s">
        <v>61</v>
      </c>
      <c r="K333" t="s">
        <v>61</v>
      </c>
      <c r="L333" t="s">
        <v>61</v>
      </c>
      <c r="M333" t="s">
        <v>105</v>
      </c>
      <c r="N333" t="s">
        <v>61</v>
      </c>
      <c r="O333" t="s">
        <v>61</v>
      </c>
      <c r="P333" t="s">
        <v>61</v>
      </c>
      <c r="Q333">
        <v>0</v>
      </c>
      <c r="R333" t="s">
        <v>62</v>
      </c>
      <c r="S333" t="s">
        <v>63</v>
      </c>
      <c r="T333">
        <v>-1</v>
      </c>
      <c r="U333" t="s">
        <v>64</v>
      </c>
      <c r="V333">
        <v>0</v>
      </c>
      <c r="W333">
        <v>-1</v>
      </c>
      <c r="X333" t="s">
        <v>65</v>
      </c>
      <c r="Y333">
        <v>0</v>
      </c>
      <c r="Z333">
        <v>0</v>
      </c>
      <c r="AA333">
        <v>985</v>
      </c>
      <c r="AB333" t="b">
        <v>0</v>
      </c>
      <c r="AC333">
        <v>0</v>
      </c>
      <c r="AD333">
        <v>0</v>
      </c>
      <c r="AE333">
        <v>0</v>
      </c>
      <c r="AF333">
        <v>0</v>
      </c>
      <c r="AG333" t="s">
        <v>210</v>
      </c>
      <c r="AH333">
        <v>0</v>
      </c>
      <c r="AI333">
        <v>0</v>
      </c>
      <c r="AJ333">
        <v>0</v>
      </c>
      <c r="AK333">
        <v>0</v>
      </c>
      <c r="AL333" t="s">
        <v>80</v>
      </c>
      <c r="AM333">
        <v>0</v>
      </c>
      <c r="AN333">
        <v>0</v>
      </c>
      <c r="AO333">
        <v>0</v>
      </c>
      <c r="AP333">
        <v>0</v>
      </c>
      <c r="AQ333">
        <v>17</v>
      </c>
      <c r="AR333">
        <v>0</v>
      </c>
      <c r="AS333">
        <v>0</v>
      </c>
      <c r="AT333">
        <v>0</v>
      </c>
      <c r="AU333">
        <v>0</v>
      </c>
      <c r="AV333" t="s">
        <v>68</v>
      </c>
      <c r="AW333" t="s">
        <v>69</v>
      </c>
      <c r="AX333" t="s">
        <v>69</v>
      </c>
      <c r="AY333" t="s">
        <v>69</v>
      </c>
      <c r="AZ333" t="s">
        <v>69</v>
      </c>
      <c r="BA333" t="s">
        <v>168</v>
      </c>
      <c r="BB333" t="s">
        <v>71</v>
      </c>
      <c r="BC333">
        <v>14</v>
      </c>
      <c r="BD333">
        <v>14</v>
      </c>
      <c r="BE333" t="b">
        <v>0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s">
        <v>72</v>
      </c>
      <c r="BN333" t="s">
        <v>68</v>
      </c>
    </row>
    <row r="334" spans="1:66" x14ac:dyDescent="0.25">
      <c r="A334" t="str">
        <f t="shared" si="15"/>
        <v>00101111000111100000000000011010</v>
      </c>
      <c r="B334" t="str">
        <f t="shared" si="16"/>
        <v>00101111000111100000000000000110</v>
      </c>
      <c r="C334" t="str" cm="1">
        <f t="array" ref="C334">_xlfn.XLOOKUP(_xlfn.XLOOKUP(E334,New!A:A,New!F:F,NONE),TeamIdentity!A:A,TeamIdentity!C:C,NONE)</f>
        <v>00011010</v>
      </c>
      <c r="D334" t="str" cm="1">
        <f t="array" ref="D334">_xlfn.XLOOKUP(_xlfn.XLOOKUP(E334,New!A:A,New!J:J,NONE),TeamIdentity!A:A,TeamIdentity!C:C,NONE)</f>
        <v>00000110</v>
      </c>
      <c r="E334" t="str">
        <f t="shared" si="14"/>
        <v>17-15</v>
      </c>
      <c r="F334" t="s">
        <v>61</v>
      </c>
      <c r="G334" t="s">
        <v>61</v>
      </c>
      <c r="H334" t="s">
        <v>61</v>
      </c>
      <c r="I334" t="s">
        <v>166</v>
      </c>
      <c r="J334" t="s">
        <v>61</v>
      </c>
      <c r="K334" t="s">
        <v>61</v>
      </c>
      <c r="L334" t="s">
        <v>61</v>
      </c>
      <c r="M334" t="s">
        <v>127</v>
      </c>
      <c r="N334" t="s">
        <v>61</v>
      </c>
      <c r="O334" t="s">
        <v>61</v>
      </c>
      <c r="P334" t="s">
        <v>61</v>
      </c>
      <c r="Q334">
        <v>0</v>
      </c>
      <c r="R334" t="s">
        <v>62</v>
      </c>
      <c r="S334" t="s">
        <v>63</v>
      </c>
      <c r="T334">
        <v>-1</v>
      </c>
      <c r="U334" t="s">
        <v>64</v>
      </c>
      <c r="V334">
        <v>0</v>
      </c>
      <c r="W334">
        <v>-1</v>
      </c>
      <c r="X334" t="s">
        <v>65</v>
      </c>
      <c r="Y334">
        <v>0</v>
      </c>
      <c r="Z334">
        <v>0</v>
      </c>
      <c r="AA334">
        <v>985</v>
      </c>
      <c r="AB334" t="b">
        <v>0</v>
      </c>
      <c r="AC334">
        <v>0</v>
      </c>
      <c r="AD334">
        <v>0</v>
      </c>
      <c r="AE334">
        <v>0</v>
      </c>
      <c r="AF334">
        <v>0</v>
      </c>
      <c r="AG334" t="s">
        <v>210</v>
      </c>
      <c r="AH334">
        <v>0</v>
      </c>
      <c r="AI334">
        <v>0</v>
      </c>
      <c r="AJ334">
        <v>0</v>
      </c>
      <c r="AK334">
        <v>0</v>
      </c>
      <c r="AL334" t="s">
        <v>80</v>
      </c>
      <c r="AM334">
        <v>0</v>
      </c>
      <c r="AN334">
        <v>0</v>
      </c>
      <c r="AO334">
        <v>0</v>
      </c>
      <c r="AP334">
        <v>0</v>
      </c>
      <c r="AQ334">
        <v>17</v>
      </c>
      <c r="AR334">
        <v>0</v>
      </c>
      <c r="AS334">
        <v>0</v>
      </c>
      <c r="AT334">
        <v>0</v>
      </c>
      <c r="AU334">
        <v>0</v>
      </c>
      <c r="AV334" t="s">
        <v>68</v>
      </c>
      <c r="AW334" t="s">
        <v>69</v>
      </c>
      <c r="AX334" t="s">
        <v>69</v>
      </c>
      <c r="AY334" t="s">
        <v>69</v>
      </c>
      <c r="AZ334" t="s">
        <v>69</v>
      </c>
      <c r="BA334" t="s">
        <v>168</v>
      </c>
      <c r="BB334" t="s">
        <v>71</v>
      </c>
      <c r="BC334">
        <v>14</v>
      </c>
      <c r="BD334">
        <v>15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s">
        <v>72</v>
      </c>
      <c r="BN334" t="s">
        <v>68</v>
      </c>
    </row>
    <row r="335" spans="1:66" x14ac:dyDescent="0.25">
      <c r="A335" t="str">
        <f t="shared" si="15"/>
        <v>0000000000000000000000000</v>
      </c>
      <c r="B335" t="str">
        <f t="shared" si="16"/>
        <v>0000000000000000000000000</v>
      </c>
      <c r="C335" cm="1">
        <f t="array" ref="C335">_xlfn.XLOOKUP(_xlfn.XLOOKUP(E335,New!A:A,New!F:F,NONE),TeamIdentity!A:A,TeamIdentity!C:C,NONE)</f>
        <v>0</v>
      </c>
      <c r="D335" cm="1">
        <f t="array" ref="D335">_xlfn.XLOOKUP(_xlfn.XLOOKUP(E335,New!A:A,New!J:J,NONE),TeamIdentity!A:A,TeamIdentity!C:C,NONE)</f>
        <v>0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>
        <v>0</v>
      </c>
      <c r="R335" t="s">
        <v>62</v>
      </c>
      <c r="S335" t="s">
        <v>63</v>
      </c>
      <c r="T335">
        <v>-1</v>
      </c>
      <c r="U335" t="s">
        <v>64</v>
      </c>
      <c r="V335">
        <v>0</v>
      </c>
      <c r="W335">
        <v>-1</v>
      </c>
      <c r="X335" t="s">
        <v>65</v>
      </c>
      <c r="Y335">
        <v>0</v>
      </c>
      <c r="Z335">
        <v>0</v>
      </c>
      <c r="AA335">
        <v>1110</v>
      </c>
      <c r="AB335" t="b">
        <v>0</v>
      </c>
      <c r="AC335">
        <v>0</v>
      </c>
      <c r="AD335">
        <v>0</v>
      </c>
      <c r="AE335">
        <v>0</v>
      </c>
      <c r="AF335">
        <v>0</v>
      </c>
      <c r="AG335" t="s">
        <v>219</v>
      </c>
      <c r="AH335">
        <v>0</v>
      </c>
      <c r="AI335">
        <v>0</v>
      </c>
      <c r="AJ335">
        <v>0</v>
      </c>
      <c r="AK335">
        <v>0</v>
      </c>
      <c r="AL335" t="s">
        <v>219</v>
      </c>
      <c r="AM335">
        <v>0</v>
      </c>
      <c r="AN335">
        <v>0</v>
      </c>
      <c r="AO335">
        <v>0</v>
      </c>
      <c r="AP335">
        <v>0</v>
      </c>
      <c r="AQ335">
        <v>22</v>
      </c>
      <c r="AR335">
        <v>0</v>
      </c>
      <c r="AS335">
        <v>0</v>
      </c>
      <c r="AT335">
        <v>0</v>
      </c>
      <c r="AU335">
        <v>0</v>
      </c>
      <c r="AV335" t="s">
        <v>68</v>
      </c>
      <c r="AW335" t="s">
        <v>69</v>
      </c>
      <c r="AX335" t="s">
        <v>69</v>
      </c>
      <c r="AY335" t="s">
        <v>69</v>
      </c>
      <c r="AZ335" t="s">
        <v>69</v>
      </c>
      <c r="BA335" t="s">
        <v>70</v>
      </c>
      <c r="BB335" t="s">
        <v>71</v>
      </c>
      <c r="BC335">
        <v>14</v>
      </c>
      <c r="BD335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s">
        <v>72</v>
      </c>
      <c r="BN335" t="s">
        <v>68</v>
      </c>
    </row>
    <row r="336" spans="1:66" x14ac:dyDescent="0.25">
      <c r="A336" t="str">
        <f t="shared" si="15"/>
        <v>0000000000000000000000000</v>
      </c>
      <c r="B336" t="str">
        <f t="shared" si="16"/>
        <v>0000000000000000000000000</v>
      </c>
      <c r="C336" cm="1">
        <f t="array" ref="C336">_xlfn.XLOOKUP(_xlfn.XLOOKUP(E336,New!A:A,New!F:F,NONE),TeamIdentity!A:A,TeamIdentity!C:C,NONE)</f>
        <v>0</v>
      </c>
      <c r="D336" cm="1">
        <f t="array" ref="D336">_xlfn.XLOOKUP(_xlfn.XLOOKUP(E336,New!A:A,New!J:J,NONE),TeamIdentity!A:A,TeamIdentity!C:C,NONE)</f>
        <v>0</v>
      </c>
      <c r="F336" t="s">
        <v>220</v>
      </c>
      <c r="G336" t="s">
        <v>61</v>
      </c>
      <c r="H336" t="s">
        <v>61</v>
      </c>
      <c r="I336" t="s">
        <v>61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>
        <v>0</v>
      </c>
      <c r="R336" t="s">
        <v>62</v>
      </c>
      <c r="S336" t="s">
        <v>63</v>
      </c>
      <c r="T336">
        <v>256</v>
      </c>
      <c r="U336" t="s">
        <v>64</v>
      </c>
      <c r="V336">
        <v>0</v>
      </c>
      <c r="W336">
        <v>-1</v>
      </c>
      <c r="X336" t="s">
        <v>65</v>
      </c>
      <c r="Y336">
        <v>0</v>
      </c>
      <c r="Z336">
        <v>0</v>
      </c>
      <c r="AA336">
        <v>975</v>
      </c>
      <c r="AB336" t="b">
        <v>0</v>
      </c>
      <c r="AC336">
        <v>0</v>
      </c>
      <c r="AD336">
        <v>0</v>
      </c>
      <c r="AE336">
        <v>0</v>
      </c>
      <c r="AF336">
        <v>0</v>
      </c>
      <c r="AG336" t="s">
        <v>79</v>
      </c>
      <c r="AH336">
        <v>0</v>
      </c>
      <c r="AI336">
        <v>0</v>
      </c>
      <c r="AJ336">
        <v>0</v>
      </c>
      <c r="AK336">
        <v>0</v>
      </c>
      <c r="AL336" t="s">
        <v>80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68</v>
      </c>
      <c r="AW336" t="s">
        <v>69</v>
      </c>
      <c r="AX336" t="s">
        <v>69</v>
      </c>
      <c r="AY336" t="s">
        <v>69</v>
      </c>
      <c r="AZ336" t="s">
        <v>69</v>
      </c>
      <c r="BA336" t="s">
        <v>168</v>
      </c>
      <c r="BB336" t="s">
        <v>71</v>
      </c>
      <c r="BC336">
        <v>14</v>
      </c>
      <c r="BD336">
        <v>0</v>
      </c>
      <c r="BE336" t="b">
        <v>0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s">
        <v>72</v>
      </c>
      <c r="BN336" t="s">
        <v>68</v>
      </c>
    </row>
    <row r="337" spans="1:66" x14ac:dyDescent="0.25">
      <c r="A337" t="str">
        <f t="shared" si="15"/>
        <v>0000000000000000000000000</v>
      </c>
      <c r="B337" t="str">
        <f t="shared" si="16"/>
        <v>0000000000000000000000000</v>
      </c>
      <c r="C337" cm="1">
        <f t="array" ref="C337">_xlfn.XLOOKUP(_xlfn.XLOOKUP(E337,New!A:A,New!F:F,NONE),TeamIdentity!A:A,TeamIdentity!C:C,NONE)</f>
        <v>0</v>
      </c>
      <c r="D337" cm="1">
        <f t="array" ref="D337">_xlfn.XLOOKUP(_xlfn.XLOOKUP(E337,New!A:A,New!J:J,NONE),TeamIdentity!A:A,TeamIdentity!C:C,NONE)</f>
        <v>0</v>
      </c>
      <c r="F337" t="s">
        <v>221</v>
      </c>
      <c r="G337" t="s">
        <v>61</v>
      </c>
      <c r="H337" t="s">
        <v>61</v>
      </c>
      <c r="I337" t="s">
        <v>61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>
        <v>0</v>
      </c>
      <c r="R337" t="s">
        <v>62</v>
      </c>
      <c r="S337" t="s">
        <v>63</v>
      </c>
      <c r="T337">
        <v>257</v>
      </c>
      <c r="U337" t="s">
        <v>64</v>
      </c>
      <c r="V337">
        <v>0</v>
      </c>
      <c r="W337">
        <v>-1</v>
      </c>
      <c r="X337" t="s">
        <v>65</v>
      </c>
      <c r="Y337">
        <v>0</v>
      </c>
      <c r="Z337">
        <v>0</v>
      </c>
      <c r="AA337">
        <v>975</v>
      </c>
      <c r="AB337" t="b">
        <v>0</v>
      </c>
      <c r="AC337">
        <v>0</v>
      </c>
      <c r="AD337">
        <v>0</v>
      </c>
      <c r="AE337">
        <v>0</v>
      </c>
      <c r="AF337">
        <v>0</v>
      </c>
      <c r="AG337" t="s">
        <v>79</v>
      </c>
      <c r="AH337">
        <v>0</v>
      </c>
      <c r="AI337">
        <v>0</v>
      </c>
      <c r="AJ337">
        <v>0</v>
      </c>
      <c r="AK337">
        <v>0</v>
      </c>
      <c r="AL337" t="s">
        <v>80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68</v>
      </c>
      <c r="AW337" t="s">
        <v>69</v>
      </c>
      <c r="AX337" t="s">
        <v>69</v>
      </c>
      <c r="AY337" t="s">
        <v>69</v>
      </c>
      <c r="AZ337" t="s">
        <v>69</v>
      </c>
      <c r="BA337" t="s">
        <v>168</v>
      </c>
      <c r="BB337" t="s">
        <v>71</v>
      </c>
      <c r="BC337">
        <v>14</v>
      </c>
      <c r="BD337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0</v>
      </c>
      <c r="BM337" t="s">
        <v>72</v>
      </c>
      <c r="BN337" t="s">
        <v>68</v>
      </c>
    </row>
    <row r="338" spans="1:66" x14ac:dyDescent="0.25">
      <c r="A338" t="str">
        <f t="shared" si="15"/>
        <v>0000000000000000000000000</v>
      </c>
      <c r="B338" t="str">
        <f t="shared" si="16"/>
        <v>0000000000000000000000000</v>
      </c>
      <c r="C338" cm="1">
        <f t="array" ref="C338">_xlfn.XLOOKUP(_xlfn.XLOOKUP(E338,New!A:A,New!F:F,NONE),TeamIdentity!A:A,TeamIdentity!C:C,NONE)</f>
        <v>0</v>
      </c>
      <c r="D338" cm="1">
        <f t="array" ref="D338">_xlfn.XLOOKUP(_xlfn.XLOOKUP(E338,New!A:A,New!J:J,NONE),TeamIdentity!A:A,TeamIdentity!C:C,NONE)</f>
        <v>0</v>
      </c>
      <c r="F338" t="s">
        <v>222</v>
      </c>
      <c r="G338" t="s">
        <v>61</v>
      </c>
      <c r="H338" t="s">
        <v>61</v>
      </c>
      <c r="I338" t="s">
        <v>61</v>
      </c>
      <c r="J338" t="s">
        <v>61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>
        <v>0</v>
      </c>
      <c r="R338" t="s">
        <v>62</v>
      </c>
      <c r="S338" t="s">
        <v>63</v>
      </c>
      <c r="T338">
        <v>258</v>
      </c>
      <c r="U338" t="s">
        <v>64</v>
      </c>
      <c r="V338">
        <v>0</v>
      </c>
      <c r="W338">
        <v>-1</v>
      </c>
      <c r="X338" t="s">
        <v>65</v>
      </c>
      <c r="Y338">
        <v>0</v>
      </c>
      <c r="Z338">
        <v>0</v>
      </c>
      <c r="AA338">
        <v>975</v>
      </c>
      <c r="AB338" t="b">
        <v>0</v>
      </c>
      <c r="AC338">
        <v>0</v>
      </c>
      <c r="AD338">
        <v>0</v>
      </c>
      <c r="AE338">
        <v>0</v>
      </c>
      <c r="AF338">
        <v>0</v>
      </c>
      <c r="AG338" t="s">
        <v>79</v>
      </c>
      <c r="AH338">
        <v>0</v>
      </c>
      <c r="AI338">
        <v>0</v>
      </c>
      <c r="AJ338">
        <v>0</v>
      </c>
      <c r="AK338">
        <v>0</v>
      </c>
      <c r="AL338" t="s">
        <v>80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68</v>
      </c>
      <c r="AW338" t="s">
        <v>69</v>
      </c>
      <c r="AX338" t="s">
        <v>69</v>
      </c>
      <c r="AY338" t="s">
        <v>69</v>
      </c>
      <c r="AZ338" t="s">
        <v>69</v>
      </c>
      <c r="BA338" t="s">
        <v>168</v>
      </c>
      <c r="BB338" t="s">
        <v>71</v>
      </c>
      <c r="BC338">
        <v>14</v>
      </c>
      <c r="BD338">
        <v>0</v>
      </c>
      <c r="BE338" t="b">
        <v>0</v>
      </c>
      <c r="BF338" t="b">
        <v>0</v>
      </c>
      <c r="BG338" t="b">
        <v>0</v>
      </c>
      <c r="BH338" t="b">
        <v>1</v>
      </c>
      <c r="BI338" t="b">
        <v>0</v>
      </c>
      <c r="BJ338" t="b">
        <v>0</v>
      </c>
      <c r="BK338" t="b">
        <v>0</v>
      </c>
      <c r="BL338" t="b">
        <v>0</v>
      </c>
      <c r="BM338" t="s">
        <v>72</v>
      </c>
      <c r="BN338" t="s">
        <v>68</v>
      </c>
    </row>
    <row r="339" spans="1:66" x14ac:dyDescent="0.25">
      <c r="A339" t="str">
        <f t="shared" si="15"/>
        <v>0000000000000000000000000</v>
      </c>
      <c r="B339" t="str">
        <f t="shared" si="16"/>
        <v>0000000000000000000000000</v>
      </c>
      <c r="C339" cm="1">
        <f t="array" ref="C339">_xlfn.XLOOKUP(_xlfn.XLOOKUP(E339,New!A:A,New!F:F,NONE),TeamIdentity!A:A,TeamIdentity!C:C,NONE)</f>
        <v>0</v>
      </c>
      <c r="D339" cm="1">
        <f t="array" ref="D339">_xlfn.XLOOKUP(_xlfn.XLOOKUP(E339,New!A:A,New!J:J,NONE),TeamIdentity!A:A,TeamIdentity!C:C,NONE)</f>
        <v>0</v>
      </c>
      <c r="F339" t="s">
        <v>223</v>
      </c>
      <c r="G339" t="s">
        <v>61</v>
      </c>
      <c r="H339" t="s">
        <v>61</v>
      </c>
      <c r="I339" t="s">
        <v>61</v>
      </c>
      <c r="J339" t="s">
        <v>61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>
        <v>0</v>
      </c>
      <c r="R339" t="s">
        <v>62</v>
      </c>
      <c r="S339" t="s">
        <v>63</v>
      </c>
      <c r="T339">
        <v>259</v>
      </c>
      <c r="U339" t="s">
        <v>64</v>
      </c>
      <c r="V339">
        <v>0</v>
      </c>
      <c r="W339">
        <v>-1</v>
      </c>
      <c r="X339" t="s">
        <v>65</v>
      </c>
      <c r="Y339">
        <v>0</v>
      </c>
      <c r="Z339">
        <v>0</v>
      </c>
      <c r="AA339">
        <v>975</v>
      </c>
      <c r="AB339" t="b">
        <v>0</v>
      </c>
      <c r="AC339">
        <v>0</v>
      </c>
      <c r="AD339">
        <v>0</v>
      </c>
      <c r="AE339">
        <v>0</v>
      </c>
      <c r="AF339">
        <v>0</v>
      </c>
      <c r="AG339" t="s">
        <v>79</v>
      </c>
      <c r="AH339">
        <v>0</v>
      </c>
      <c r="AI339">
        <v>0</v>
      </c>
      <c r="AJ339">
        <v>0</v>
      </c>
      <c r="AK339">
        <v>0</v>
      </c>
      <c r="AL339" t="s">
        <v>80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68</v>
      </c>
      <c r="AW339" t="s">
        <v>69</v>
      </c>
      <c r="AX339" t="s">
        <v>69</v>
      </c>
      <c r="AY339" t="s">
        <v>69</v>
      </c>
      <c r="AZ339" t="s">
        <v>69</v>
      </c>
      <c r="BA339" t="s">
        <v>168</v>
      </c>
      <c r="BB339" t="s">
        <v>71</v>
      </c>
      <c r="BC339">
        <v>14</v>
      </c>
      <c r="BD339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0</v>
      </c>
      <c r="BJ339" t="b">
        <v>0</v>
      </c>
      <c r="BK339" t="b">
        <v>0</v>
      </c>
      <c r="BL339" t="b">
        <v>0</v>
      </c>
      <c r="BM339" t="s">
        <v>72</v>
      </c>
      <c r="BN339" t="s">
        <v>68</v>
      </c>
    </row>
    <row r="340" spans="1:66" x14ac:dyDescent="0.25">
      <c r="A340" t="str">
        <f t="shared" si="15"/>
        <v>0000000000000000000000000</v>
      </c>
      <c r="B340" t="str">
        <f t="shared" si="16"/>
        <v>0000000000000000000000000</v>
      </c>
      <c r="C340" cm="1">
        <f t="array" ref="C340">_xlfn.XLOOKUP(_xlfn.XLOOKUP(E340,New!A:A,New!F:F,NONE),TeamIdentity!A:A,TeamIdentity!C:C,NONE)</f>
        <v>0</v>
      </c>
      <c r="D340" cm="1">
        <f t="array" ref="D340">_xlfn.XLOOKUP(_xlfn.XLOOKUP(E340,New!A:A,New!J:J,NONE),TeamIdentity!A:A,TeamIdentity!C:C,NONE)</f>
        <v>0</v>
      </c>
      <c r="F340" t="s">
        <v>224</v>
      </c>
      <c r="G340" t="s">
        <v>61</v>
      </c>
      <c r="H340" t="s">
        <v>61</v>
      </c>
      <c r="I340" t="s">
        <v>61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>
        <v>0</v>
      </c>
      <c r="R340" t="s">
        <v>62</v>
      </c>
      <c r="S340" t="s">
        <v>63</v>
      </c>
      <c r="T340">
        <v>260</v>
      </c>
      <c r="U340" t="s">
        <v>64</v>
      </c>
      <c r="V340">
        <v>0</v>
      </c>
      <c r="W340">
        <v>-1</v>
      </c>
      <c r="X340" t="s">
        <v>65</v>
      </c>
      <c r="Y340">
        <v>0</v>
      </c>
      <c r="Z340">
        <v>0</v>
      </c>
      <c r="AA340">
        <v>975</v>
      </c>
      <c r="AB340" t="b">
        <v>0</v>
      </c>
      <c r="AC340">
        <v>0</v>
      </c>
      <c r="AD340">
        <v>0</v>
      </c>
      <c r="AE340">
        <v>0</v>
      </c>
      <c r="AF340">
        <v>0</v>
      </c>
      <c r="AG340" t="s">
        <v>79</v>
      </c>
      <c r="AH340">
        <v>0</v>
      </c>
      <c r="AI340">
        <v>0</v>
      </c>
      <c r="AJ340">
        <v>0</v>
      </c>
      <c r="AK340">
        <v>0</v>
      </c>
      <c r="AL340" t="s">
        <v>80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68</v>
      </c>
      <c r="AW340" t="s">
        <v>69</v>
      </c>
      <c r="AX340" t="s">
        <v>69</v>
      </c>
      <c r="AY340" t="s">
        <v>69</v>
      </c>
      <c r="AZ340" t="s">
        <v>69</v>
      </c>
      <c r="BA340" t="s">
        <v>168</v>
      </c>
      <c r="BB340" t="s">
        <v>71</v>
      </c>
      <c r="BC340">
        <v>14</v>
      </c>
      <c r="BD340">
        <v>0</v>
      </c>
      <c r="BE340" t="b">
        <v>0</v>
      </c>
      <c r="BF340" t="b">
        <v>0</v>
      </c>
      <c r="BG340" t="b">
        <v>0</v>
      </c>
      <c r="BH340" t="b">
        <v>1</v>
      </c>
      <c r="BI340" t="b">
        <v>0</v>
      </c>
      <c r="BJ340" t="b">
        <v>0</v>
      </c>
      <c r="BK340" t="b">
        <v>0</v>
      </c>
      <c r="BL340" t="b">
        <v>0</v>
      </c>
      <c r="BM340" t="s">
        <v>72</v>
      </c>
      <c r="BN340" t="s">
        <v>68</v>
      </c>
    </row>
    <row r="341" spans="1:66" x14ac:dyDescent="0.25">
      <c r="A341" t="str">
        <f t="shared" si="15"/>
        <v>0000000000000000000000000</v>
      </c>
      <c r="B341" t="str">
        <f t="shared" si="16"/>
        <v>0000000000000000000000000</v>
      </c>
      <c r="C341" cm="1">
        <f t="array" ref="C341">_xlfn.XLOOKUP(_xlfn.XLOOKUP(E341,New!A:A,New!F:F,NONE),TeamIdentity!A:A,TeamIdentity!C:C,NONE)</f>
        <v>0</v>
      </c>
      <c r="D341" cm="1">
        <f t="array" ref="D341">_xlfn.XLOOKUP(_xlfn.XLOOKUP(E341,New!A:A,New!J:J,NONE),TeamIdentity!A:A,TeamIdentity!C:C,NONE)</f>
        <v>0</v>
      </c>
      <c r="F341" t="s">
        <v>225</v>
      </c>
      <c r="G341" t="s">
        <v>61</v>
      </c>
      <c r="H341" t="s">
        <v>61</v>
      </c>
      <c r="I341" t="s">
        <v>61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>
        <v>0</v>
      </c>
      <c r="R341" t="s">
        <v>62</v>
      </c>
      <c r="S341" t="s">
        <v>63</v>
      </c>
      <c r="T341">
        <v>261</v>
      </c>
      <c r="U341" t="s">
        <v>64</v>
      </c>
      <c r="V341">
        <v>0</v>
      </c>
      <c r="W341">
        <v>-1</v>
      </c>
      <c r="X341" t="s">
        <v>65</v>
      </c>
      <c r="Y341">
        <v>0</v>
      </c>
      <c r="Z341">
        <v>0</v>
      </c>
      <c r="AA341">
        <v>975</v>
      </c>
      <c r="AB341" t="b">
        <v>0</v>
      </c>
      <c r="AC341">
        <v>0</v>
      </c>
      <c r="AD341">
        <v>0</v>
      </c>
      <c r="AE341">
        <v>0</v>
      </c>
      <c r="AF341">
        <v>0</v>
      </c>
      <c r="AG341" t="s">
        <v>79</v>
      </c>
      <c r="AH341">
        <v>0</v>
      </c>
      <c r="AI341">
        <v>0</v>
      </c>
      <c r="AJ341">
        <v>0</v>
      </c>
      <c r="AK341">
        <v>0</v>
      </c>
      <c r="AL341" t="s">
        <v>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68</v>
      </c>
      <c r="AW341" t="s">
        <v>69</v>
      </c>
      <c r="AX341" t="s">
        <v>69</v>
      </c>
      <c r="AY341" t="s">
        <v>69</v>
      </c>
      <c r="AZ341" t="s">
        <v>69</v>
      </c>
      <c r="BA341" t="s">
        <v>168</v>
      </c>
      <c r="BB341" t="s">
        <v>71</v>
      </c>
      <c r="BC341">
        <v>14</v>
      </c>
      <c r="BD341">
        <v>0</v>
      </c>
      <c r="BE341" t="b">
        <v>0</v>
      </c>
      <c r="BF341" t="b">
        <v>0</v>
      </c>
      <c r="BG341" t="b">
        <v>0</v>
      </c>
      <c r="BH341" t="b">
        <v>1</v>
      </c>
      <c r="BI341" t="b">
        <v>0</v>
      </c>
      <c r="BJ341" t="b">
        <v>0</v>
      </c>
      <c r="BK341" t="b">
        <v>0</v>
      </c>
      <c r="BL341" t="b">
        <v>0</v>
      </c>
      <c r="BM341" t="s">
        <v>72</v>
      </c>
      <c r="BN341" t="s">
        <v>68</v>
      </c>
    </row>
    <row r="342" spans="1:66" x14ac:dyDescent="0.25">
      <c r="A342" t="str">
        <f t="shared" si="15"/>
        <v>0000000000000000000000000</v>
      </c>
      <c r="B342" t="str">
        <f t="shared" si="16"/>
        <v>0000000000000000000000000</v>
      </c>
      <c r="C342" cm="1">
        <f t="array" ref="C342">_xlfn.XLOOKUP(_xlfn.XLOOKUP(E342,New!A:A,New!F:F,NONE),TeamIdentity!A:A,TeamIdentity!C:C,NONE)</f>
        <v>0</v>
      </c>
      <c r="D342" cm="1">
        <f t="array" ref="D342">_xlfn.XLOOKUP(_xlfn.XLOOKUP(E342,New!A:A,New!J:J,NONE),TeamIdentity!A:A,TeamIdentity!C:C,NONE)</f>
        <v>0</v>
      </c>
      <c r="F342" t="s">
        <v>226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>
        <v>0</v>
      </c>
      <c r="R342" t="s">
        <v>62</v>
      </c>
      <c r="S342" t="s">
        <v>63</v>
      </c>
      <c r="T342">
        <v>262</v>
      </c>
      <c r="U342" t="s">
        <v>64</v>
      </c>
      <c r="V342">
        <v>0</v>
      </c>
      <c r="W342">
        <v>-1</v>
      </c>
      <c r="X342" t="s">
        <v>65</v>
      </c>
      <c r="Y342">
        <v>0</v>
      </c>
      <c r="Z342">
        <v>0</v>
      </c>
      <c r="AA342">
        <v>975</v>
      </c>
      <c r="AB342" t="b">
        <v>0</v>
      </c>
      <c r="AC342">
        <v>0</v>
      </c>
      <c r="AD342">
        <v>0</v>
      </c>
      <c r="AE342">
        <v>0</v>
      </c>
      <c r="AF342">
        <v>0</v>
      </c>
      <c r="AG342" t="s">
        <v>79</v>
      </c>
      <c r="AH342">
        <v>0</v>
      </c>
      <c r="AI342">
        <v>0</v>
      </c>
      <c r="AJ342">
        <v>0</v>
      </c>
      <c r="AK342">
        <v>0</v>
      </c>
      <c r="AL342" t="s">
        <v>80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68</v>
      </c>
      <c r="AW342" t="s">
        <v>69</v>
      </c>
      <c r="AX342" t="s">
        <v>69</v>
      </c>
      <c r="AY342" t="s">
        <v>69</v>
      </c>
      <c r="AZ342" t="s">
        <v>69</v>
      </c>
      <c r="BA342" t="s">
        <v>168</v>
      </c>
      <c r="BB342" t="s">
        <v>71</v>
      </c>
      <c r="BC342">
        <v>14</v>
      </c>
      <c r="BD342">
        <v>0</v>
      </c>
      <c r="BE342" t="b">
        <v>0</v>
      </c>
      <c r="BF342" t="b">
        <v>0</v>
      </c>
      <c r="BG342" t="b">
        <v>0</v>
      </c>
      <c r="BH342" t="b">
        <v>1</v>
      </c>
      <c r="BI342" t="b">
        <v>0</v>
      </c>
      <c r="BJ342" t="b">
        <v>0</v>
      </c>
      <c r="BK342" t="b">
        <v>0</v>
      </c>
      <c r="BL342" t="b">
        <v>0</v>
      </c>
      <c r="BM342" t="s">
        <v>72</v>
      </c>
      <c r="BN342" t="s">
        <v>68</v>
      </c>
    </row>
    <row r="343" spans="1:66" x14ac:dyDescent="0.25">
      <c r="A343" t="str">
        <f t="shared" si="15"/>
        <v>0000000000000000000000000</v>
      </c>
      <c r="B343" t="str">
        <f t="shared" si="16"/>
        <v>0000000000000000000000000</v>
      </c>
      <c r="C343" cm="1">
        <f t="array" ref="C343">_xlfn.XLOOKUP(_xlfn.XLOOKUP(E343,New!A:A,New!F:F,NONE),TeamIdentity!A:A,TeamIdentity!C:C,NONE)</f>
        <v>0</v>
      </c>
      <c r="D343" cm="1">
        <f t="array" ref="D343">_xlfn.XLOOKUP(_xlfn.XLOOKUP(E343,New!A:A,New!J:J,NONE),TeamIdentity!A:A,TeamIdentity!C:C,NONE)</f>
        <v>0</v>
      </c>
      <c r="F343" t="s">
        <v>227</v>
      </c>
      <c r="G343" t="s">
        <v>61</v>
      </c>
      <c r="H343" t="s">
        <v>61</v>
      </c>
      <c r="I343" t="s">
        <v>61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>
        <v>0</v>
      </c>
      <c r="R343" t="s">
        <v>62</v>
      </c>
      <c r="S343" t="s">
        <v>63</v>
      </c>
      <c r="T343">
        <v>263</v>
      </c>
      <c r="U343" t="s">
        <v>64</v>
      </c>
      <c r="V343">
        <v>0</v>
      </c>
      <c r="W343">
        <v>-1</v>
      </c>
      <c r="X343" t="s">
        <v>65</v>
      </c>
      <c r="Y343">
        <v>0</v>
      </c>
      <c r="Z343">
        <v>0</v>
      </c>
      <c r="AA343">
        <v>975</v>
      </c>
      <c r="AB343" t="b">
        <v>0</v>
      </c>
      <c r="AC343">
        <v>0</v>
      </c>
      <c r="AD343">
        <v>0</v>
      </c>
      <c r="AE343">
        <v>0</v>
      </c>
      <c r="AF343">
        <v>0</v>
      </c>
      <c r="AG343" t="s">
        <v>79</v>
      </c>
      <c r="AH343">
        <v>0</v>
      </c>
      <c r="AI343">
        <v>0</v>
      </c>
      <c r="AJ343">
        <v>0</v>
      </c>
      <c r="AK343">
        <v>0</v>
      </c>
      <c r="AL343" t="s">
        <v>80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68</v>
      </c>
      <c r="AW343" t="s">
        <v>69</v>
      </c>
      <c r="AX343" t="s">
        <v>69</v>
      </c>
      <c r="AY343" t="s">
        <v>69</v>
      </c>
      <c r="AZ343" t="s">
        <v>69</v>
      </c>
      <c r="BA343" t="s">
        <v>168</v>
      </c>
      <c r="BB343" t="s">
        <v>71</v>
      </c>
      <c r="BC343">
        <v>14</v>
      </c>
      <c r="BD343">
        <v>0</v>
      </c>
      <c r="BE343" t="b">
        <v>0</v>
      </c>
      <c r="BF343" t="b">
        <v>0</v>
      </c>
      <c r="BG343" t="b">
        <v>0</v>
      </c>
      <c r="BH343" t="b">
        <v>1</v>
      </c>
      <c r="BI343" t="b">
        <v>0</v>
      </c>
      <c r="BJ343" t="b">
        <v>0</v>
      </c>
      <c r="BK343" t="b">
        <v>0</v>
      </c>
      <c r="BL343" t="b">
        <v>0</v>
      </c>
      <c r="BM343" t="s">
        <v>72</v>
      </c>
      <c r="BN343" t="s">
        <v>68</v>
      </c>
    </row>
    <row r="344" spans="1:66" x14ac:dyDescent="0.25">
      <c r="A344" t="str">
        <f t="shared" si="15"/>
        <v>0000000000000000000000000</v>
      </c>
      <c r="B344" t="str">
        <f t="shared" si="16"/>
        <v>0000000000000000000000000</v>
      </c>
      <c r="C344" cm="1">
        <f t="array" ref="C344">_xlfn.XLOOKUP(_xlfn.XLOOKUP(E344,New!A:A,New!F:F,NONE),TeamIdentity!A:A,TeamIdentity!C:C,NONE)</f>
        <v>0</v>
      </c>
      <c r="D344" cm="1">
        <f t="array" ref="D344">_xlfn.XLOOKUP(_xlfn.XLOOKUP(E344,New!A:A,New!J:J,NONE),TeamIdentity!A:A,TeamIdentity!C:C,NONE)</f>
        <v>0</v>
      </c>
      <c r="F344" t="s">
        <v>228</v>
      </c>
      <c r="G344" t="s">
        <v>61</v>
      </c>
      <c r="H344" t="s">
        <v>61</v>
      </c>
      <c r="I344" t="s">
        <v>61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>
        <v>0</v>
      </c>
      <c r="R344" t="s">
        <v>62</v>
      </c>
      <c r="S344" t="s">
        <v>63</v>
      </c>
      <c r="T344">
        <v>264</v>
      </c>
      <c r="U344" t="s">
        <v>64</v>
      </c>
      <c r="V344">
        <v>0</v>
      </c>
      <c r="W344">
        <v>-1</v>
      </c>
      <c r="X344" t="s">
        <v>65</v>
      </c>
      <c r="Y344">
        <v>0</v>
      </c>
      <c r="Z344">
        <v>0</v>
      </c>
      <c r="AA344">
        <v>975</v>
      </c>
      <c r="AB344" t="b">
        <v>0</v>
      </c>
      <c r="AC344">
        <v>0</v>
      </c>
      <c r="AD344">
        <v>0</v>
      </c>
      <c r="AE344">
        <v>0</v>
      </c>
      <c r="AF344">
        <v>0</v>
      </c>
      <c r="AG344" t="s">
        <v>79</v>
      </c>
      <c r="AH344">
        <v>0</v>
      </c>
      <c r="AI344">
        <v>0</v>
      </c>
      <c r="AJ344">
        <v>0</v>
      </c>
      <c r="AK344">
        <v>0</v>
      </c>
      <c r="AL344" t="s">
        <v>80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68</v>
      </c>
      <c r="AW344" t="s">
        <v>69</v>
      </c>
      <c r="AX344" t="s">
        <v>69</v>
      </c>
      <c r="AY344" t="s">
        <v>69</v>
      </c>
      <c r="AZ344" t="s">
        <v>69</v>
      </c>
      <c r="BA344" t="s">
        <v>168</v>
      </c>
      <c r="BB344" t="s">
        <v>71</v>
      </c>
      <c r="BC344">
        <v>14</v>
      </c>
      <c r="BD344">
        <v>0</v>
      </c>
      <c r="BE344" t="b">
        <v>0</v>
      </c>
      <c r="BF344" t="b">
        <v>0</v>
      </c>
      <c r="BG344" t="b">
        <v>0</v>
      </c>
      <c r="BH344" t="b">
        <v>1</v>
      </c>
      <c r="BI344" t="b">
        <v>0</v>
      </c>
      <c r="BJ344" t="b">
        <v>0</v>
      </c>
      <c r="BK344" t="b">
        <v>0</v>
      </c>
      <c r="BL344" t="b">
        <v>0</v>
      </c>
      <c r="BM344" t="s">
        <v>72</v>
      </c>
      <c r="BN344" t="s">
        <v>68</v>
      </c>
    </row>
    <row r="345" spans="1:66" x14ac:dyDescent="0.25">
      <c r="A345" t="str">
        <f t="shared" si="15"/>
        <v>0000000000000000000000000</v>
      </c>
      <c r="B345" t="str">
        <f t="shared" si="16"/>
        <v>0000000000000000000000000</v>
      </c>
      <c r="C345" cm="1">
        <f t="array" ref="C345">_xlfn.XLOOKUP(_xlfn.XLOOKUP(E345,New!A:A,New!F:F,NONE),TeamIdentity!A:A,TeamIdentity!C:C,NONE)</f>
        <v>0</v>
      </c>
      <c r="D345" cm="1">
        <f t="array" ref="D345">_xlfn.XLOOKUP(_xlfn.XLOOKUP(E345,New!A:A,New!J:J,NONE),TeamIdentity!A:A,TeamIdentity!C:C,NONE)</f>
        <v>0</v>
      </c>
      <c r="F345" t="s">
        <v>229</v>
      </c>
      <c r="G345" t="s">
        <v>61</v>
      </c>
      <c r="H345" t="s">
        <v>61</v>
      </c>
      <c r="I345" t="s">
        <v>61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>
        <v>0</v>
      </c>
      <c r="R345" t="s">
        <v>62</v>
      </c>
      <c r="S345" t="s">
        <v>63</v>
      </c>
      <c r="T345">
        <v>265</v>
      </c>
      <c r="U345" t="s">
        <v>64</v>
      </c>
      <c r="V345">
        <v>0</v>
      </c>
      <c r="W345">
        <v>-1</v>
      </c>
      <c r="X345" t="s">
        <v>65</v>
      </c>
      <c r="Y345">
        <v>0</v>
      </c>
      <c r="Z345">
        <v>0</v>
      </c>
      <c r="AA345">
        <v>975</v>
      </c>
      <c r="AB345" t="b">
        <v>0</v>
      </c>
      <c r="AC345">
        <v>0</v>
      </c>
      <c r="AD345">
        <v>0</v>
      </c>
      <c r="AE345">
        <v>0</v>
      </c>
      <c r="AF345">
        <v>0</v>
      </c>
      <c r="AG345" t="s">
        <v>79</v>
      </c>
      <c r="AH345">
        <v>0</v>
      </c>
      <c r="AI345">
        <v>0</v>
      </c>
      <c r="AJ345">
        <v>0</v>
      </c>
      <c r="AK345">
        <v>0</v>
      </c>
      <c r="AL345" t="s">
        <v>80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68</v>
      </c>
      <c r="AW345" t="s">
        <v>69</v>
      </c>
      <c r="AX345" t="s">
        <v>69</v>
      </c>
      <c r="AY345" t="s">
        <v>69</v>
      </c>
      <c r="AZ345" t="s">
        <v>69</v>
      </c>
      <c r="BA345" t="s">
        <v>168</v>
      </c>
      <c r="BB345" t="s">
        <v>71</v>
      </c>
      <c r="BC345">
        <v>14</v>
      </c>
      <c r="BD345">
        <v>0</v>
      </c>
      <c r="BE345" t="b">
        <v>0</v>
      </c>
      <c r="BF345" t="b">
        <v>0</v>
      </c>
      <c r="BG345" t="b">
        <v>0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s">
        <v>72</v>
      </c>
      <c r="BN345" t="s">
        <v>68</v>
      </c>
    </row>
    <row r="346" spans="1:66" x14ac:dyDescent="0.25">
      <c r="A346" t="str">
        <f t="shared" si="15"/>
        <v>0000000000000000000000000</v>
      </c>
      <c r="B346" t="str">
        <f t="shared" si="16"/>
        <v>0000000000000000000000000</v>
      </c>
      <c r="C346" cm="1">
        <f t="array" ref="C346">_xlfn.XLOOKUP(_xlfn.XLOOKUP(E346,New!A:A,New!F:F,NONE),TeamIdentity!A:A,TeamIdentity!C:C,NONE)</f>
        <v>0</v>
      </c>
      <c r="D346" cm="1">
        <f t="array" ref="D346">_xlfn.XLOOKUP(_xlfn.XLOOKUP(E346,New!A:A,New!J:J,NONE),TeamIdentity!A:A,TeamIdentity!C:C,NONE)</f>
        <v>0</v>
      </c>
      <c r="F346" t="s">
        <v>230</v>
      </c>
      <c r="G346" t="s">
        <v>61</v>
      </c>
      <c r="H346" t="s">
        <v>61</v>
      </c>
      <c r="I346" t="s">
        <v>61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>
        <v>0</v>
      </c>
      <c r="R346" t="s">
        <v>62</v>
      </c>
      <c r="S346" t="s">
        <v>63</v>
      </c>
      <c r="T346">
        <v>266</v>
      </c>
      <c r="U346" t="s">
        <v>64</v>
      </c>
      <c r="V346">
        <v>0</v>
      </c>
      <c r="W346">
        <v>-1</v>
      </c>
      <c r="X346" t="s">
        <v>65</v>
      </c>
      <c r="Y346">
        <v>0</v>
      </c>
      <c r="Z346">
        <v>0</v>
      </c>
      <c r="AA346">
        <v>975</v>
      </c>
      <c r="AB346" t="b">
        <v>0</v>
      </c>
      <c r="AC346">
        <v>0</v>
      </c>
      <c r="AD346">
        <v>0</v>
      </c>
      <c r="AE346">
        <v>0</v>
      </c>
      <c r="AF346">
        <v>0</v>
      </c>
      <c r="AG346" t="s">
        <v>79</v>
      </c>
      <c r="AH346">
        <v>0</v>
      </c>
      <c r="AI346">
        <v>0</v>
      </c>
      <c r="AJ346">
        <v>0</v>
      </c>
      <c r="AK346">
        <v>0</v>
      </c>
      <c r="AL346" t="s">
        <v>80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68</v>
      </c>
      <c r="AW346" t="s">
        <v>69</v>
      </c>
      <c r="AX346" t="s">
        <v>69</v>
      </c>
      <c r="AY346" t="s">
        <v>69</v>
      </c>
      <c r="AZ346" t="s">
        <v>69</v>
      </c>
      <c r="BA346" t="s">
        <v>168</v>
      </c>
      <c r="BB346" t="s">
        <v>71</v>
      </c>
      <c r="BC346">
        <v>14</v>
      </c>
      <c r="BD346">
        <v>0</v>
      </c>
      <c r="BE346" t="b">
        <v>0</v>
      </c>
      <c r="BF346" t="b">
        <v>0</v>
      </c>
      <c r="BG346" t="b">
        <v>0</v>
      </c>
      <c r="BH346" t="b">
        <v>1</v>
      </c>
      <c r="BI346" t="b">
        <v>0</v>
      </c>
      <c r="BJ346" t="b">
        <v>0</v>
      </c>
      <c r="BK346" t="b">
        <v>0</v>
      </c>
      <c r="BL346" t="b">
        <v>0</v>
      </c>
      <c r="BM346" t="s">
        <v>72</v>
      </c>
      <c r="BN346" t="s">
        <v>68</v>
      </c>
    </row>
    <row r="347" spans="1:66" x14ac:dyDescent="0.25">
      <c r="A347" t="str">
        <f t="shared" si="15"/>
        <v>0000000000000000000000000</v>
      </c>
      <c r="B347" t="str">
        <f t="shared" si="16"/>
        <v>0000000000000000000000000</v>
      </c>
      <c r="C347" cm="1">
        <f t="array" ref="C347">_xlfn.XLOOKUP(_xlfn.XLOOKUP(E347,New!A:A,New!F:F,NONE),TeamIdentity!A:A,TeamIdentity!C:C,NONE)</f>
        <v>0</v>
      </c>
      <c r="D347" cm="1">
        <f t="array" ref="D347">_xlfn.XLOOKUP(_xlfn.XLOOKUP(E347,New!A:A,New!J:J,NONE),TeamIdentity!A:A,TeamIdentity!C:C,NONE)</f>
        <v>0</v>
      </c>
      <c r="F347" t="s">
        <v>231</v>
      </c>
      <c r="G347" t="s">
        <v>61</v>
      </c>
      <c r="H347" t="s">
        <v>61</v>
      </c>
      <c r="I347" t="s">
        <v>61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>
        <v>0</v>
      </c>
      <c r="R347" t="s">
        <v>62</v>
      </c>
      <c r="S347" t="s">
        <v>63</v>
      </c>
      <c r="T347">
        <v>267</v>
      </c>
      <c r="U347" t="s">
        <v>64</v>
      </c>
      <c r="V347">
        <v>0</v>
      </c>
      <c r="W347">
        <v>-1</v>
      </c>
      <c r="X347" t="s">
        <v>65</v>
      </c>
      <c r="Y347">
        <v>0</v>
      </c>
      <c r="Z347">
        <v>0</v>
      </c>
      <c r="AA347">
        <v>975</v>
      </c>
      <c r="AB347" t="b">
        <v>0</v>
      </c>
      <c r="AC347">
        <v>0</v>
      </c>
      <c r="AD347">
        <v>0</v>
      </c>
      <c r="AE347">
        <v>0</v>
      </c>
      <c r="AF347">
        <v>0</v>
      </c>
      <c r="AG347" t="s">
        <v>79</v>
      </c>
      <c r="AH347">
        <v>0</v>
      </c>
      <c r="AI347">
        <v>0</v>
      </c>
      <c r="AJ347">
        <v>0</v>
      </c>
      <c r="AK347">
        <v>0</v>
      </c>
      <c r="AL347" t="s">
        <v>80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68</v>
      </c>
      <c r="AW347" t="s">
        <v>69</v>
      </c>
      <c r="AX347" t="s">
        <v>69</v>
      </c>
      <c r="AY347" t="s">
        <v>69</v>
      </c>
      <c r="AZ347" t="s">
        <v>69</v>
      </c>
      <c r="BA347" t="s">
        <v>168</v>
      </c>
      <c r="BB347" t="s">
        <v>71</v>
      </c>
      <c r="BC347">
        <v>14</v>
      </c>
      <c r="BD347">
        <v>0</v>
      </c>
      <c r="BE347" t="b">
        <v>0</v>
      </c>
      <c r="BF347" t="b">
        <v>0</v>
      </c>
      <c r="BG347" t="b">
        <v>0</v>
      </c>
      <c r="BH347" t="b">
        <v>1</v>
      </c>
      <c r="BI347" t="b">
        <v>0</v>
      </c>
      <c r="BJ347" t="b">
        <v>0</v>
      </c>
      <c r="BK347" t="b">
        <v>0</v>
      </c>
      <c r="BL347" t="b">
        <v>0</v>
      </c>
      <c r="BM347" t="s">
        <v>72</v>
      </c>
      <c r="BN347" t="s">
        <v>68</v>
      </c>
    </row>
    <row r="348" spans="1:66" x14ac:dyDescent="0.25">
      <c r="A348" t="str">
        <f t="shared" si="15"/>
        <v>0000000000000000000000000</v>
      </c>
      <c r="B348" t="str">
        <f t="shared" si="16"/>
        <v>0000000000000000000000000</v>
      </c>
      <c r="C348" cm="1">
        <f t="array" ref="C348">_xlfn.XLOOKUP(_xlfn.XLOOKUP(E348,New!A:A,New!F:F,NONE),TeamIdentity!A:A,TeamIdentity!C:C,NONE)</f>
        <v>0</v>
      </c>
      <c r="D348" cm="1">
        <f t="array" ref="D348">_xlfn.XLOOKUP(_xlfn.XLOOKUP(E348,New!A:A,New!J:J,NONE),TeamIdentity!A:A,TeamIdentity!C:C,NONE)</f>
        <v>0</v>
      </c>
      <c r="F348" t="s">
        <v>232</v>
      </c>
      <c r="G348" t="s">
        <v>61</v>
      </c>
      <c r="H348" t="s">
        <v>61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>
        <v>0</v>
      </c>
      <c r="R348" t="s">
        <v>62</v>
      </c>
      <c r="S348" t="s">
        <v>63</v>
      </c>
      <c r="T348">
        <v>268</v>
      </c>
      <c r="U348" t="s">
        <v>64</v>
      </c>
      <c r="V348">
        <v>0</v>
      </c>
      <c r="W348">
        <v>-1</v>
      </c>
      <c r="X348" t="s">
        <v>65</v>
      </c>
      <c r="Y348">
        <v>0</v>
      </c>
      <c r="Z348">
        <v>0</v>
      </c>
      <c r="AA348">
        <v>975</v>
      </c>
      <c r="AB348" t="b">
        <v>0</v>
      </c>
      <c r="AC348">
        <v>0</v>
      </c>
      <c r="AD348">
        <v>0</v>
      </c>
      <c r="AE348">
        <v>0</v>
      </c>
      <c r="AF348">
        <v>0</v>
      </c>
      <c r="AG348" t="s">
        <v>79</v>
      </c>
      <c r="AH348">
        <v>0</v>
      </c>
      <c r="AI348">
        <v>0</v>
      </c>
      <c r="AJ348">
        <v>0</v>
      </c>
      <c r="AK348">
        <v>0</v>
      </c>
      <c r="AL348" t="s">
        <v>80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68</v>
      </c>
      <c r="AW348" t="s">
        <v>69</v>
      </c>
      <c r="AX348" t="s">
        <v>69</v>
      </c>
      <c r="AY348" t="s">
        <v>69</v>
      </c>
      <c r="AZ348" t="s">
        <v>69</v>
      </c>
      <c r="BA348" t="s">
        <v>168</v>
      </c>
      <c r="BB348" t="s">
        <v>71</v>
      </c>
      <c r="BC348">
        <v>14</v>
      </c>
      <c r="BD348">
        <v>0</v>
      </c>
      <c r="BE348" t="b">
        <v>0</v>
      </c>
      <c r="BF348" t="b">
        <v>0</v>
      </c>
      <c r="BG348" t="b">
        <v>0</v>
      </c>
      <c r="BH348" t="b">
        <v>1</v>
      </c>
      <c r="BI348" t="b">
        <v>0</v>
      </c>
      <c r="BJ348" t="b">
        <v>0</v>
      </c>
      <c r="BK348" t="b">
        <v>0</v>
      </c>
      <c r="BL348" t="b">
        <v>0</v>
      </c>
      <c r="BM348" t="s">
        <v>72</v>
      </c>
      <c r="BN348" t="s">
        <v>68</v>
      </c>
    </row>
    <row r="349" spans="1:66" x14ac:dyDescent="0.25">
      <c r="A349" t="str">
        <f t="shared" si="15"/>
        <v>0000000000000000000000000</v>
      </c>
      <c r="B349" t="str">
        <f t="shared" si="16"/>
        <v>0000000000000000000000000</v>
      </c>
      <c r="C349" cm="1">
        <f t="array" ref="C349">_xlfn.XLOOKUP(_xlfn.XLOOKUP(E349,New!A:A,New!F:F,NONE),TeamIdentity!A:A,TeamIdentity!C:C,NONE)</f>
        <v>0</v>
      </c>
      <c r="D349" cm="1">
        <f t="array" ref="D349">_xlfn.XLOOKUP(_xlfn.XLOOKUP(E349,New!A:A,New!J:J,NONE),TeamIdentity!A:A,TeamIdentity!C:C,NONE)</f>
        <v>0</v>
      </c>
      <c r="F349" t="s">
        <v>233</v>
      </c>
      <c r="G349" t="s">
        <v>61</v>
      </c>
      <c r="H349" t="s">
        <v>61</v>
      </c>
      <c r="I349" t="s">
        <v>61</v>
      </c>
      <c r="J349" t="s">
        <v>61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>
        <v>0</v>
      </c>
      <c r="R349" t="s">
        <v>62</v>
      </c>
      <c r="S349" t="s">
        <v>63</v>
      </c>
      <c r="T349">
        <v>269</v>
      </c>
      <c r="U349" t="s">
        <v>64</v>
      </c>
      <c r="V349">
        <v>0</v>
      </c>
      <c r="W349">
        <v>-1</v>
      </c>
      <c r="X349" t="s">
        <v>65</v>
      </c>
      <c r="Y349">
        <v>0</v>
      </c>
      <c r="Z349">
        <v>0</v>
      </c>
      <c r="AA349">
        <v>975</v>
      </c>
      <c r="AB349" t="b">
        <v>0</v>
      </c>
      <c r="AC349">
        <v>0</v>
      </c>
      <c r="AD349">
        <v>0</v>
      </c>
      <c r="AE349">
        <v>0</v>
      </c>
      <c r="AF349">
        <v>0</v>
      </c>
      <c r="AG349" t="s">
        <v>79</v>
      </c>
      <c r="AH349">
        <v>0</v>
      </c>
      <c r="AI349">
        <v>0</v>
      </c>
      <c r="AJ349">
        <v>0</v>
      </c>
      <c r="AK349">
        <v>0</v>
      </c>
      <c r="AL349" t="s">
        <v>80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68</v>
      </c>
      <c r="AW349" t="s">
        <v>69</v>
      </c>
      <c r="AX349" t="s">
        <v>69</v>
      </c>
      <c r="AY349" t="s">
        <v>69</v>
      </c>
      <c r="AZ349" t="s">
        <v>69</v>
      </c>
      <c r="BA349" t="s">
        <v>168</v>
      </c>
      <c r="BB349" t="s">
        <v>71</v>
      </c>
      <c r="BC349">
        <v>14</v>
      </c>
      <c r="BD349">
        <v>0</v>
      </c>
      <c r="BE349" t="b">
        <v>0</v>
      </c>
      <c r="BF349" t="b">
        <v>0</v>
      </c>
      <c r="BG349" t="b">
        <v>0</v>
      </c>
      <c r="BH349" t="b">
        <v>1</v>
      </c>
      <c r="BI349" t="b">
        <v>0</v>
      </c>
      <c r="BJ349" t="b">
        <v>0</v>
      </c>
      <c r="BK349" t="b">
        <v>0</v>
      </c>
      <c r="BL349" t="b">
        <v>0</v>
      </c>
      <c r="BM349" t="s">
        <v>72</v>
      </c>
      <c r="BN349" t="s">
        <v>68</v>
      </c>
    </row>
    <row r="350" spans="1:66" x14ac:dyDescent="0.25">
      <c r="A350" t="str">
        <f t="shared" si="15"/>
        <v>0000000000000000000000000</v>
      </c>
      <c r="B350" t="str">
        <f t="shared" si="16"/>
        <v>0000000000000000000000000</v>
      </c>
      <c r="C350" cm="1">
        <f t="array" ref="C350">_xlfn.XLOOKUP(_xlfn.XLOOKUP(E350,New!A:A,New!F:F,NONE),TeamIdentity!A:A,TeamIdentity!C:C,NONE)</f>
        <v>0</v>
      </c>
      <c r="D350" cm="1">
        <f t="array" ref="D350">_xlfn.XLOOKUP(_xlfn.XLOOKUP(E350,New!A:A,New!J:J,NONE),TeamIdentity!A:A,TeamIdentity!C:C,NONE)</f>
        <v>0</v>
      </c>
      <c r="F350" t="s">
        <v>234</v>
      </c>
      <c r="G350" t="s">
        <v>61</v>
      </c>
      <c r="H350" t="s">
        <v>61</v>
      </c>
      <c r="I350" t="s">
        <v>61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>
        <v>0</v>
      </c>
      <c r="R350" t="s">
        <v>62</v>
      </c>
      <c r="S350" t="s">
        <v>63</v>
      </c>
      <c r="T350">
        <v>270</v>
      </c>
      <c r="U350" t="s">
        <v>64</v>
      </c>
      <c r="V350">
        <v>0</v>
      </c>
      <c r="W350">
        <v>-1</v>
      </c>
      <c r="X350" t="s">
        <v>65</v>
      </c>
      <c r="Y350">
        <v>0</v>
      </c>
      <c r="Z350">
        <v>0</v>
      </c>
      <c r="AA350">
        <v>975</v>
      </c>
      <c r="AB350" t="b">
        <v>0</v>
      </c>
      <c r="AC350">
        <v>0</v>
      </c>
      <c r="AD350">
        <v>0</v>
      </c>
      <c r="AE350">
        <v>0</v>
      </c>
      <c r="AF350">
        <v>0</v>
      </c>
      <c r="AG350" t="s">
        <v>79</v>
      </c>
      <c r="AH350">
        <v>0</v>
      </c>
      <c r="AI350">
        <v>0</v>
      </c>
      <c r="AJ350">
        <v>0</v>
      </c>
      <c r="AK350">
        <v>0</v>
      </c>
      <c r="AL350" t="s">
        <v>80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68</v>
      </c>
      <c r="AW350" t="s">
        <v>69</v>
      </c>
      <c r="AX350" t="s">
        <v>69</v>
      </c>
      <c r="AY350" t="s">
        <v>69</v>
      </c>
      <c r="AZ350" t="s">
        <v>69</v>
      </c>
      <c r="BA350" t="s">
        <v>168</v>
      </c>
      <c r="BB350" t="s">
        <v>71</v>
      </c>
      <c r="BC350">
        <v>14</v>
      </c>
      <c r="BD350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0</v>
      </c>
      <c r="BL350" t="b">
        <v>0</v>
      </c>
      <c r="BM350" t="s">
        <v>72</v>
      </c>
      <c r="BN350" t="s">
        <v>68</v>
      </c>
    </row>
    <row r="351" spans="1:66" x14ac:dyDescent="0.25">
      <c r="A351" t="str">
        <f t="shared" si="15"/>
        <v>0000000000000000000000000</v>
      </c>
      <c r="B351" t="str">
        <f t="shared" si="16"/>
        <v>0000000000000000000000000</v>
      </c>
      <c r="C351" cm="1">
        <f t="array" ref="C351">_xlfn.XLOOKUP(_xlfn.XLOOKUP(E351,New!A:A,New!F:F,NONE),TeamIdentity!A:A,TeamIdentity!C:C,NONE)</f>
        <v>0</v>
      </c>
      <c r="D351" cm="1">
        <f t="array" ref="D351">_xlfn.XLOOKUP(_xlfn.XLOOKUP(E351,New!A:A,New!J:J,NONE),TeamIdentity!A:A,TeamIdentity!C:C,NONE)</f>
        <v>0</v>
      </c>
      <c r="F351" t="s">
        <v>235</v>
      </c>
      <c r="G351" t="s">
        <v>61</v>
      </c>
      <c r="H351" t="s">
        <v>61</v>
      </c>
      <c r="I351" t="s">
        <v>61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>
        <v>0</v>
      </c>
      <c r="R351" t="s">
        <v>62</v>
      </c>
      <c r="S351" t="s">
        <v>63</v>
      </c>
      <c r="T351">
        <v>271</v>
      </c>
      <c r="U351" t="s">
        <v>64</v>
      </c>
      <c r="V351">
        <v>0</v>
      </c>
      <c r="W351">
        <v>-1</v>
      </c>
      <c r="X351" t="s">
        <v>65</v>
      </c>
      <c r="Y351">
        <v>0</v>
      </c>
      <c r="Z351">
        <v>0</v>
      </c>
      <c r="AA351">
        <v>975</v>
      </c>
      <c r="AB351" t="b">
        <v>0</v>
      </c>
      <c r="AC351">
        <v>0</v>
      </c>
      <c r="AD351">
        <v>0</v>
      </c>
      <c r="AE351">
        <v>0</v>
      </c>
      <c r="AF351">
        <v>0</v>
      </c>
      <c r="AG351" t="s">
        <v>79</v>
      </c>
      <c r="AH351">
        <v>0</v>
      </c>
      <c r="AI351">
        <v>0</v>
      </c>
      <c r="AJ351">
        <v>0</v>
      </c>
      <c r="AK351">
        <v>0</v>
      </c>
      <c r="AL351" t="s">
        <v>80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68</v>
      </c>
      <c r="AW351" t="s">
        <v>69</v>
      </c>
      <c r="AX351" t="s">
        <v>69</v>
      </c>
      <c r="AY351" t="s">
        <v>69</v>
      </c>
      <c r="AZ351" t="s">
        <v>69</v>
      </c>
      <c r="BA351" t="s">
        <v>168</v>
      </c>
      <c r="BB351" t="s">
        <v>71</v>
      </c>
      <c r="BC351">
        <v>14</v>
      </c>
      <c r="BD351">
        <v>0</v>
      </c>
      <c r="BE351" t="b">
        <v>0</v>
      </c>
      <c r="BF351" t="b">
        <v>0</v>
      </c>
      <c r="BG351" t="b">
        <v>0</v>
      </c>
      <c r="BH351" t="b">
        <v>1</v>
      </c>
      <c r="BI351" t="b">
        <v>0</v>
      </c>
      <c r="BJ351" t="b">
        <v>0</v>
      </c>
      <c r="BK351" t="b">
        <v>0</v>
      </c>
      <c r="BL351" t="b">
        <v>0</v>
      </c>
      <c r="BM351" t="s">
        <v>72</v>
      </c>
      <c r="BN351" t="s">
        <v>68</v>
      </c>
    </row>
    <row r="352" spans="1:66" x14ac:dyDescent="0.25">
      <c r="A352" t="str">
        <f t="shared" si="15"/>
        <v>0000000000000000000000000</v>
      </c>
      <c r="B352" t="str">
        <f t="shared" si="16"/>
        <v>0000000000000000000000000</v>
      </c>
      <c r="C352" cm="1">
        <f t="array" ref="C352">_xlfn.XLOOKUP(_xlfn.XLOOKUP(E352,New!A:A,New!F:F,NONE),TeamIdentity!A:A,TeamIdentity!C:C,NONE)</f>
        <v>0</v>
      </c>
      <c r="D352" cm="1">
        <f t="array" ref="D352">_xlfn.XLOOKUP(_xlfn.XLOOKUP(E352,New!A:A,New!J:J,NONE),TeamIdentity!A:A,TeamIdentity!C:C,NONE)</f>
        <v>0</v>
      </c>
      <c r="F352" t="s">
        <v>236</v>
      </c>
      <c r="G352" t="s">
        <v>61</v>
      </c>
      <c r="H352" t="s">
        <v>61</v>
      </c>
      <c r="I352" t="s">
        <v>61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>
        <v>0</v>
      </c>
      <c r="R352" t="s">
        <v>62</v>
      </c>
      <c r="S352" t="s">
        <v>63</v>
      </c>
      <c r="T352">
        <v>272</v>
      </c>
      <c r="U352" t="s">
        <v>64</v>
      </c>
      <c r="V352">
        <v>0</v>
      </c>
      <c r="W352">
        <v>-1</v>
      </c>
      <c r="X352" t="s">
        <v>65</v>
      </c>
      <c r="Y352">
        <v>0</v>
      </c>
      <c r="Z352">
        <v>0</v>
      </c>
      <c r="AA352">
        <v>975</v>
      </c>
      <c r="AB352" t="b">
        <v>0</v>
      </c>
      <c r="AC352">
        <v>0</v>
      </c>
      <c r="AD352">
        <v>0</v>
      </c>
      <c r="AE352">
        <v>0</v>
      </c>
      <c r="AF352">
        <v>0</v>
      </c>
      <c r="AG352" t="s">
        <v>79</v>
      </c>
      <c r="AH352">
        <v>0</v>
      </c>
      <c r="AI352">
        <v>0</v>
      </c>
      <c r="AJ352">
        <v>0</v>
      </c>
      <c r="AK352">
        <v>0</v>
      </c>
      <c r="AL352" t="s">
        <v>80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68</v>
      </c>
      <c r="AW352" t="s">
        <v>69</v>
      </c>
      <c r="AX352" t="s">
        <v>69</v>
      </c>
      <c r="AY352" t="s">
        <v>69</v>
      </c>
      <c r="AZ352" t="s">
        <v>69</v>
      </c>
      <c r="BA352" t="s">
        <v>168</v>
      </c>
      <c r="BB352" t="s">
        <v>71</v>
      </c>
      <c r="BC352">
        <v>14</v>
      </c>
      <c r="BD352">
        <v>0</v>
      </c>
      <c r="BE352" t="b">
        <v>0</v>
      </c>
      <c r="BF352" t="b">
        <v>0</v>
      </c>
      <c r="BG352" t="b">
        <v>0</v>
      </c>
      <c r="BH352" t="b">
        <v>1</v>
      </c>
      <c r="BI352" t="b">
        <v>0</v>
      </c>
      <c r="BJ352" t="b">
        <v>0</v>
      </c>
      <c r="BK352" t="b">
        <v>0</v>
      </c>
      <c r="BL352" t="b">
        <v>0</v>
      </c>
      <c r="BM352" t="s">
        <v>72</v>
      </c>
      <c r="BN352" t="s">
        <v>68</v>
      </c>
    </row>
    <row r="353" spans="1:66" x14ac:dyDescent="0.25">
      <c r="A353" t="str">
        <f t="shared" si="15"/>
        <v>0010111100011110000000000</v>
      </c>
      <c r="B353" t="str">
        <f t="shared" si="16"/>
        <v>0010011101011110000000000</v>
      </c>
      <c r="C353" cm="1">
        <f t="array" ref="C353">_xlfn.XLOOKUP(_xlfn.XLOOKUP(E353,New!A:A,New!F:F,NONE),TeamIdentity!A:A,TeamIdentity!C:C,NONE)</f>
        <v>0</v>
      </c>
      <c r="D353" cm="1">
        <f t="array" ref="D353">_xlfn.XLOOKUP(_xlfn.XLOOKUP(E353,New!A:A,New!J:J,NONE),TeamIdentity!A:A,TeamIdentity!C:C,NONE)</f>
        <v>0</v>
      </c>
      <c r="F353" t="s">
        <v>61</v>
      </c>
      <c r="G353" t="s">
        <v>61</v>
      </c>
      <c r="H353" t="s">
        <v>61</v>
      </c>
      <c r="I353" t="s">
        <v>167</v>
      </c>
      <c r="J353" t="s">
        <v>61</v>
      </c>
      <c r="K353" t="s">
        <v>61</v>
      </c>
      <c r="L353" t="s">
        <v>61</v>
      </c>
      <c r="M353" t="s">
        <v>237</v>
      </c>
      <c r="N353" t="s">
        <v>61</v>
      </c>
      <c r="O353" t="s">
        <v>61</v>
      </c>
      <c r="P353" t="s">
        <v>61</v>
      </c>
      <c r="Q353">
        <v>0</v>
      </c>
      <c r="R353" t="s">
        <v>62</v>
      </c>
      <c r="S353" t="s">
        <v>63</v>
      </c>
      <c r="T353">
        <v>273</v>
      </c>
      <c r="U353" t="s">
        <v>64</v>
      </c>
      <c r="V353">
        <v>0</v>
      </c>
      <c r="W353">
        <v>-1</v>
      </c>
      <c r="X353" t="s">
        <v>65</v>
      </c>
      <c r="Y353">
        <v>0</v>
      </c>
      <c r="Z353">
        <v>0</v>
      </c>
      <c r="AA353">
        <v>975</v>
      </c>
      <c r="AB353" t="b">
        <v>0</v>
      </c>
      <c r="AC353">
        <v>0</v>
      </c>
      <c r="AD353">
        <v>0</v>
      </c>
      <c r="AE353">
        <v>0</v>
      </c>
      <c r="AF353">
        <v>0</v>
      </c>
      <c r="AG353" t="s">
        <v>79</v>
      </c>
      <c r="AH353">
        <v>0</v>
      </c>
      <c r="AI353">
        <v>0</v>
      </c>
      <c r="AJ353">
        <v>0</v>
      </c>
      <c r="AK353">
        <v>0</v>
      </c>
      <c r="AL353" t="s">
        <v>80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68</v>
      </c>
      <c r="AW353" t="s">
        <v>69</v>
      </c>
      <c r="AX353" t="s">
        <v>69</v>
      </c>
      <c r="AY353" t="s">
        <v>69</v>
      </c>
      <c r="AZ353" t="s">
        <v>69</v>
      </c>
      <c r="BA353" t="s">
        <v>168</v>
      </c>
      <c r="BB353" t="s">
        <v>71</v>
      </c>
      <c r="BC353">
        <v>14</v>
      </c>
      <c r="BD353">
        <v>0</v>
      </c>
      <c r="BE353" t="b">
        <v>0</v>
      </c>
      <c r="BF353" t="b">
        <v>0</v>
      </c>
      <c r="BG353" t="b">
        <v>0</v>
      </c>
      <c r="BH353" t="b">
        <v>1</v>
      </c>
      <c r="BI353" t="b">
        <v>0</v>
      </c>
      <c r="BJ353" t="b">
        <v>0</v>
      </c>
      <c r="BK353" t="b">
        <v>0</v>
      </c>
      <c r="BL353" t="b">
        <v>0</v>
      </c>
      <c r="BM353" t="s">
        <v>72</v>
      </c>
      <c r="BN353" t="s">
        <v>68</v>
      </c>
    </row>
    <row r="354" spans="1:66" x14ac:dyDescent="0.25">
      <c r="A354" t="str">
        <f t="shared" si="15"/>
        <v>0000000000000000000000000</v>
      </c>
      <c r="B354" t="str">
        <f t="shared" si="16"/>
        <v>0000000000000000000000000</v>
      </c>
      <c r="C354" cm="1">
        <f t="array" ref="C354">_xlfn.XLOOKUP(_xlfn.XLOOKUP(E354,New!A:A,New!F:F,NONE),TeamIdentity!A:A,TeamIdentity!C:C,NONE)</f>
        <v>0</v>
      </c>
      <c r="D354" cm="1">
        <f t="array" ref="D354">_xlfn.XLOOKUP(_xlfn.XLOOKUP(E354,New!A:A,New!J:J,NONE),TeamIdentity!A:A,TeamIdentity!C:C,NONE)</f>
        <v>0</v>
      </c>
      <c r="F354" t="s">
        <v>238</v>
      </c>
      <c r="G354" t="s">
        <v>61</v>
      </c>
      <c r="H354" t="s">
        <v>61</v>
      </c>
      <c r="I354" t="s">
        <v>61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>
        <v>0</v>
      </c>
      <c r="R354" t="s">
        <v>62</v>
      </c>
      <c r="S354" t="s">
        <v>63</v>
      </c>
      <c r="T354">
        <v>274</v>
      </c>
      <c r="U354" t="s">
        <v>64</v>
      </c>
      <c r="V354">
        <v>0</v>
      </c>
      <c r="W354">
        <v>-1</v>
      </c>
      <c r="X354" t="s">
        <v>65</v>
      </c>
      <c r="Y354">
        <v>0</v>
      </c>
      <c r="Z354">
        <v>0</v>
      </c>
      <c r="AA354">
        <v>975</v>
      </c>
      <c r="AB354" t="b">
        <v>0</v>
      </c>
      <c r="AC354">
        <v>0</v>
      </c>
      <c r="AD354">
        <v>0</v>
      </c>
      <c r="AE354">
        <v>0</v>
      </c>
      <c r="AF354">
        <v>0</v>
      </c>
      <c r="AG354" t="s">
        <v>79</v>
      </c>
      <c r="AH354">
        <v>0</v>
      </c>
      <c r="AI354">
        <v>0</v>
      </c>
      <c r="AJ354">
        <v>0</v>
      </c>
      <c r="AK354">
        <v>0</v>
      </c>
      <c r="AL354" t="s">
        <v>80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68</v>
      </c>
      <c r="AW354" t="s">
        <v>69</v>
      </c>
      <c r="AX354" t="s">
        <v>69</v>
      </c>
      <c r="AY354" t="s">
        <v>69</v>
      </c>
      <c r="AZ354" t="s">
        <v>69</v>
      </c>
      <c r="BA354" t="s">
        <v>168</v>
      </c>
      <c r="BB354" t="s">
        <v>71</v>
      </c>
      <c r="BC354">
        <v>14</v>
      </c>
      <c r="BD354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0</v>
      </c>
      <c r="BJ354" t="b">
        <v>0</v>
      </c>
      <c r="BK354" t="b">
        <v>0</v>
      </c>
      <c r="BL354" t="b">
        <v>0</v>
      </c>
      <c r="BM354" t="s">
        <v>72</v>
      </c>
      <c r="BN354" t="s">
        <v>68</v>
      </c>
    </row>
    <row r="355" spans="1:66" x14ac:dyDescent="0.25">
      <c r="A355" t="str">
        <f t="shared" si="15"/>
        <v>0000000000000000000000000</v>
      </c>
      <c r="B355" t="str">
        <f t="shared" si="16"/>
        <v>0000000000000000000000000</v>
      </c>
      <c r="C355" cm="1">
        <f t="array" ref="C355">_xlfn.XLOOKUP(_xlfn.XLOOKUP(E355,New!A:A,New!F:F,NONE),TeamIdentity!A:A,TeamIdentity!C:C,NONE)</f>
        <v>0</v>
      </c>
      <c r="D355" cm="1">
        <f t="array" ref="D355">_xlfn.XLOOKUP(_xlfn.XLOOKUP(E355,New!A:A,New!J:J,NONE),TeamIdentity!A:A,TeamIdentity!C:C,NONE)</f>
        <v>0</v>
      </c>
      <c r="F355" t="s">
        <v>239</v>
      </c>
      <c r="G355" t="s">
        <v>61</v>
      </c>
      <c r="H355" t="s">
        <v>61</v>
      </c>
      <c r="I355" t="s">
        <v>61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>
        <v>0</v>
      </c>
      <c r="R355" t="s">
        <v>62</v>
      </c>
      <c r="S355" t="s">
        <v>63</v>
      </c>
      <c r="T355">
        <v>275</v>
      </c>
      <c r="U355" t="s">
        <v>64</v>
      </c>
      <c r="V355">
        <v>0</v>
      </c>
      <c r="W355">
        <v>-1</v>
      </c>
      <c r="X355" t="s">
        <v>65</v>
      </c>
      <c r="Y355">
        <v>0</v>
      </c>
      <c r="Z355">
        <v>0</v>
      </c>
      <c r="AA355">
        <v>975</v>
      </c>
      <c r="AB355" t="b">
        <v>0</v>
      </c>
      <c r="AC355">
        <v>0</v>
      </c>
      <c r="AD355">
        <v>0</v>
      </c>
      <c r="AE355">
        <v>0</v>
      </c>
      <c r="AF355">
        <v>0</v>
      </c>
      <c r="AG355" t="s">
        <v>79</v>
      </c>
      <c r="AH355">
        <v>0</v>
      </c>
      <c r="AI355">
        <v>0</v>
      </c>
      <c r="AJ355">
        <v>0</v>
      </c>
      <c r="AK355">
        <v>0</v>
      </c>
      <c r="AL355" t="s">
        <v>80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68</v>
      </c>
      <c r="AW355" t="s">
        <v>69</v>
      </c>
      <c r="AX355" t="s">
        <v>69</v>
      </c>
      <c r="AY355" t="s">
        <v>69</v>
      </c>
      <c r="AZ355" t="s">
        <v>69</v>
      </c>
      <c r="BA355" t="s">
        <v>168</v>
      </c>
      <c r="BB355" t="s">
        <v>71</v>
      </c>
      <c r="BC355">
        <v>14</v>
      </c>
      <c r="BD355">
        <v>0</v>
      </c>
      <c r="BE355" t="b">
        <v>0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s">
        <v>72</v>
      </c>
      <c r="BN355" t="s">
        <v>68</v>
      </c>
    </row>
    <row r="356" spans="1:66" x14ac:dyDescent="0.25">
      <c r="A356" t="str">
        <f t="shared" si="15"/>
        <v>0000000000000000000000000</v>
      </c>
      <c r="B356" t="str">
        <f t="shared" si="16"/>
        <v>0000000000000000000000000</v>
      </c>
      <c r="C356" cm="1">
        <f t="array" ref="C356">_xlfn.XLOOKUP(_xlfn.XLOOKUP(E356,New!A:A,New!F:F,NONE),TeamIdentity!A:A,TeamIdentity!C:C,NONE)</f>
        <v>0</v>
      </c>
      <c r="D356" cm="1">
        <f t="array" ref="D356">_xlfn.XLOOKUP(_xlfn.XLOOKUP(E356,New!A:A,New!J:J,NONE),TeamIdentity!A:A,TeamIdentity!C:C,NONE)</f>
        <v>0</v>
      </c>
      <c r="F356" t="s">
        <v>240</v>
      </c>
      <c r="G356" t="s">
        <v>61</v>
      </c>
      <c r="H356" t="s">
        <v>61</v>
      </c>
      <c r="I356" t="s">
        <v>61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>
        <v>0</v>
      </c>
      <c r="R356" t="s">
        <v>62</v>
      </c>
      <c r="S356" t="s">
        <v>63</v>
      </c>
      <c r="T356">
        <v>276</v>
      </c>
      <c r="U356" t="s">
        <v>64</v>
      </c>
      <c r="V356">
        <v>0</v>
      </c>
      <c r="W356">
        <v>-1</v>
      </c>
      <c r="X356" t="s">
        <v>65</v>
      </c>
      <c r="Y356">
        <v>0</v>
      </c>
      <c r="Z356">
        <v>0</v>
      </c>
      <c r="AA356">
        <v>975</v>
      </c>
      <c r="AB356" t="b">
        <v>0</v>
      </c>
      <c r="AC356">
        <v>0</v>
      </c>
      <c r="AD356">
        <v>0</v>
      </c>
      <c r="AE356">
        <v>0</v>
      </c>
      <c r="AF356">
        <v>0</v>
      </c>
      <c r="AG356" t="s">
        <v>79</v>
      </c>
      <c r="AH356">
        <v>0</v>
      </c>
      <c r="AI356">
        <v>0</v>
      </c>
      <c r="AJ356">
        <v>0</v>
      </c>
      <c r="AK356">
        <v>0</v>
      </c>
      <c r="AL356" t="s">
        <v>80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68</v>
      </c>
      <c r="AW356" t="s">
        <v>69</v>
      </c>
      <c r="AX356" t="s">
        <v>69</v>
      </c>
      <c r="AY356" t="s">
        <v>69</v>
      </c>
      <c r="AZ356" t="s">
        <v>69</v>
      </c>
      <c r="BA356" t="s">
        <v>168</v>
      </c>
      <c r="BB356" t="s">
        <v>71</v>
      </c>
      <c r="BC356">
        <v>14</v>
      </c>
      <c r="BD356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s">
        <v>72</v>
      </c>
      <c r="BN356" t="s">
        <v>68</v>
      </c>
    </row>
    <row r="357" spans="1:66" x14ac:dyDescent="0.25">
      <c r="A357" t="str">
        <f t="shared" si="15"/>
        <v>0000000000000000000000000</v>
      </c>
      <c r="B357" t="str">
        <f t="shared" si="16"/>
        <v>0000000000000000000000000</v>
      </c>
      <c r="C357" cm="1">
        <f t="array" ref="C357">_xlfn.XLOOKUP(_xlfn.XLOOKUP(E357,New!A:A,New!F:F,NONE),TeamIdentity!A:A,TeamIdentity!C:C,NONE)</f>
        <v>0</v>
      </c>
      <c r="D357" cm="1">
        <f t="array" ref="D357">_xlfn.XLOOKUP(_xlfn.XLOOKUP(E357,New!A:A,New!J:J,NONE),TeamIdentity!A:A,TeamIdentity!C:C,NONE)</f>
        <v>0</v>
      </c>
      <c r="F357" t="s">
        <v>241</v>
      </c>
      <c r="G357" t="s">
        <v>61</v>
      </c>
      <c r="H357" t="s">
        <v>61</v>
      </c>
      <c r="I357" t="s">
        <v>61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>
        <v>0</v>
      </c>
      <c r="R357" t="s">
        <v>62</v>
      </c>
      <c r="S357" t="s">
        <v>63</v>
      </c>
      <c r="T357">
        <v>277</v>
      </c>
      <c r="U357" t="s">
        <v>64</v>
      </c>
      <c r="V357">
        <v>0</v>
      </c>
      <c r="W357">
        <v>-1</v>
      </c>
      <c r="X357" t="s">
        <v>65</v>
      </c>
      <c r="Y357">
        <v>0</v>
      </c>
      <c r="Z357">
        <v>0</v>
      </c>
      <c r="AA357">
        <v>975</v>
      </c>
      <c r="AB357" t="b">
        <v>0</v>
      </c>
      <c r="AC357">
        <v>0</v>
      </c>
      <c r="AD357">
        <v>0</v>
      </c>
      <c r="AE357">
        <v>0</v>
      </c>
      <c r="AF357">
        <v>0</v>
      </c>
      <c r="AG357" t="s">
        <v>79</v>
      </c>
      <c r="AH357">
        <v>0</v>
      </c>
      <c r="AI357">
        <v>0</v>
      </c>
      <c r="AJ357">
        <v>0</v>
      </c>
      <c r="AK357">
        <v>0</v>
      </c>
      <c r="AL357" t="s">
        <v>80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68</v>
      </c>
      <c r="AW357" t="s">
        <v>69</v>
      </c>
      <c r="AX357" t="s">
        <v>69</v>
      </c>
      <c r="AY357" t="s">
        <v>69</v>
      </c>
      <c r="AZ357" t="s">
        <v>69</v>
      </c>
      <c r="BA357" t="s">
        <v>168</v>
      </c>
      <c r="BB357" t="s">
        <v>71</v>
      </c>
      <c r="BC357">
        <v>14</v>
      </c>
      <c r="BD357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0</v>
      </c>
      <c r="BL357" t="b">
        <v>0</v>
      </c>
      <c r="BM357" t="s">
        <v>72</v>
      </c>
      <c r="BN357" t="s">
        <v>68</v>
      </c>
    </row>
    <row r="358" spans="1:66" x14ac:dyDescent="0.25">
      <c r="A358" t="str">
        <f t="shared" si="15"/>
        <v>0000000000000000000000000</v>
      </c>
      <c r="B358" t="str">
        <f t="shared" si="16"/>
        <v>0000000000000000000000000</v>
      </c>
      <c r="C358" cm="1">
        <f t="array" ref="C358">_xlfn.XLOOKUP(_xlfn.XLOOKUP(E358,New!A:A,New!F:F,NONE),TeamIdentity!A:A,TeamIdentity!C:C,NONE)</f>
        <v>0</v>
      </c>
      <c r="D358" cm="1">
        <f t="array" ref="D358">_xlfn.XLOOKUP(_xlfn.XLOOKUP(E358,New!A:A,New!J:J,NONE),TeamIdentity!A:A,TeamIdentity!C:C,NONE)</f>
        <v>0</v>
      </c>
      <c r="F358" t="s">
        <v>242</v>
      </c>
      <c r="G358" t="s">
        <v>61</v>
      </c>
      <c r="H358" t="s">
        <v>61</v>
      </c>
      <c r="I358" t="s">
        <v>61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>
        <v>0</v>
      </c>
      <c r="R358" t="s">
        <v>62</v>
      </c>
      <c r="S358" t="s">
        <v>63</v>
      </c>
      <c r="T358">
        <v>278</v>
      </c>
      <c r="U358" t="s">
        <v>64</v>
      </c>
      <c r="V358">
        <v>0</v>
      </c>
      <c r="W358">
        <v>-1</v>
      </c>
      <c r="X358" t="s">
        <v>65</v>
      </c>
      <c r="Y358">
        <v>0</v>
      </c>
      <c r="Z358">
        <v>0</v>
      </c>
      <c r="AA358">
        <v>975</v>
      </c>
      <c r="AB358" t="b">
        <v>0</v>
      </c>
      <c r="AC358">
        <v>0</v>
      </c>
      <c r="AD358">
        <v>0</v>
      </c>
      <c r="AE358">
        <v>0</v>
      </c>
      <c r="AF358">
        <v>0</v>
      </c>
      <c r="AG358" t="s">
        <v>79</v>
      </c>
      <c r="AH358">
        <v>0</v>
      </c>
      <c r="AI358">
        <v>0</v>
      </c>
      <c r="AJ358">
        <v>0</v>
      </c>
      <c r="AK358">
        <v>0</v>
      </c>
      <c r="AL358" t="s">
        <v>80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68</v>
      </c>
      <c r="AW358" t="s">
        <v>69</v>
      </c>
      <c r="AX358" t="s">
        <v>69</v>
      </c>
      <c r="AY358" t="s">
        <v>69</v>
      </c>
      <c r="AZ358" t="s">
        <v>69</v>
      </c>
      <c r="BA358" t="s">
        <v>168</v>
      </c>
      <c r="BB358" t="s">
        <v>71</v>
      </c>
      <c r="BC358">
        <v>14</v>
      </c>
      <c r="BD358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s">
        <v>72</v>
      </c>
      <c r="BN358" t="s">
        <v>68</v>
      </c>
    </row>
    <row r="359" spans="1:66" x14ac:dyDescent="0.25">
      <c r="A359" t="str">
        <f t="shared" si="15"/>
        <v>0000000000000000000000000</v>
      </c>
      <c r="B359" t="str">
        <f t="shared" si="16"/>
        <v>0000000000000000000000000</v>
      </c>
      <c r="C359" cm="1">
        <f t="array" ref="C359">_xlfn.XLOOKUP(_xlfn.XLOOKUP(E359,New!A:A,New!F:F,NONE),TeamIdentity!A:A,TeamIdentity!C:C,NONE)</f>
        <v>0</v>
      </c>
      <c r="D359" cm="1">
        <f t="array" ref="D359">_xlfn.XLOOKUP(_xlfn.XLOOKUP(E359,New!A:A,New!J:J,NONE),TeamIdentity!A:A,TeamIdentity!C:C,NONE)</f>
        <v>0</v>
      </c>
      <c r="F359" t="s">
        <v>243</v>
      </c>
      <c r="G359" t="s">
        <v>61</v>
      </c>
      <c r="H359" t="s">
        <v>61</v>
      </c>
      <c r="I359" t="s">
        <v>61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>
        <v>0</v>
      </c>
      <c r="R359" t="s">
        <v>62</v>
      </c>
      <c r="S359" t="s">
        <v>63</v>
      </c>
      <c r="T359">
        <v>279</v>
      </c>
      <c r="U359" t="s">
        <v>64</v>
      </c>
      <c r="V359">
        <v>0</v>
      </c>
      <c r="W359">
        <v>-1</v>
      </c>
      <c r="X359" t="s">
        <v>65</v>
      </c>
      <c r="Y359">
        <v>0</v>
      </c>
      <c r="Z359">
        <v>0</v>
      </c>
      <c r="AA359">
        <v>975</v>
      </c>
      <c r="AB359" t="b">
        <v>0</v>
      </c>
      <c r="AC359">
        <v>0</v>
      </c>
      <c r="AD359">
        <v>0</v>
      </c>
      <c r="AE359">
        <v>0</v>
      </c>
      <c r="AF359">
        <v>0</v>
      </c>
      <c r="AG359" t="s">
        <v>79</v>
      </c>
      <c r="AH359">
        <v>0</v>
      </c>
      <c r="AI359">
        <v>0</v>
      </c>
      <c r="AJ359">
        <v>0</v>
      </c>
      <c r="AK359">
        <v>0</v>
      </c>
      <c r="AL359" t="s">
        <v>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68</v>
      </c>
      <c r="AW359" t="s">
        <v>69</v>
      </c>
      <c r="AX359" t="s">
        <v>69</v>
      </c>
      <c r="AY359" t="s">
        <v>69</v>
      </c>
      <c r="AZ359" t="s">
        <v>69</v>
      </c>
      <c r="BA359" t="s">
        <v>168</v>
      </c>
      <c r="BB359" t="s">
        <v>71</v>
      </c>
      <c r="BC359">
        <v>14</v>
      </c>
      <c r="BD359">
        <v>0</v>
      </c>
      <c r="BE359" t="b">
        <v>0</v>
      </c>
      <c r="BF359" t="b">
        <v>0</v>
      </c>
      <c r="BG359" t="b">
        <v>0</v>
      </c>
      <c r="BH359" t="b">
        <v>1</v>
      </c>
      <c r="BI359" t="b">
        <v>0</v>
      </c>
      <c r="BJ359" t="b">
        <v>0</v>
      </c>
      <c r="BK359" t="b">
        <v>0</v>
      </c>
      <c r="BL359" t="b">
        <v>0</v>
      </c>
      <c r="BM359" t="s">
        <v>72</v>
      </c>
      <c r="BN359" t="s">
        <v>68</v>
      </c>
    </row>
    <row r="360" spans="1:66" x14ac:dyDescent="0.25">
      <c r="A360" t="str">
        <f t="shared" si="15"/>
        <v>0000000000000000000000000</v>
      </c>
      <c r="B360" t="str">
        <f t="shared" si="16"/>
        <v>0000000000000000000000000</v>
      </c>
      <c r="C360" cm="1">
        <f t="array" ref="C360">_xlfn.XLOOKUP(_xlfn.XLOOKUP(E360,New!A:A,New!F:F,NONE),TeamIdentity!A:A,TeamIdentity!C:C,NONE)</f>
        <v>0</v>
      </c>
      <c r="D360" cm="1">
        <f t="array" ref="D360">_xlfn.XLOOKUP(_xlfn.XLOOKUP(E360,New!A:A,New!J:J,NONE),TeamIdentity!A:A,TeamIdentity!C:C,NONE)</f>
        <v>0</v>
      </c>
      <c r="F360" t="s">
        <v>244</v>
      </c>
      <c r="G360" t="s">
        <v>61</v>
      </c>
      <c r="H360" t="s">
        <v>61</v>
      </c>
      <c r="I360" t="s">
        <v>61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>
        <v>0</v>
      </c>
      <c r="R360" t="s">
        <v>62</v>
      </c>
      <c r="S360" t="s">
        <v>63</v>
      </c>
      <c r="T360">
        <v>280</v>
      </c>
      <c r="U360" t="s">
        <v>64</v>
      </c>
      <c r="V360">
        <v>0</v>
      </c>
      <c r="W360">
        <v>-1</v>
      </c>
      <c r="X360" t="s">
        <v>65</v>
      </c>
      <c r="Y360">
        <v>0</v>
      </c>
      <c r="Z360">
        <v>0</v>
      </c>
      <c r="AA360">
        <v>975</v>
      </c>
      <c r="AB360" t="b">
        <v>0</v>
      </c>
      <c r="AC360">
        <v>0</v>
      </c>
      <c r="AD360">
        <v>0</v>
      </c>
      <c r="AE360">
        <v>0</v>
      </c>
      <c r="AF360">
        <v>0</v>
      </c>
      <c r="AG360" t="s">
        <v>79</v>
      </c>
      <c r="AH360">
        <v>0</v>
      </c>
      <c r="AI360">
        <v>0</v>
      </c>
      <c r="AJ360">
        <v>0</v>
      </c>
      <c r="AK360">
        <v>0</v>
      </c>
      <c r="AL360" t="s">
        <v>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68</v>
      </c>
      <c r="AW360" t="s">
        <v>69</v>
      </c>
      <c r="AX360" t="s">
        <v>69</v>
      </c>
      <c r="AY360" t="s">
        <v>69</v>
      </c>
      <c r="AZ360" t="s">
        <v>69</v>
      </c>
      <c r="BA360" t="s">
        <v>168</v>
      </c>
      <c r="BB360" t="s">
        <v>71</v>
      </c>
      <c r="BC360">
        <v>14</v>
      </c>
      <c r="BD360">
        <v>0</v>
      </c>
      <c r="BE360" t="b">
        <v>0</v>
      </c>
      <c r="BF360" t="b">
        <v>0</v>
      </c>
      <c r="BG360" t="b">
        <v>0</v>
      </c>
      <c r="BH360" t="b">
        <v>1</v>
      </c>
      <c r="BI360" t="b">
        <v>0</v>
      </c>
      <c r="BJ360" t="b">
        <v>0</v>
      </c>
      <c r="BK360" t="b">
        <v>0</v>
      </c>
      <c r="BL360" t="b">
        <v>0</v>
      </c>
      <c r="BM360" t="s">
        <v>72</v>
      </c>
      <c r="BN360" t="s">
        <v>68</v>
      </c>
    </row>
    <row r="361" spans="1:66" x14ac:dyDescent="0.25">
      <c r="A361" t="str">
        <f t="shared" si="15"/>
        <v>0000000000000000000000000</v>
      </c>
      <c r="B361" t="str">
        <f t="shared" si="16"/>
        <v>0000000000000000000000000</v>
      </c>
      <c r="C361" cm="1">
        <f t="array" ref="C361">_xlfn.XLOOKUP(_xlfn.XLOOKUP(E361,New!A:A,New!F:F,NONE),TeamIdentity!A:A,TeamIdentity!C:C,NONE)</f>
        <v>0</v>
      </c>
      <c r="D361" cm="1">
        <f t="array" ref="D361">_xlfn.XLOOKUP(_xlfn.XLOOKUP(E361,New!A:A,New!J:J,NONE),TeamIdentity!A:A,TeamIdentity!C:C,NONE)</f>
        <v>0</v>
      </c>
      <c r="F361" t="s">
        <v>245</v>
      </c>
      <c r="G361" t="s">
        <v>61</v>
      </c>
      <c r="H361" t="s">
        <v>61</v>
      </c>
      <c r="I361" t="s">
        <v>61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>
        <v>0</v>
      </c>
      <c r="R361" t="s">
        <v>62</v>
      </c>
      <c r="S361" t="s">
        <v>63</v>
      </c>
      <c r="T361">
        <v>281</v>
      </c>
      <c r="U361" t="s">
        <v>64</v>
      </c>
      <c r="V361">
        <v>0</v>
      </c>
      <c r="W361">
        <v>-1</v>
      </c>
      <c r="X361" t="s">
        <v>65</v>
      </c>
      <c r="Y361">
        <v>0</v>
      </c>
      <c r="Z361">
        <v>0</v>
      </c>
      <c r="AA361">
        <v>975</v>
      </c>
      <c r="AB361" t="b">
        <v>0</v>
      </c>
      <c r="AC361">
        <v>0</v>
      </c>
      <c r="AD361">
        <v>0</v>
      </c>
      <c r="AE361">
        <v>0</v>
      </c>
      <c r="AF361">
        <v>0</v>
      </c>
      <c r="AG361" t="s">
        <v>79</v>
      </c>
      <c r="AH361">
        <v>0</v>
      </c>
      <c r="AI361">
        <v>0</v>
      </c>
      <c r="AJ361">
        <v>0</v>
      </c>
      <c r="AK361">
        <v>0</v>
      </c>
      <c r="AL361" t="s">
        <v>80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68</v>
      </c>
      <c r="AW361" t="s">
        <v>69</v>
      </c>
      <c r="AX361" t="s">
        <v>69</v>
      </c>
      <c r="AY361" t="s">
        <v>69</v>
      </c>
      <c r="AZ361" t="s">
        <v>69</v>
      </c>
      <c r="BA361" t="s">
        <v>168</v>
      </c>
      <c r="BB361" t="s">
        <v>71</v>
      </c>
      <c r="BC361">
        <v>14</v>
      </c>
      <c r="BD361">
        <v>0</v>
      </c>
      <c r="BE361" t="b">
        <v>0</v>
      </c>
      <c r="BF361" t="b">
        <v>0</v>
      </c>
      <c r="BG361" t="b">
        <v>0</v>
      </c>
      <c r="BH361" t="b">
        <v>1</v>
      </c>
      <c r="BI361" t="b">
        <v>0</v>
      </c>
      <c r="BJ361" t="b">
        <v>0</v>
      </c>
      <c r="BK361" t="b">
        <v>0</v>
      </c>
      <c r="BL361" t="b">
        <v>0</v>
      </c>
      <c r="BM361" t="s">
        <v>72</v>
      </c>
      <c r="BN361" t="s">
        <v>68</v>
      </c>
    </row>
    <row r="362" spans="1:66" x14ac:dyDescent="0.25">
      <c r="A362" t="str">
        <f t="shared" si="15"/>
        <v>0000000000000000000000000</v>
      </c>
      <c r="B362" t="str">
        <f t="shared" si="16"/>
        <v>0000000000000000000000000</v>
      </c>
      <c r="C362" cm="1">
        <f t="array" ref="C362">_xlfn.XLOOKUP(_xlfn.XLOOKUP(E362,New!A:A,New!F:F,NONE),TeamIdentity!A:A,TeamIdentity!C:C,NONE)</f>
        <v>0</v>
      </c>
      <c r="D362" cm="1">
        <f t="array" ref="D362">_xlfn.XLOOKUP(_xlfn.XLOOKUP(E362,New!A:A,New!J:J,NONE),TeamIdentity!A:A,TeamIdentity!C:C,NONE)</f>
        <v>0</v>
      </c>
      <c r="F362" t="s">
        <v>246</v>
      </c>
      <c r="G362" t="s">
        <v>61</v>
      </c>
      <c r="H362" t="s">
        <v>61</v>
      </c>
      <c r="I362" t="s">
        <v>61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>
        <v>0</v>
      </c>
      <c r="R362" t="s">
        <v>62</v>
      </c>
      <c r="S362" t="s">
        <v>63</v>
      </c>
      <c r="T362">
        <v>282</v>
      </c>
      <c r="U362" t="s">
        <v>64</v>
      </c>
      <c r="V362">
        <v>0</v>
      </c>
      <c r="W362">
        <v>-1</v>
      </c>
      <c r="X362" t="s">
        <v>65</v>
      </c>
      <c r="Y362">
        <v>0</v>
      </c>
      <c r="Z362">
        <v>0</v>
      </c>
      <c r="AA362">
        <v>975</v>
      </c>
      <c r="AB362" t="b">
        <v>0</v>
      </c>
      <c r="AC362">
        <v>0</v>
      </c>
      <c r="AD362">
        <v>0</v>
      </c>
      <c r="AE362">
        <v>0</v>
      </c>
      <c r="AF362">
        <v>0</v>
      </c>
      <c r="AG362" t="s">
        <v>79</v>
      </c>
      <c r="AH362">
        <v>0</v>
      </c>
      <c r="AI362">
        <v>0</v>
      </c>
      <c r="AJ362">
        <v>0</v>
      </c>
      <c r="AK362">
        <v>0</v>
      </c>
      <c r="AL362" t="s">
        <v>80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68</v>
      </c>
      <c r="AW362" t="s">
        <v>69</v>
      </c>
      <c r="AX362" t="s">
        <v>69</v>
      </c>
      <c r="AY362" t="s">
        <v>69</v>
      </c>
      <c r="AZ362" t="s">
        <v>69</v>
      </c>
      <c r="BA362" t="s">
        <v>168</v>
      </c>
      <c r="BB362" t="s">
        <v>71</v>
      </c>
      <c r="BC362">
        <v>14</v>
      </c>
      <c r="BD362">
        <v>0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s">
        <v>72</v>
      </c>
      <c r="BN362" t="s">
        <v>68</v>
      </c>
    </row>
    <row r="363" spans="1:66" x14ac:dyDescent="0.25">
      <c r="A363" t="str">
        <f t="shared" si="15"/>
        <v>0000000000000000000000000</v>
      </c>
      <c r="B363" t="str">
        <f t="shared" si="16"/>
        <v>0000000000000000000000000</v>
      </c>
      <c r="C363" cm="1">
        <f t="array" ref="C363">_xlfn.XLOOKUP(_xlfn.XLOOKUP(E363,New!A:A,New!F:F,NONE),TeamIdentity!A:A,TeamIdentity!C:C,NONE)</f>
        <v>0</v>
      </c>
      <c r="D363" cm="1">
        <f t="array" ref="D363">_xlfn.XLOOKUP(_xlfn.XLOOKUP(E363,New!A:A,New!J:J,NONE),TeamIdentity!A:A,TeamIdentity!C:C,NONE)</f>
        <v>0</v>
      </c>
      <c r="F363" t="s">
        <v>247</v>
      </c>
      <c r="G363" t="s">
        <v>61</v>
      </c>
      <c r="H363" t="s">
        <v>61</v>
      </c>
      <c r="I363" t="s">
        <v>61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>
        <v>0</v>
      </c>
      <c r="R363" t="s">
        <v>62</v>
      </c>
      <c r="S363" t="s">
        <v>63</v>
      </c>
      <c r="T363">
        <v>283</v>
      </c>
      <c r="U363" t="s">
        <v>64</v>
      </c>
      <c r="V363">
        <v>0</v>
      </c>
      <c r="W363">
        <v>-1</v>
      </c>
      <c r="X363" t="s">
        <v>65</v>
      </c>
      <c r="Y363">
        <v>0</v>
      </c>
      <c r="Z363">
        <v>0</v>
      </c>
      <c r="AA363">
        <v>975</v>
      </c>
      <c r="AB363" t="b">
        <v>0</v>
      </c>
      <c r="AC363">
        <v>0</v>
      </c>
      <c r="AD363">
        <v>0</v>
      </c>
      <c r="AE363">
        <v>0</v>
      </c>
      <c r="AF363">
        <v>0</v>
      </c>
      <c r="AG363" t="s">
        <v>79</v>
      </c>
      <c r="AH363">
        <v>0</v>
      </c>
      <c r="AI363">
        <v>0</v>
      </c>
      <c r="AJ363">
        <v>0</v>
      </c>
      <c r="AK363">
        <v>0</v>
      </c>
      <c r="AL363" t="s">
        <v>80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68</v>
      </c>
      <c r="AW363" t="s">
        <v>69</v>
      </c>
      <c r="AX363" t="s">
        <v>69</v>
      </c>
      <c r="AY363" t="s">
        <v>69</v>
      </c>
      <c r="AZ363" t="s">
        <v>69</v>
      </c>
      <c r="BA363" t="s">
        <v>168</v>
      </c>
      <c r="BB363" t="s">
        <v>71</v>
      </c>
      <c r="BC363">
        <v>14</v>
      </c>
      <c r="BD363">
        <v>0</v>
      </c>
      <c r="BE363" t="b">
        <v>0</v>
      </c>
      <c r="BF363" t="b">
        <v>0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0</v>
      </c>
      <c r="BM363" t="s">
        <v>72</v>
      </c>
      <c r="BN363" t="s">
        <v>68</v>
      </c>
    </row>
    <row r="364" spans="1:66" x14ac:dyDescent="0.25">
      <c r="A364" t="str">
        <f t="shared" si="15"/>
        <v>0000000000000000000000000</v>
      </c>
      <c r="B364" t="str">
        <f t="shared" si="16"/>
        <v>0000000000000000000000000</v>
      </c>
      <c r="C364" cm="1">
        <f t="array" ref="C364">_xlfn.XLOOKUP(_xlfn.XLOOKUP(E364,New!A:A,New!F:F,NONE),TeamIdentity!A:A,TeamIdentity!C:C,NONE)</f>
        <v>0</v>
      </c>
      <c r="D364" cm="1">
        <f t="array" ref="D364">_xlfn.XLOOKUP(_xlfn.XLOOKUP(E364,New!A:A,New!J:J,NONE),TeamIdentity!A:A,TeamIdentity!C:C,NONE)</f>
        <v>0</v>
      </c>
      <c r="F364" t="s">
        <v>248</v>
      </c>
      <c r="G364" t="s">
        <v>61</v>
      </c>
      <c r="H364" t="s">
        <v>61</v>
      </c>
      <c r="I364" t="s">
        <v>61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>
        <v>0</v>
      </c>
      <c r="R364" t="s">
        <v>62</v>
      </c>
      <c r="S364" t="s">
        <v>63</v>
      </c>
      <c r="T364">
        <v>284</v>
      </c>
      <c r="U364" t="s">
        <v>64</v>
      </c>
      <c r="V364">
        <v>0</v>
      </c>
      <c r="W364">
        <v>-1</v>
      </c>
      <c r="X364" t="s">
        <v>65</v>
      </c>
      <c r="Y364">
        <v>0</v>
      </c>
      <c r="Z364">
        <v>0</v>
      </c>
      <c r="AA364">
        <v>975</v>
      </c>
      <c r="AB364" t="b">
        <v>0</v>
      </c>
      <c r="AC364">
        <v>0</v>
      </c>
      <c r="AD364">
        <v>0</v>
      </c>
      <c r="AE364">
        <v>0</v>
      </c>
      <c r="AF364">
        <v>0</v>
      </c>
      <c r="AG364" t="s">
        <v>79</v>
      </c>
      <c r="AH364">
        <v>0</v>
      </c>
      <c r="AI364">
        <v>0</v>
      </c>
      <c r="AJ364">
        <v>0</v>
      </c>
      <c r="AK364">
        <v>0</v>
      </c>
      <c r="AL364" t="s">
        <v>80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68</v>
      </c>
      <c r="AW364" t="s">
        <v>69</v>
      </c>
      <c r="AX364" t="s">
        <v>69</v>
      </c>
      <c r="AY364" t="s">
        <v>69</v>
      </c>
      <c r="AZ364" t="s">
        <v>69</v>
      </c>
      <c r="BA364" t="s">
        <v>168</v>
      </c>
      <c r="BB364" t="s">
        <v>71</v>
      </c>
      <c r="BC364">
        <v>14</v>
      </c>
      <c r="BD364">
        <v>0</v>
      </c>
      <c r="BE364" t="b">
        <v>0</v>
      </c>
      <c r="BF364" t="b">
        <v>0</v>
      </c>
      <c r="BG364" t="b">
        <v>0</v>
      </c>
      <c r="BH364" t="b">
        <v>1</v>
      </c>
      <c r="BI364" t="b">
        <v>0</v>
      </c>
      <c r="BJ364" t="b">
        <v>0</v>
      </c>
      <c r="BK364" t="b">
        <v>0</v>
      </c>
      <c r="BL364" t="b">
        <v>0</v>
      </c>
      <c r="BM364" t="s">
        <v>72</v>
      </c>
      <c r="BN364" t="s">
        <v>68</v>
      </c>
    </row>
    <row r="365" spans="1:66" x14ac:dyDescent="0.25">
      <c r="A365" t="str">
        <f t="shared" si="15"/>
        <v>0000000000000000000000000</v>
      </c>
      <c r="B365" t="str">
        <f t="shared" si="16"/>
        <v>0000000000000000000000000</v>
      </c>
      <c r="C365" cm="1">
        <f t="array" ref="C365">_xlfn.XLOOKUP(_xlfn.XLOOKUP(E365,New!A:A,New!F:F,NONE),TeamIdentity!A:A,TeamIdentity!C:C,NONE)</f>
        <v>0</v>
      </c>
      <c r="D365" cm="1">
        <f t="array" ref="D365">_xlfn.XLOOKUP(_xlfn.XLOOKUP(E365,New!A:A,New!J:J,NONE),TeamIdentity!A:A,TeamIdentity!C:C,NONE)</f>
        <v>0</v>
      </c>
      <c r="F365" t="s">
        <v>249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>
        <v>0</v>
      </c>
      <c r="R365" t="s">
        <v>62</v>
      </c>
      <c r="S365" t="s">
        <v>63</v>
      </c>
      <c r="T365">
        <v>285</v>
      </c>
      <c r="U365" t="s">
        <v>64</v>
      </c>
      <c r="V365">
        <v>0</v>
      </c>
      <c r="W365">
        <v>-1</v>
      </c>
      <c r="X365" t="s">
        <v>65</v>
      </c>
      <c r="Y365">
        <v>0</v>
      </c>
      <c r="Z365">
        <v>0</v>
      </c>
      <c r="AA365">
        <v>975</v>
      </c>
      <c r="AB365" t="b">
        <v>0</v>
      </c>
      <c r="AC365">
        <v>0</v>
      </c>
      <c r="AD365">
        <v>0</v>
      </c>
      <c r="AE365">
        <v>0</v>
      </c>
      <c r="AF365">
        <v>0</v>
      </c>
      <c r="AG365" t="s">
        <v>79</v>
      </c>
      <c r="AH365">
        <v>0</v>
      </c>
      <c r="AI365">
        <v>0</v>
      </c>
      <c r="AJ365">
        <v>0</v>
      </c>
      <c r="AK365">
        <v>0</v>
      </c>
      <c r="AL365" t="s">
        <v>80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68</v>
      </c>
      <c r="AW365" t="s">
        <v>69</v>
      </c>
      <c r="AX365" t="s">
        <v>69</v>
      </c>
      <c r="AY365" t="s">
        <v>69</v>
      </c>
      <c r="AZ365" t="s">
        <v>69</v>
      </c>
      <c r="BA365" t="s">
        <v>168</v>
      </c>
      <c r="BB365" t="s">
        <v>71</v>
      </c>
      <c r="BC365">
        <v>14</v>
      </c>
      <c r="BD365">
        <v>0</v>
      </c>
      <c r="BE365" t="b">
        <v>0</v>
      </c>
      <c r="BF365" t="b">
        <v>0</v>
      </c>
      <c r="BG365" t="b">
        <v>0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s">
        <v>72</v>
      </c>
      <c r="BN365" t="s">
        <v>68</v>
      </c>
    </row>
    <row r="366" spans="1:66" x14ac:dyDescent="0.25">
      <c r="A366" t="str">
        <f t="shared" si="15"/>
        <v>0000000000000000000000000</v>
      </c>
      <c r="B366" t="str">
        <f t="shared" si="16"/>
        <v>0000000000000000000000000</v>
      </c>
      <c r="C366" cm="1">
        <f t="array" ref="C366">_xlfn.XLOOKUP(_xlfn.XLOOKUP(E366,New!A:A,New!F:F,NONE),TeamIdentity!A:A,TeamIdentity!C:C,NONE)</f>
        <v>0</v>
      </c>
      <c r="D366" cm="1">
        <f t="array" ref="D366">_xlfn.XLOOKUP(_xlfn.XLOOKUP(E366,New!A:A,New!J:J,NONE),TeamIdentity!A:A,TeamIdentity!C:C,NONE)</f>
        <v>0</v>
      </c>
      <c r="F366" t="s">
        <v>250</v>
      </c>
      <c r="G366" t="s">
        <v>61</v>
      </c>
      <c r="H366" t="s">
        <v>61</v>
      </c>
      <c r="I366" t="s">
        <v>61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>
        <v>0</v>
      </c>
      <c r="R366" t="s">
        <v>62</v>
      </c>
      <c r="S366" t="s">
        <v>63</v>
      </c>
      <c r="T366">
        <v>286</v>
      </c>
      <c r="U366" t="s">
        <v>64</v>
      </c>
      <c r="V366">
        <v>0</v>
      </c>
      <c r="W366">
        <v>-1</v>
      </c>
      <c r="X366" t="s">
        <v>65</v>
      </c>
      <c r="Y366">
        <v>0</v>
      </c>
      <c r="Z366">
        <v>0</v>
      </c>
      <c r="AA366">
        <v>975</v>
      </c>
      <c r="AB366" t="b">
        <v>0</v>
      </c>
      <c r="AC366">
        <v>0</v>
      </c>
      <c r="AD366">
        <v>0</v>
      </c>
      <c r="AE366">
        <v>0</v>
      </c>
      <c r="AF366">
        <v>0</v>
      </c>
      <c r="AG366" t="s">
        <v>79</v>
      </c>
      <c r="AH366">
        <v>0</v>
      </c>
      <c r="AI366">
        <v>0</v>
      </c>
      <c r="AJ366">
        <v>0</v>
      </c>
      <c r="AK366">
        <v>0</v>
      </c>
      <c r="AL366" t="s">
        <v>80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68</v>
      </c>
      <c r="AW366" t="s">
        <v>69</v>
      </c>
      <c r="AX366" t="s">
        <v>69</v>
      </c>
      <c r="AY366" t="s">
        <v>69</v>
      </c>
      <c r="AZ366" t="s">
        <v>69</v>
      </c>
      <c r="BA366" t="s">
        <v>168</v>
      </c>
      <c r="BB366" t="s">
        <v>71</v>
      </c>
      <c r="BC366">
        <v>14</v>
      </c>
      <c r="BD366">
        <v>0</v>
      </c>
      <c r="BE366" t="b">
        <v>0</v>
      </c>
      <c r="BF366" t="b">
        <v>0</v>
      </c>
      <c r="BG366" t="b">
        <v>0</v>
      </c>
      <c r="BH366" t="b">
        <v>1</v>
      </c>
      <c r="BI366" t="b">
        <v>0</v>
      </c>
      <c r="BJ366" t="b">
        <v>0</v>
      </c>
      <c r="BK366" t="b">
        <v>0</v>
      </c>
      <c r="BL366" t="b">
        <v>0</v>
      </c>
      <c r="BM366" t="s">
        <v>72</v>
      </c>
      <c r="BN366" t="s">
        <v>68</v>
      </c>
    </row>
    <row r="367" spans="1:66" x14ac:dyDescent="0.25">
      <c r="A367" t="str">
        <f t="shared" si="15"/>
        <v>0000000000000000000000000</v>
      </c>
      <c r="B367" t="str">
        <f t="shared" si="16"/>
        <v>0000000000000000000000000</v>
      </c>
      <c r="C367" cm="1">
        <f t="array" ref="C367">_xlfn.XLOOKUP(_xlfn.XLOOKUP(E367,New!A:A,New!F:F,NONE),TeamIdentity!A:A,TeamIdentity!C:C,NONE)</f>
        <v>0</v>
      </c>
      <c r="D367" cm="1">
        <f t="array" ref="D367">_xlfn.XLOOKUP(_xlfn.XLOOKUP(E367,New!A:A,New!J:J,NONE),TeamIdentity!A:A,TeamIdentity!C:C,NONE)</f>
        <v>0</v>
      </c>
      <c r="F367" t="s">
        <v>251</v>
      </c>
      <c r="G367" t="s">
        <v>61</v>
      </c>
      <c r="H367" t="s">
        <v>61</v>
      </c>
      <c r="I367" t="s">
        <v>61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>
        <v>0</v>
      </c>
      <c r="R367" t="s">
        <v>62</v>
      </c>
      <c r="S367" t="s">
        <v>63</v>
      </c>
      <c r="T367">
        <v>287</v>
      </c>
      <c r="U367" t="s">
        <v>64</v>
      </c>
      <c r="V367">
        <v>0</v>
      </c>
      <c r="W367">
        <v>-1</v>
      </c>
      <c r="X367" t="s">
        <v>65</v>
      </c>
      <c r="Y367">
        <v>0</v>
      </c>
      <c r="Z367">
        <v>0</v>
      </c>
      <c r="AA367">
        <v>975</v>
      </c>
      <c r="AB367" t="b">
        <v>0</v>
      </c>
      <c r="AC367">
        <v>0</v>
      </c>
      <c r="AD367">
        <v>0</v>
      </c>
      <c r="AE367">
        <v>0</v>
      </c>
      <c r="AF367">
        <v>0</v>
      </c>
      <c r="AG367" t="s">
        <v>79</v>
      </c>
      <c r="AH367">
        <v>0</v>
      </c>
      <c r="AI367">
        <v>0</v>
      </c>
      <c r="AJ367">
        <v>0</v>
      </c>
      <c r="AK367">
        <v>0</v>
      </c>
      <c r="AL367" t="s">
        <v>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68</v>
      </c>
      <c r="AW367" t="s">
        <v>69</v>
      </c>
      <c r="AX367" t="s">
        <v>69</v>
      </c>
      <c r="AY367" t="s">
        <v>69</v>
      </c>
      <c r="AZ367" t="s">
        <v>69</v>
      </c>
      <c r="BA367" t="s">
        <v>168</v>
      </c>
      <c r="BB367" t="s">
        <v>71</v>
      </c>
      <c r="BC367">
        <v>14</v>
      </c>
      <c r="BD367">
        <v>0</v>
      </c>
      <c r="BE367" t="b">
        <v>0</v>
      </c>
      <c r="BF367" t="b">
        <v>0</v>
      </c>
      <c r="BG367" t="b">
        <v>0</v>
      </c>
      <c r="BH367" t="b">
        <v>1</v>
      </c>
      <c r="BI367" t="b">
        <v>0</v>
      </c>
      <c r="BJ367" t="b">
        <v>0</v>
      </c>
      <c r="BK367" t="b">
        <v>0</v>
      </c>
      <c r="BL367" t="b">
        <v>0</v>
      </c>
      <c r="BM367" t="s">
        <v>72</v>
      </c>
      <c r="BN367" t="s">
        <v>68</v>
      </c>
    </row>
    <row r="368" spans="1:66" x14ac:dyDescent="0.25">
      <c r="A368" t="str">
        <f t="shared" si="15"/>
        <v>0000000000000000000000000</v>
      </c>
      <c r="B368" t="str">
        <f t="shared" si="16"/>
        <v>0000000000000000000000000</v>
      </c>
      <c r="C368" cm="1">
        <f t="array" ref="C368">_xlfn.XLOOKUP(_xlfn.XLOOKUP(E368,New!A:A,New!F:F,NONE),TeamIdentity!A:A,TeamIdentity!C:C,NONE)</f>
        <v>0</v>
      </c>
      <c r="D368" cm="1">
        <f t="array" ref="D368">_xlfn.XLOOKUP(_xlfn.XLOOKUP(E368,New!A:A,New!J:J,NONE),TeamIdentity!A:A,TeamIdentity!C:C,NONE)</f>
        <v>0</v>
      </c>
      <c r="F368" t="s">
        <v>252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>
        <v>-2147483648</v>
      </c>
      <c r="R368" t="s">
        <v>64</v>
      </c>
      <c r="S368" t="s">
        <v>64</v>
      </c>
      <c r="T368">
        <v>-2147483648</v>
      </c>
      <c r="U368" t="s">
        <v>64</v>
      </c>
      <c r="V368">
        <v>0</v>
      </c>
      <c r="W368">
        <v>-2147483648</v>
      </c>
      <c r="X368" t="s">
        <v>253</v>
      </c>
      <c r="Y368">
        <v>0</v>
      </c>
      <c r="Z368">
        <v>0</v>
      </c>
      <c r="AA368">
        <v>0</v>
      </c>
      <c r="AB368" t="b">
        <v>0</v>
      </c>
      <c r="AC368">
        <v>0</v>
      </c>
      <c r="AD368">
        <v>-100</v>
      </c>
      <c r="AE368">
        <v>0</v>
      </c>
      <c r="AF368">
        <v>0</v>
      </c>
      <c r="AG368" t="s">
        <v>79</v>
      </c>
      <c r="AH368">
        <v>0</v>
      </c>
      <c r="AI368">
        <v>0</v>
      </c>
      <c r="AJ368">
        <v>0</v>
      </c>
      <c r="AK368">
        <v>0</v>
      </c>
      <c r="AL368" t="s">
        <v>80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68</v>
      </c>
      <c r="AW368" t="s">
        <v>254</v>
      </c>
      <c r="AX368" t="s">
        <v>65</v>
      </c>
      <c r="AY368" t="s">
        <v>65</v>
      </c>
      <c r="AZ368" t="s">
        <v>255</v>
      </c>
      <c r="BA368" t="s">
        <v>70</v>
      </c>
      <c r="BB368" t="s">
        <v>71</v>
      </c>
      <c r="BC368">
        <v>0</v>
      </c>
      <c r="BD368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s">
        <v>256</v>
      </c>
      <c r="BN368" t="s">
        <v>68</v>
      </c>
    </row>
    <row r="369" spans="1:66" x14ac:dyDescent="0.25">
      <c r="A369" t="str">
        <f t="shared" si="15"/>
        <v>0000000000000000000000000</v>
      </c>
      <c r="B369" t="str">
        <f t="shared" si="16"/>
        <v>0000000000000000000000000</v>
      </c>
      <c r="C369" cm="1">
        <f t="array" ref="C369">_xlfn.XLOOKUP(_xlfn.XLOOKUP(E369,New!A:A,New!F:F,NONE),TeamIdentity!A:A,TeamIdentity!C:C,NONE)</f>
        <v>0</v>
      </c>
      <c r="D369" cm="1">
        <f t="array" ref="D369">_xlfn.XLOOKUP(_xlfn.XLOOKUP(E369,New!A:A,New!J:J,NONE),TeamIdentity!A:A,TeamIdentity!C:C,NONE)</f>
        <v>0</v>
      </c>
      <c r="F369" t="s">
        <v>257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>
        <v>-2147483648</v>
      </c>
      <c r="R369" t="s">
        <v>64</v>
      </c>
      <c r="S369" t="s">
        <v>64</v>
      </c>
      <c r="T369">
        <v>-2147483648</v>
      </c>
      <c r="U369" t="s">
        <v>64</v>
      </c>
      <c r="V369">
        <v>0</v>
      </c>
      <c r="W369">
        <v>-2147483648</v>
      </c>
      <c r="X369" t="s">
        <v>253</v>
      </c>
      <c r="Y369">
        <v>0</v>
      </c>
      <c r="Z369">
        <v>0</v>
      </c>
      <c r="AA369">
        <v>0</v>
      </c>
      <c r="AB369" t="b">
        <v>0</v>
      </c>
      <c r="AC369">
        <v>0</v>
      </c>
      <c r="AD369">
        <v>-100</v>
      </c>
      <c r="AE369">
        <v>0</v>
      </c>
      <c r="AF369">
        <v>0</v>
      </c>
      <c r="AG369" t="s">
        <v>79</v>
      </c>
      <c r="AH369">
        <v>0</v>
      </c>
      <c r="AI369">
        <v>0</v>
      </c>
      <c r="AJ369">
        <v>0</v>
      </c>
      <c r="AK369">
        <v>0</v>
      </c>
      <c r="AL369" t="s">
        <v>80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68</v>
      </c>
      <c r="AW369" t="s">
        <v>254</v>
      </c>
      <c r="AX369" t="s">
        <v>65</v>
      </c>
      <c r="AY369" t="s">
        <v>65</v>
      </c>
      <c r="AZ369" t="s">
        <v>255</v>
      </c>
      <c r="BA369" t="s">
        <v>70</v>
      </c>
      <c r="BB369" t="s">
        <v>71</v>
      </c>
      <c r="BC369">
        <v>0</v>
      </c>
      <c r="BD369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s">
        <v>256</v>
      </c>
      <c r="BN369" t="s">
        <v>68</v>
      </c>
    </row>
    <row r="370" spans="1:66" x14ac:dyDescent="0.25">
      <c r="A370" t="str">
        <f t="shared" si="15"/>
        <v>0000000000000000000000000</v>
      </c>
      <c r="B370" t="str">
        <f t="shared" si="16"/>
        <v>0000000000000000000000000</v>
      </c>
      <c r="C370" cm="1">
        <f t="array" ref="C370">_xlfn.XLOOKUP(_xlfn.XLOOKUP(E370,New!A:A,New!F:F,NONE),TeamIdentity!A:A,TeamIdentity!C:C,NONE)</f>
        <v>0</v>
      </c>
      <c r="D370" cm="1">
        <f t="array" ref="D370">_xlfn.XLOOKUP(_xlfn.XLOOKUP(E370,New!A:A,New!J:J,NONE),TeamIdentity!A:A,TeamIdentity!C:C,NONE)</f>
        <v>0</v>
      </c>
      <c r="F370" t="s">
        <v>258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>
        <v>-2147483648</v>
      </c>
      <c r="R370" t="s">
        <v>64</v>
      </c>
      <c r="S370" t="s">
        <v>64</v>
      </c>
      <c r="T370">
        <v>-2147483648</v>
      </c>
      <c r="U370" t="s">
        <v>64</v>
      </c>
      <c r="V370">
        <v>0</v>
      </c>
      <c r="W370">
        <v>-2147483648</v>
      </c>
      <c r="X370" t="s">
        <v>253</v>
      </c>
      <c r="Y370">
        <v>0</v>
      </c>
      <c r="Z370">
        <v>0</v>
      </c>
      <c r="AA370">
        <v>0</v>
      </c>
      <c r="AB370" t="b">
        <v>0</v>
      </c>
      <c r="AC370">
        <v>0</v>
      </c>
      <c r="AD370">
        <v>-100</v>
      </c>
      <c r="AE370">
        <v>0</v>
      </c>
      <c r="AF370">
        <v>0</v>
      </c>
      <c r="AG370" t="s">
        <v>79</v>
      </c>
      <c r="AH370">
        <v>0</v>
      </c>
      <c r="AI370">
        <v>0</v>
      </c>
      <c r="AJ370">
        <v>0</v>
      </c>
      <c r="AK370">
        <v>0</v>
      </c>
      <c r="AL370" t="s">
        <v>80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68</v>
      </c>
      <c r="AW370" t="s">
        <v>254</v>
      </c>
      <c r="AX370" t="s">
        <v>65</v>
      </c>
      <c r="AY370" t="s">
        <v>65</v>
      </c>
      <c r="AZ370" t="s">
        <v>255</v>
      </c>
      <c r="BA370" t="s">
        <v>70</v>
      </c>
      <c r="BB370" t="s">
        <v>71</v>
      </c>
      <c r="BC370">
        <v>0</v>
      </c>
      <c r="BD370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s">
        <v>256</v>
      </c>
      <c r="BN370" t="s">
        <v>68</v>
      </c>
    </row>
    <row r="371" spans="1:66" x14ac:dyDescent="0.25">
      <c r="A371" t="str">
        <f t="shared" si="15"/>
        <v>0000000000000000000000000</v>
      </c>
      <c r="B371" t="str">
        <f t="shared" si="16"/>
        <v>0000000000000000000000000</v>
      </c>
      <c r="C371" cm="1">
        <f t="array" ref="C371">_xlfn.XLOOKUP(_xlfn.XLOOKUP(E371,New!A:A,New!F:F,NONE),TeamIdentity!A:A,TeamIdentity!C:C,NONE)</f>
        <v>0</v>
      </c>
      <c r="D371" cm="1">
        <f t="array" ref="D371">_xlfn.XLOOKUP(_xlfn.XLOOKUP(E371,New!A:A,New!J:J,NONE),TeamIdentity!A:A,TeamIdentity!C:C,NONE)</f>
        <v>0</v>
      </c>
      <c r="F371" t="s">
        <v>259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>
        <v>-2147483648</v>
      </c>
      <c r="R371" t="s">
        <v>64</v>
      </c>
      <c r="S371" t="s">
        <v>64</v>
      </c>
      <c r="T371">
        <v>-2147483648</v>
      </c>
      <c r="U371" t="s">
        <v>64</v>
      </c>
      <c r="V371">
        <v>0</v>
      </c>
      <c r="W371">
        <v>-2147483648</v>
      </c>
      <c r="X371" t="s">
        <v>253</v>
      </c>
      <c r="Y371">
        <v>0</v>
      </c>
      <c r="Z371">
        <v>0</v>
      </c>
      <c r="AA371">
        <v>0</v>
      </c>
      <c r="AB371" t="b">
        <v>0</v>
      </c>
      <c r="AC371">
        <v>0</v>
      </c>
      <c r="AD371">
        <v>-100</v>
      </c>
      <c r="AE371">
        <v>0</v>
      </c>
      <c r="AF371">
        <v>0</v>
      </c>
      <c r="AG371" t="s">
        <v>79</v>
      </c>
      <c r="AH371">
        <v>0</v>
      </c>
      <c r="AI371">
        <v>0</v>
      </c>
      <c r="AJ371">
        <v>0</v>
      </c>
      <c r="AK371">
        <v>0</v>
      </c>
      <c r="AL371" t="s">
        <v>80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68</v>
      </c>
      <c r="AW371" t="s">
        <v>254</v>
      </c>
      <c r="AX371" t="s">
        <v>65</v>
      </c>
      <c r="AY371" t="s">
        <v>65</v>
      </c>
      <c r="AZ371" t="s">
        <v>255</v>
      </c>
      <c r="BA371" t="s">
        <v>70</v>
      </c>
      <c r="BB371" t="s">
        <v>71</v>
      </c>
      <c r="BC371">
        <v>0</v>
      </c>
      <c r="BD371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s">
        <v>256</v>
      </c>
      <c r="BN371" t="s">
        <v>68</v>
      </c>
    </row>
    <row r="372" spans="1:66" x14ac:dyDescent="0.25">
      <c r="A372" t="str">
        <f t="shared" si="15"/>
        <v>0000000000000000000000000</v>
      </c>
      <c r="B372" t="str">
        <f t="shared" si="16"/>
        <v>0000000000000000000000000</v>
      </c>
      <c r="C372" cm="1">
        <f t="array" ref="C372">_xlfn.XLOOKUP(_xlfn.XLOOKUP(E372,New!A:A,New!F:F,NONE),TeamIdentity!A:A,TeamIdentity!C:C,NONE)</f>
        <v>0</v>
      </c>
      <c r="D372" cm="1">
        <f t="array" ref="D372">_xlfn.XLOOKUP(_xlfn.XLOOKUP(E372,New!A:A,New!J:J,NONE),TeamIdentity!A:A,TeamIdentity!C:C,NONE)</f>
        <v>0</v>
      </c>
      <c r="F372" t="s">
        <v>260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>
        <v>-2147483648</v>
      </c>
      <c r="R372" t="s">
        <v>64</v>
      </c>
      <c r="S372" t="s">
        <v>64</v>
      </c>
      <c r="T372">
        <v>-2147483648</v>
      </c>
      <c r="U372" t="s">
        <v>64</v>
      </c>
      <c r="V372">
        <v>0</v>
      </c>
      <c r="W372">
        <v>-2147483648</v>
      </c>
      <c r="X372" t="s">
        <v>253</v>
      </c>
      <c r="Y372">
        <v>0</v>
      </c>
      <c r="Z372">
        <v>0</v>
      </c>
      <c r="AA372">
        <v>0</v>
      </c>
      <c r="AB372" t="b">
        <v>0</v>
      </c>
      <c r="AC372">
        <v>0</v>
      </c>
      <c r="AD372">
        <v>-100</v>
      </c>
      <c r="AE372">
        <v>0</v>
      </c>
      <c r="AF372">
        <v>0</v>
      </c>
      <c r="AG372" t="s">
        <v>79</v>
      </c>
      <c r="AH372">
        <v>0</v>
      </c>
      <c r="AI372">
        <v>0</v>
      </c>
      <c r="AJ372">
        <v>0</v>
      </c>
      <c r="AK372">
        <v>0</v>
      </c>
      <c r="AL372" t="s">
        <v>80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68</v>
      </c>
      <c r="AW372" t="s">
        <v>254</v>
      </c>
      <c r="AX372" t="s">
        <v>65</v>
      </c>
      <c r="AY372" t="s">
        <v>65</v>
      </c>
      <c r="AZ372" t="s">
        <v>255</v>
      </c>
      <c r="BA372" t="s">
        <v>70</v>
      </c>
      <c r="BB372" t="s">
        <v>71</v>
      </c>
      <c r="BC372">
        <v>0</v>
      </c>
      <c r="BD372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s">
        <v>256</v>
      </c>
      <c r="BN372" t="s">
        <v>68</v>
      </c>
    </row>
    <row r="373" spans="1:66" x14ac:dyDescent="0.25">
      <c r="A373" t="str">
        <f t="shared" si="15"/>
        <v>0000000000000000000000000</v>
      </c>
      <c r="B373" t="str">
        <f t="shared" si="16"/>
        <v>0000000000000000000000000</v>
      </c>
      <c r="C373" cm="1">
        <f t="array" ref="C373">_xlfn.XLOOKUP(_xlfn.XLOOKUP(E373,New!A:A,New!F:F,NONE),TeamIdentity!A:A,TeamIdentity!C:C,NONE)</f>
        <v>0</v>
      </c>
      <c r="D373" cm="1">
        <f t="array" ref="D373">_xlfn.XLOOKUP(_xlfn.XLOOKUP(E373,New!A:A,New!J:J,NONE),TeamIdentity!A:A,TeamIdentity!C:C,NONE)</f>
        <v>0</v>
      </c>
      <c r="F373" t="s">
        <v>261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>
        <v>-2147483648</v>
      </c>
      <c r="R373" t="s">
        <v>64</v>
      </c>
      <c r="S373" t="s">
        <v>64</v>
      </c>
      <c r="T373">
        <v>-2147483648</v>
      </c>
      <c r="U373" t="s">
        <v>64</v>
      </c>
      <c r="V373">
        <v>0</v>
      </c>
      <c r="W373">
        <v>-2147483648</v>
      </c>
      <c r="X373" t="s">
        <v>253</v>
      </c>
      <c r="Y373">
        <v>0</v>
      </c>
      <c r="Z373">
        <v>0</v>
      </c>
      <c r="AA373">
        <v>0</v>
      </c>
      <c r="AB373" t="b">
        <v>0</v>
      </c>
      <c r="AC373">
        <v>0</v>
      </c>
      <c r="AD373">
        <v>-100</v>
      </c>
      <c r="AE373">
        <v>0</v>
      </c>
      <c r="AF373">
        <v>0</v>
      </c>
      <c r="AG373" t="s">
        <v>79</v>
      </c>
      <c r="AH373">
        <v>0</v>
      </c>
      <c r="AI373">
        <v>0</v>
      </c>
      <c r="AJ373">
        <v>0</v>
      </c>
      <c r="AK373">
        <v>0</v>
      </c>
      <c r="AL373" t="s">
        <v>80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68</v>
      </c>
      <c r="AW373" t="s">
        <v>254</v>
      </c>
      <c r="AX373" t="s">
        <v>65</v>
      </c>
      <c r="AY373" t="s">
        <v>65</v>
      </c>
      <c r="AZ373" t="s">
        <v>255</v>
      </c>
      <c r="BA373" t="s">
        <v>70</v>
      </c>
      <c r="BB373" t="s">
        <v>71</v>
      </c>
      <c r="BC373">
        <v>0</v>
      </c>
      <c r="BD373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s">
        <v>256</v>
      </c>
      <c r="BN373" t="s">
        <v>68</v>
      </c>
    </row>
    <row r="374" spans="1:66" x14ac:dyDescent="0.25">
      <c r="A374" t="str">
        <f t="shared" si="15"/>
        <v>0000000000000000000000000</v>
      </c>
      <c r="B374" t="str">
        <f t="shared" si="16"/>
        <v>0000000000000000000000000</v>
      </c>
      <c r="C374" cm="1">
        <f t="array" ref="C374">_xlfn.XLOOKUP(_xlfn.XLOOKUP(E374,New!A:A,New!F:F,NONE),TeamIdentity!A:A,TeamIdentity!C:C,NONE)</f>
        <v>0</v>
      </c>
      <c r="D374" cm="1">
        <f t="array" ref="D374">_xlfn.XLOOKUP(_xlfn.XLOOKUP(E374,New!A:A,New!J:J,NONE),TeamIdentity!A:A,TeamIdentity!C:C,NONE)</f>
        <v>0</v>
      </c>
      <c r="F374" t="s">
        <v>262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>
        <v>-2147483648</v>
      </c>
      <c r="R374" t="s">
        <v>64</v>
      </c>
      <c r="S374" t="s">
        <v>64</v>
      </c>
      <c r="T374">
        <v>-2147483648</v>
      </c>
      <c r="U374" t="s">
        <v>64</v>
      </c>
      <c r="V374">
        <v>0</v>
      </c>
      <c r="W374">
        <v>-2147483648</v>
      </c>
      <c r="X374" t="s">
        <v>253</v>
      </c>
      <c r="Y374">
        <v>0</v>
      </c>
      <c r="Z374">
        <v>0</v>
      </c>
      <c r="AA374">
        <v>0</v>
      </c>
      <c r="AB374" t="b">
        <v>0</v>
      </c>
      <c r="AC374">
        <v>0</v>
      </c>
      <c r="AD374">
        <v>-100</v>
      </c>
      <c r="AE374">
        <v>0</v>
      </c>
      <c r="AF374">
        <v>0</v>
      </c>
      <c r="AG374" t="s">
        <v>79</v>
      </c>
      <c r="AH374">
        <v>0</v>
      </c>
      <c r="AI374">
        <v>0</v>
      </c>
      <c r="AJ374">
        <v>0</v>
      </c>
      <c r="AK374">
        <v>0</v>
      </c>
      <c r="AL374" t="s">
        <v>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68</v>
      </c>
      <c r="AW374" t="s">
        <v>254</v>
      </c>
      <c r="AX374" t="s">
        <v>65</v>
      </c>
      <c r="AY374" t="s">
        <v>65</v>
      </c>
      <c r="AZ374" t="s">
        <v>255</v>
      </c>
      <c r="BA374" t="s">
        <v>70</v>
      </c>
      <c r="BB374" t="s">
        <v>71</v>
      </c>
      <c r="BC374">
        <v>0</v>
      </c>
      <c r="BD374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s">
        <v>256</v>
      </c>
      <c r="BN374" t="s">
        <v>68</v>
      </c>
    </row>
    <row r="375" spans="1:66" x14ac:dyDescent="0.25">
      <c r="A375" t="str">
        <f t="shared" si="15"/>
        <v>0000000000000000000000000</v>
      </c>
      <c r="B375" t="str">
        <f t="shared" si="16"/>
        <v>0000000000000000000000000</v>
      </c>
      <c r="C375" cm="1">
        <f t="array" ref="C375">_xlfn.XLOOKUP(_xlfn.XLOOKUP(E375,New!A:A,New!F:F,NONE),TeamIdentity!A:A,TeamIdentity!C:C,NONE)</f>
        <v>0</v>
      </c>
      <c r="D375" cm="1">
        <f t="array" ref="D375">_xlfn.XLOOKUP(_xlfn.XLOOKUP(E375,New!A:A,New!J:J,NONE),TeamIdentity!A:A,TeamIdentity!C:C,NONE)</f>
        <v>0</v>
      </c>
      <c r="F375" t="s">
        <v>263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>
        <v>-2147483648</v>
      </c>
      <c r="R375" t="s">
        <v>64</v>
      </c>
      <c r="S375" t="s">
        <v>64</v>
      </c>
      <c r="T375">
        <v>-2147483648</v>
      </c>
      <c r="U375" t="s">
        <v>64</v>
      </c>
      <c r="V375">
        <v>0</v>
      </c>
      <c r="W375">
        <v>-2147483648</v>
      </c>
      <c r="X375" t="s">
        <v>253</v>
      </c>
      <c r="Y375">
        <v>0</v>
      </c>
      <c r="Z375">
        <v>0</v>
      </c>
      <c r="AA375">
        <v>0</v>
      </c>
      <c r="AB375" t="b">
        <v>0</v>
      </c>
      <c r="AC375">
        <v>0</v>
      </c>
      <c r="AD375">
        <v>-100</v>
      </c>
      <c r="AE375">
        <v>0</v>
      </c>
      <c r="AF375">
        <v>0</v>
      </c>
      <c r="AG375" t="s">
        <v>79</v>
      </c>
      <c r="AH375">
        <v>0</v>
      </c>
      <c r="AI375">
        <v>0</v>
      </c>
      <c r="AJ375">
        <v>0</v>
      </c>
      <c r="AK375">
        <v>0</v>
      </c>
      <c r="AL375" t="s">
        <v>80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68</v>
      </c>
      <c r="AW375" t="s">
        <v>254</v>
      </c>
      <c r="AX375" t="s">
        <v>65</v>
      </c>
      <c r="AY375" t="s">
        <v>65</v>
      </c>
      <c r="AZ375" t="s">
        <v>255</v>
      </c>
      <c r="BA375" t="s">
        <v>70</v>
      </c>
      <c r="BB375" t="s">
        <v>71</v>
      </c>
      <c r="BC375">
        <v>0</v>
      </c>
      <c r="BD375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s">
        <v>256</v>
      </c>
      <c r="BN375" t="s">
        <v>68</v>
      </c>
    </row>
    <row r="376" spans="1:66" x14ac:dyDescent="0.25">
      <c r="A376" t="str">
        <f t="shared" si="15"/>
        <v>0000000000000000000000000</v>
      </c>
      <c r="B376" t="str">
        <f t="shared" si="16"/>
        <v>0000000000000000000000000</v>
      </c>
      <c r="C376" cm="1">
        <f t="array" ref="C376">_xlfn.XLOOKUP(_xlfn.XLOOKUP(E376,New!A:A,New!F:F,NONE),TeamIdentity!A:A,TeamIdentity!C:C,NONE)</f>
        <v>0</v>
      </c>
      <c r="D376" cm="1">
        <f t="array" ref="D376">_xlfn.XLOOKUP(_xlfn.XLOOKUP(E376,New!A:A,New!J:J,NONE),TeamIdentity!A:A,TeamIdentity!C:C,NONE)</f>
        <v>0</v>
      </c>
      <c r="F376" t="s">
        <v>264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>
        <v>-2147483648</v>
      </c>
      <c r="R376" t="s">
        <v>64</v>
      </c>
      <c r="S376" t="s">
        <v>64</v>
      </c>
      <c r="T376">
        <v>-2147483648</v>
      </c>
      <c r="U376" t="s">
        <v>64</v>
      </c>
      <c r="V376">
        <v>0</v>
      </c>
      <c r="W376">
        <v>-2147483648</v>
      </c>
      <c r="X376" t="s">
        <v>253</v>
      </c>
      <c r="Y376">
        <v>0</v>
      </c>
      <c r="Z376">
        <v>0</v>
      </c>
      <c r="AA376">
        <v>0</v>
      </c>
      <c r="AB376" t="b">
        <v>0</v>
      </c>
      <c r="AC376">
        <v>0</v>
      </c>
      <c r="AD376">
        <v>-100</v>
      </c>
      <c r="AE376">
        <v>0</v>
      </c>
      <c r="AF376">
        <v>0</v>
      </c>
      <c r="AG376" t="s">
        <v>79</v>
      </c>
      <c r="AH376">
        <v>0</v>
      </c>
      <c r="AI376">
        <v>0</v>
      </c>
      <c r="AJ376">
        <v>0</v>
      </c>
      <c r="AK376">
        <v>0</v>
      </c>
      <c r="AL376" t="s">
        <v>80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68</v>
      </c>
      <c r="AW376" t="s">
        <v>254</v>
      </c>
      <c r="AX376" t="s">
        <v>65</v>
      </c>
      <c r="AY376" t="s">
        <v>65</v>
      </c>
      <c r="AZ376" t="s">
        <v>255</v>
      </c>
      <c r="BA376" t="s">
        <v>70</v>
      </c>
      <c r="BB376" t="s">
        <v>71</v>
      </c>
      <c r="BC376">
        <v>0</v>
      </c>
      <c r="BD376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s">
        <v>256</v>
      </c>
      <c r="BN376" t="s">
        <v>68</v>
      </c>
    </row>
    <row r="377" spans="1:66" x14ac:dyDescent="0.25">
      <c r="A377" t="str">
        <f t="shared" si="15"/>
        <v>0000000000000000000000000</v>
      </c>
      <c r="B377" t="str">
        <f t="shared" si="16"/>
        <v>0000000000000000000000000</v>
      </c>
      <c r="C377" cm="1">
        <f t="array" ref="C377">_xlfn.XLOOKUP(_xlfn.XLOOKUP(E377,New!A:A,New!F:F,NONE),TeamIdentity!A:A,TeamIdentity!C:C,NONE)</f>
        <v>0</v>
      </c>
      <c r="D377" cm="1">
        <f t="array" ref="D377">_xlfn.XLOOKUP(_xlfn.XLOOKUP(E377,New!A:A,New!J:J,NONE),TeamIdentity!A:A,TeamIdentity!C:C,NONE)</f>
        <v>0</v>
      </c>
      <c r="F377" t="s">
        <v>265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>
        <v>-2147483648</v>
      </c>
      <c r="R377" t="s">
        <v>64</v>
      </c>
      <c r="S377" t="s">
        <v>64</v>
      </c>
      <c r="T377">
        <v>-2147483648</v>
      </c>
      <c r="U377" t="s">
        <v>64</v>
      </c>
      <c r="V377">
        <v>0</v>
      </c>
      <c r="W377">
        <v>-2147483648</v>
      </c>
      <c r="X377" t="s">
        <v>253</v>
      </c>
      <c r="Y377">
        <v>0</v>
      </c>
      <c r="Z377">
        <v>0</v>
      </c>
      <c r="AA377">
        <v>0</v>
      </c>
      <c r="AB377" t="b">
        <v>0</v>
      </c>
      <c r="AC377">
        <v>0</v>
      </c>
      <c r="AD377">
        <v>-100</v>
      </c>
      <c r="AE377">
        <v>0</v>
      </c>
      <c r="AF377">
        <v>0</v>
      </c>
      <c r="AG377" t="s">
        <v>79</v>
      </c>
      <c r="AH377">
        <v>0</v>
      </c>
      <c r="AI377">
        <v>0</v>
      </c>
      <c r="AJ377">
        <v>0</v>
      </c>
      <c r="AK377">
        <v>0</v>
      </c>
      <c r="AL377" t="s">
        <v>80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68</v>
      </c>
      <c r="AW377" t="s">
        <v>254</v>
      </c>
      <c r="AX377" t="s">
        <v>65</v>
      </c>
      <c r="AY377" t="s">
        <v>65</v>
      </c>
      <c r="AZ377" t="s">
        <v>255</v>
      </c>
      <c r="BA377" t="s">
        <v>70</v>
      </c>
      <c r="BB377" t="s">
        <v>71</v>
      </c>
      <c r="BC377">
        <v>0</v>
      </c>
      <c r="BD377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s">
        <v>256</v>
      </c>
      <c r="BN377" t="s">
        <v>68</v>
      </c>
    </row>
    <row r="378" spans="1:66" x14ac:dyDescent="0.25">
      <c r="A378" t="str">
        <f t="shared" si="15"/>
        <v>0000000000000000000000000</v>
      </c>
      <c r="B378" t="str">
        <f t="shared" si="16"/>
        <v>0000000000000000000000000</v>
      </c>
      <c r="C378" cm="1">
        <f t="array" ref="C378">_xlfn.XLOOKUP(_xlfn.XLOOKUP(E378,New!A:A,New!F:F,NONE),TeamIdentity!A:A,TeamIdentity!C:C,NONE)</f>
        <v>0</v>
      </c>
      <c r="D378" cm="1">
        <f t="array" ref="D378">_xlfn.XLOOKUP(_xlfn.XLOOKUP(E378,New!A:A,New!J:J,NONE),TeamIdentity!A:A,TeamIdentity!C:C,NONE)</f>
        <v>0</v>
      </c>
      <c r="F378" t="s">
        <v>266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>
        <v>-2147483648</v>
      </c>
      <c r="R378" t="s">
        <v>64</v>
      </c>
      <c r="S378" t="s">
        <v>64</v>
      </c>
      <c r="T378">
        <v>-2147483648</v>
      </c>
      <c r="U378" t="s">
        <v>64</v>
      </c>
      <c r="V378">
        <v>0</v>
      </c>
      <c r="W378">
        <v>-2147483648</v>
      </c>
      <c r="X378" t="s">
        <v>253</v>
      </c>
      <c r="Y378">
        <v>0</v>
      </c>
      <c r="Z378">
        <v>0</v>
      </c>
      <c r="AA378">
        <v>0</v>
      </c>
      <c r="AB378" t="b">
        <v>0</v>
      </c>
      <c r="AC378">
        <v>0</v>
      </c>
      <c r="AD378">
        <v>-100</v>
      </c>
      <c r="AE378">
        <v>0</v>
      </c>
      <c r="AF378">
        <v>0</v>
      </c>
      <c r="AG378" t="s">
        <v>79</v>
      </c>
      <c r="AH378">
        <v>0</v>
      </c>
      <c r="AI378">
        <v>0</v>
      </c>
      <c r="AJ378">
        <v>0</v>
      </c>
      <c r="AK378">
        <v>0</v>
      </c>
      <c r="AL378" t="s">
        <v>80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68</v>
      </c>
      <c r="AW378" t="s">
        <v>254</v>
      </c>
      <c r="AX378" t="s">
        <v>65</v>
      </c>
      <c r="AY378" t="s">
        <v>65</v>
      </c>
      <c r="AZ378" t="s">
        <v>255</v>
      </c>
      <c r="BA378" t="s">
        <v>70</v>
      </c>
      <c r="BB378" t="s">
        <v>71</v>
      </c>
      <c r="BC378">
        <v>0</v>
      </c>
      <c r="BD378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s">
        <v>256</v>
      </c>
      <c r="BN378" t="s">
        <v>68</v>
      </c>
    </row>
    <row r="379" spans="1:66" x14ac:dyDescent="0.25">
      <c r="A379" t="str">
        <f t="shared" si="15"/>
        <v>0000000000000000000000000</v>
      </c>
      <c r="B379" t="str">
        <f t="shared" si="16"/>
        <v>0000000000000000000000000</v>
      </c>
      <c r="C379" cm="1">
        <f t="array" ref="C379">_xlfn.XLOOKUP(_xlfn.XLOOKUP(E379,New!A:A,New!F:F,NONE),TeamIdentity!A:A,TeamIdentity!C:C,NONE)</f>
        <v>0</v>
      </c>
      <c r="D379" cm="1">
        <f t="array" ref="D379">_xlfn.XLOOKUP(_xlfn.XLOOKUP(E379,New!A:A,New!J:J,NONE),TeamIdentity!A:A,TeamIdentity!C:C,NONE)</f>
        <v>0</v>
      </c>
      <c r="F379" t="s">
        <v>267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>
        <v>-2147483648</v>
      </c>
      <c r="R379" t="s">
        <v>64</v>
      </c>
      <c r="S379" t="s">
        <v>64</v>
      </c>
      <c r="T379">
        <v>-2147483648</v>
      </c>
      <c r="U379" t="s">
        <v>64</v>
      </c>
      <c r="V379">
        <v>0</v>
      </c>
      <c r="W379">
        <v>-2147483648</v>
      </c>
      <c r="X379" t="s">
        <v>253</v>
      </c>
      <c r="Y379">
        <v>0</v>
      </c>
      <c r="Z379">
        <v>0</v>
      </c>
      <c r="AA379">
        <v>0</v>
      </c>
      <c r="AB379" t="b">
        <v>0</v>
      </c>
      <c r="AC379">
        <v>0</v>
      </c>
      <c r="AD379">
        <v>-100</v>
      </c>
      <c r="AE379">
        <v>0</v>
      </c>
      <c r="AF379">
        <v>0</v>
      </c>
      <c r="AG379" t="s">
        <v>79</v>
      </c>
      <c r="AH379">
        <v>0</v>
      </c>
      <c r="AI379">
        <v>0</v>
      </c>
      <c r="AJ379">
        <v>0</v>
      </c>
      <c r="AK379">
        <v>0</v>
      </c>
      <c r="AL379" t="s">
        <v>80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68</v>
      </c>
      <c r="AW379" t="s">
        <v>254</v>
      </c>
      <c r="AX379" t="s">
        <v>65</v>
      </c>
      <c r="AY379" t="s">
        <v>65</v>
      </c>
      <c r="AZ379" t="s">
        <v>255</v>
      </c>
      <c r="BA379" t="s">
        <v>70</v>
      </c>
      <c r="BB379" t="s">
        <v>71</v>
      </c>
      <c r="BC379">
        <v>0</v>
      </c>
      <c r="BD379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s">
        <v>256</v>
      </c>
      <c r="BN379" t="s">
        <v>68</v>
      </c>
    </row>
    <row r="380" spans="1:66" x14ac:dyDescent="0.25">
      <c r="A380" t="str">
        <f t="shared" si="15"/>
        <v>0000000000000000000000000</v>
      </c>
      <c r="B380" t="str">
        <f t="shared" si="16"/>
        <v>0000000000000000000000000</v>
      </c>
      <c r="C380" cm="1">
        <f t="array" ref="C380">_xlfn.XLOOKUP(_xlfn.XLOOKUP(E380,New!A:A,New!F:F,NONE),TeamIdentity!A:A,TeamIdentity!C:C,NONE)</f>
        <v>0</v>
      </c>
      <c r="D380" cm="1">
        <f t="array" ref="D380">_xlfn.XLOOKUP(_xlfn.XLOOKUP(E380,New!A:A,New!J:J,NONE),TeamIdentity!A:A,TeamIdentity!C:C,NONE)</f>
        <v>0</v>
      </c>
      <c r="F380" t="s">
        <v>268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>
        <v>-2147483648</v>
      </c>
      <c r="R380" t="s">
        <v>64</v>
      </c>
      <c r="S380" t="s">
        <v>64</v>
      </c>
      <c r="T380">
        <v>-2147483648</v>
      </c>
      <c r="U380" t="s">
        <v>64</v>
      </c>
      <c r="V380">
        <v>0</v>
      </c>
      <c r="W380">
        <v>-2147483648</v>
      </c>
      <c r="X380" t="s">
        <v>253</v>
      </c>
      <c r="Y380">
        <v>0</v>
      </c>
      <c r="Z380">
        <v>0</v>
      </c>
      <c r="AA380">
        <v>0</v>
      </c>
      <c r="AB380" t="b">
        <v>0</v>
      </c>
      <c r="AC380">
        <v>0</v>
      </c>
      <c r="AD380">
        <v>-100</v>
      </c>
      <c r="AE380">
        <v>0</v>
      </c>
      <c r="AF380">
        <v>0</v>
      </c>
      <c r="AG380" t="s">
        <v>79</v>
      </c>
      <c r="AH380">
        <v>0</v>
      </c>
      <c r="AI380">
        <v>0</v>
      </c>
      <c r="AJ380">
        <v>0</v>
      </c>
      <c r="AK380">
        <v>0</v>
      </c>
      <c r="AL380" t="s">
        <v>80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68</v>
      </c>
      <c r="AW380" t="s">
        <v>254</v>
      </c>
      <c r="AX380" t="s">
        <v>65</v>
      </c>
      <c r="AY380" t="s">
        <v>65</v>
      </c>
      <c r="AZ380" t="s">
        <v>255</v>
      </c>
      <c r="BA380" t="s">
        <v>70</v>
      </c>
      <c r="BB380" t="s">
        <v>71</v>
      </c>
      <c r="BC380">
        <v>0</v>
      </c>
      <c r="BD380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s">
        <v>256</v>
      </c>
      <c r="BN380" t="s">
        <v>68</v>
      </c>
    </row>
    <row r="381" spans="1:66" x14ac:dyDescent="0.25">
      <c r="A381" t="str">
        <f t="shared" si="15"/>
        <v>0000000000000000000000000</v>
      </c>
      <c r="B381" t="str">
        <f t="shared" si="16"/>
        <v>0000000000000000000000000</v>
      </c>
      <c r="C381" cm="1">
        <f t="array" ref="C381">_xlfn.XLOOKUP(_xlfn.XLOOKUP(E381,New!A:A,New!F:F,NONE),TeamIdentity!A:A,TeamIdentity!C:C,NONE)</f>
        <v>0</v>
      </c>
      <c r="D381" cm="1">
        <f t="array" ref="D381">_xlfn.XLOOKUP(_xlfn.XLOOKUP(E381,New!A:A,New!J:J,NONE),TeamIdentity!A:A,TeamIdentity!C:C,NONE)</f>
        <v>0</v>
      </c>
      <c r="F381" t="s">
        <v>269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>
        <v>-2147483648</v>
      </c>
      <c r="R381" t="s">
        <v>64</v>
      </c>
      <c r="S381" t="s">
        <v>64</v>
      </c>
      <c r="T381">
        <v>-2147483648</v>
      </c>
      <c r="U381" t="s">
        <v>64</v>
      </c>
      <c r="V381">
        <v>0</v>
      </c>
      <c r="W381">
        <v>-2147483648</v>
      </c>
      <c r="X381" t="s">
        <v>253</v>
      </c>
      <c r="Y381">
        <v>0</v>
      </c>
      <c r="Z381">
        <v>0</v>
      </c>
      <c r="AA381">
        <v>0</v>
      </c>
      <c r="AB381" t="b">
        <v>0</v>
      </c>
      <c r="AC381">
        <v>0</v>
      </c>
      <c r="AD381">
        <v>-100</v>
      </c>
      <c r="AE381">
        <v>0</v>
      </c>
      <c r="AF381">
        <v>0</v>
      </c>
      <c r="AG381" t="s">
        <v>79</v>
      </c>
      <c r="AH381">
        <v>0</v>
      </c>
      <c r="AI381">
        <v>0</v>
      </c>
      <c r="AJ381">
        <v>0</v>
      </c>
      <c r="AK381">
        <v>0</v>
      </c>
      <c r="AL381" t="s">
        <v>80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68</v>
      </c>
      <c r="AW381" t="s">
        <v>254</v>
      </c>
      <c r="AX381" t="s">
        <v>65</v>
      </c>
      <c r="AY381" t="s">
        <v>65</v>
      </c>
      <c r="AZ381" t="s">
        <v>255</v>
      </c>
      <c r="BA381" t="s">
        <v>70</v>
      </c>
      <c r="BB381" t="s">
        <v>71</v>
      </c>
      <c r="BC381">
        <v>0</v>
      </c>
      <c r="BD381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s">
        <v>256</v>
      </c>
      <c r="BN381" t="s">
        <v>68</v>
      </c>
    </row>
    <row r="382" spans="1:66" x14ac:dyDescent="0.25">
      <c r="A382" t="str">
        <f t="shared" si="15"/>
        <v>0000000000000000000000000</v>
      </c>
      <c r="B382" t="str">
        <f t="shared" si="16"/>
        <v>0000000000000000000000000</v>
      </c>
      <c r="C382" cm="1">
        <f t="array" ref="C382">_xlfn.XLOOKUP(_xlfn.XLOOKUP(E382,New!A:A,New!F:F,NONE),TeamIdentity!A:A,TeamIdentity!C:C,NONE)</f>
        <v>0</v>
      </c>
      <c r="D382" cm="1">
        <f t="array" ref="D382">_xlfn.XLOOKUP(_xlfn.XLOOKUP(E382,New!A:A,New!J:J,NONE),TeamIdentity!A:A,TeamIdentity!C:C,NONE)</f>
        <v>0</v>
      </c>
      <c r="F382" t="s">
        <v>270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>
        <v>-2147483648</v>
      </c>
      <c r="R382" t="s">
        <v>64</v>
      </c>
      <c r="S382" t="s">
        <v>64</v>
      </c>
      <c r="T382">
        <v>-2147483648</v>
      </c>
      <c r="U382" t="s">
        <v>64</v>
      </c>
      <c r="V382">
        <v>0</v>
      </c>
      <c r="W382">
        <v>-2147483648</v>
      </c>
      <c r="X382" t="s">
        <v>253</v>
      </c>
      <c r="Y382">
        <v>0</v>
      </c>
      <c r="Z382">
        <v>0</v>
      </c>
      <c r="AA382">
        <v>0</v>
      </c>
      <c r="AB382" t="b">
        <v>0</v>
      </c>
      <c r="AC382">
        <v>0</v>
      </c>
      <c r="AD382">
        <v>-100</v>
      </c>
      <c r="AE382">
        <v>0</v>
      </c>
      <c r="AF382">
        <v>0</v>
      </c>
      <c r="AG382" t="s">
        <v>79</v>
      </c>
      <c r="AH382">
        <v>0</v>
      </c>
      <c r="AI382">
        <v>0</v>
      </c>
      <c r="AJ382">
        <v>0</v>
      </c>
      <c r="AK382">
        <v>0</v>
      </c>
      <c r="AL382" t="s">
        <v>80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68</v>
      </c>
      <c r="AW382" t="s">
        <v>254</v>
      </c>
      <c r="AX382" t="s">
        <v>65</v>
      </c>
      <c r="AY382" t="s">
        <v>65</v>
      </c>
      <c r="AZ382" t="s">
        <v>255</v>
      </c>
      <c r="BA382" t="s">
        <v>70</v>
      </c>
      <c r="BB382" t="s">
        <v>71</v>
      </c>
      <c r="BC382">
        <v>0</v>
      </c>
      <c r="BD382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s">
        <v>256</v>
      </c>
      <c r="BN382" t="s">
        <v>68</v>
      </c>
    </row>
    <row r="383" spans="1:66" x14ac:dyDescent="0.25">
      <c r="A383" t="str">
        <f t="shared" si="15"/>
        <v>0000000000000000000000000</v>
      </c>
      <c r="B383" t="str">
        <f t="shared" si="16"/>
        <v>0000000000000000000000000</v>
      </c>
      <c r="C383" cm="1">
        <f t="array" ref="C383">_xlfn.XLOOKUP(_xlfn.XLOOKUP(E383,New!A:A,New!F:F,NONE),TeamIdentity!A:A,TeamIdentity!C:C,NONE)</f>
        <v>0</v>
      </c>
      <c r="D383" cm="1">
        <f t="array" ref="D383">_xlfn.XLOOKUP(_xlfn.XLOOKUP(E383,New!A:A,New!J:J,NONE),TeamIdentity!A:A,TeamIdentity!C:C,NONE)</f>
        <v>0</v>
      </c>
      <c r="F383" t="s">
        <v>271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>
        <v>-2147483648</v>
      </c>
      <c r="R383" t="s">
        <v>64</v>
      </c>
      <c r="S383" t="s">
        <v>64</v>
      </c>
      <c r="T383">
        <v>-2147483648</v>
      </c>
      <c r="U383" t="s">
        <v>64</v>
      </c>
      <c r="V383">
        <v>0</v>
      </c>
      <c r="W383">
        <v>-2147483648</v>
      </c>
      <c r="X383" t="s">
        <v>253</v>
      </c>
      <c r="Y383">
        <v>0</v>
      </c>
      <c r="Z383">
        <v>0</v>
      </c>
      <c r="AA383">
        <v>0</v>
      </c>
      <c r="AB383" t="b">
        <v>0</v>
      </c>
      <c r="AC383">
        <v>0</v>
      </c>
      <c r="AD383">
        <v>-100</v>
      </c>
      <c r="AE383">
        <v>0</v>
      </c>
      <c r="AF383">
        <v>0</v>
      </c>
      <c r="AG383" t="s">
        <v>79</v>
      </c>
      <c r="AH383">
        <v>0</v>
      </c>
      <c r="AI383">
        <v>0</v>
      </c>
      <c r="AJ383">
        <v>0</v>
      </c>
      <c r="AK383">
        <v>0</v>
      </c>
      <c r="AL383" t="s">
        <v>80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68</v>
      </c>
      <c r="AW383" t="s">
        <v>254</v>
      </c>
      <c r="AX383" t="s">
        <v>65</v>
      </c>
      <c r="AY383" t="s">
        <v>65</v>
      </c>
      <c r="AZ383" t="s">
        <v>255</v>
      </c>
      <c r="BA383" t="s">
        <v>70</v>
      </c>
      <c r="BB383" t="s">
        <v>71</v>
      </c>
      <c r="BC383">
        <v>0</v>
      </c>
      <c r="BD383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s">
        <v>256</v>
      </c>
      <c r="BN383" t="s">
        <v>68</v>
      </c>
    </row>
    <row r="384" spans="1:66" x14ac:dyDescent="0.25">
      <c r="A384" t="str">
        <f t="shared" si="15"/>
        <v>0000000000000000000000000</v>
      </c>
      <c r="B384" t="str">
        <f t="shared" si="16"/>
        <v>0000000000000000000000000</v>
      </c>
      <c r="C384" cm="1">
        <f t="array" ref="C384">_xlfn.XLOOKUP(_xlfn.XLOOKUP(E384,New!A:A,New!F:F,NONE),TeamIdentity!A:A,TeamIdentity!C:C,NONE)</f>
        <v>0</v>
      </c>
      <c r="D384" cm="1">
        <f t="array" ref="D384">_xlfn.XLOOKUP(_xlfn.XLOOKUP(E384,New!A:A,New!J:J,NONE),TeamIdentity!A:A,TeamIdentity!C:C,NONE)</f>
        <v>0</v>
      </c>
      <c r="F384" t="s">
        <v>272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>
        <v>-2147483648</v>
      </c>
      <c r="R384" t="s">
        <v>64</v>
      </c>
      <c r="S384" t="s">
        <v>64</v>
      </c>
      <c r="T384">
        <v>-2147483648</v>
      </c>
      <c r="U384" t="s">
        <v>64</v>
      </c>
      <c r="V384">
        <v>0</v>
      </c>
      <c r="W384">
        <v>-2147483648</v>
      </c>
      <c r="X384" t="s">
        <v>253</v>
      </c>
      <c r="Y384">
        <v>0</v>
      </c>
      <c r="Z384">
        <v>0</v>
      </c>
      <c r="AA384">
        <v>0</v>
      </c>
      <c r="AB384" t="b">
        <v>0</v>
      </c>
      <c r="AC384">
        <v>0</v>
      </c>
      <c r="AD384">
        <v>-100</v>
      </c>
      <c r="AE384">
        <v>0</v>
      </c>
      <c r="AF384">
        <v>0</v>
      </c>
      <c r="AG384" t="s">
        <v>79</v>
      </c>
      <c r="AH384">
        <v>0</v>
      </c>
      <c r="AI384">
        <v>0</v>
      </c>
      <c r="AJ384">
        <v>0</v>
      </c>
      <c r="AK384">
        <v>0</v>
      </c>
      <c r="AL384" t="s">
        <v>80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68</v>
      </c>
      <c r="AW384" t="s">
        <v>254</v>
      </c>
      <c r="AX384" t="s">
        <v>65</v>
      </c>
      <c r="AY384" t="s">
        <v>65</v>
      </c>
      <c r="AZ384" t="s">
        <v>255</v>
      </c>
      <c r="BA384" t="s">
        <v>70</v>
      </c>
      <c r="BB384" t="s">
        <v>71</v>
      </c>
      <c r="BC384">
        <v>0</v>
      </c>
      <c r="BD384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s">
        <v>256</v>
      </c>
      <c r="BN384" t="s">
        <v>68</v>
      </c>
    </row>
    <row r="385" spans="1:66" x14ac:dyDescent="0.25">
      <c r="A385" t="str">
        <f t="shared" si="15"/>
        <v>0000000000000000000000000</v>
      </c>
      <c r="B385" t="str">
        <f t="shared" si="16"/>
        <v>0000000000000000000000000</v>
      </c>
      <c r="C385" cm="1">
        <f t="array" ref="C385">_xlfn.XLOOKUP(_xlfn.XLOOKUP(E385,New!A:A,New!F:F,NONE),TeamIdentity!A:A,TeamIdentity!C:C,NONE)</f>
        <v>0</v>
      </c>
      <c r="D385" cm="1">
        <f t="array" ref="D385">_xlfn.XLOOKUP(_xlfn.XLOOKUP(E385,New!A:A,New!J:J,NONE),TeamIdentity!A:A,TeamIdentity!C:C,NONE)</f>
        <v>0</v>
      </c>
      <c r="F385" t="s">
        <v>273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>
        <v>-2147483648</v>
      </c>
      <c r="R385" t="s">
        <v>64</v>
      </c>
      <c r="S385" t="s">
        <v>64</v>
      </c>
      <c r="T385">
        <v>-2147483648</v>
      </c>
      <c r="U385" t="s">
        <v>64</v>
      </c>
      <c r="V385">
        <v>0</v>
      </c>
      <c r="W385">
        <v>-2147483648</v>
      </c>
      <c r="X385" t="s">
        <v>253</v>
      </c>
      <c r="Y385">
        <v>0</v>
      </c>
      <c r="Z385">
        <v>0</v>
      </c>
      <c r="AA385">
        <v>0</v>
      </c>
      <c r="AB385" t="b">
        <v>0</v>
      </c>
      <c r="AC385">
        <v>0</v>
      </c>
      <c r="AD385">
        <v>-100</v>
      </c>
      <c r="AE385">
        <v>0</v>
      </c>
      <c r="AF385">
        <v>0</v>
      </c>
      <c r="AG385" t="s">
        <v>79</v>
      </c>
      <c r="AH385">
        <v>0</v>
      </c>
      <c r="AI385">
        <v>0</v>
      </c>
      <c r="AJ385">
        <v>0</v>
      </c>
      <c r="AK385">
        <v>0</v>
      </c>
      <c r="AL385" t="s">
        <v>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68</v>
      </c>
      <c r="AW385" t="s">
        <v>254</v>
      </c>
      <c r="AX385" t="s">
        <v>65</v>
      </c>
      <c r="AY385" t="s">
        <v>65</v>
      </c>
      <c r="AZ385" t="s">
        <v>255</v>
      </c>
      <c r="BA385" t="s">
        <v>70</v>
      </c>
      <c r="BB385" t="s">
        <v>71</v>
      </c>
      <c r="BC385">
        <v>0</v>
      </c>
      <c r="BD385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s">
        <v>256</v>
      </c>
      <c r="BN385" t="s">
        <v>68</v>
      </c>
    </row>
    <row r="386" spans="1:66" x14ac:dyDescent="0.25">
      <c r="A386" t="str">
        <f t="shared" si="15"/>
        <v>0000000000000000000000000</v>
      </c>
      <c r="B386" t="str">
        <f t="shared" si="16"/>
        <v>0000000000000000000000000</v>
      </c>
      <c r="C386" cm="1">
        <f t="array" ref="C386">_xlfn.XLOOKUP(_xlfn.XLOOKUP(E386,New!A:A,New!F:F,NONE),TeamIdentity!A:A,TeamIdentity!C:C,NONE)</f>
        <v>0</v>
      </c>
      <c r="D386" cm="1">
        <f t="array" ref="D386">_xlfn.XLOOKUP(_xlfn.XLOOKUP(E386,New!A:A,New!J:J,NONE),TeamIdentity!A:A,TeamIdentity!C:C,NONE)</f>
        <v>0</v>
      </c>
      <c r="F386" t="s">
        <v>274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>
        <v>-2147483648</v>
      </c>
      <c r="R386" t="s">
        <v>64</v>
      </c>
      <c r="S386" t="s">
        <v>64</v>
      </c>
      <c r="T386">
        <v>-2147483648</v>
      </c>
      <c r="U386" t="s">
        <v>64</v>
      </c>
      <c r="V386">
        <v>0</v>
      </c>
      <c r="W386">
        <v>-2147483648</v>
      </c>
      <c r="X386" t="s">
        <v>253</v>
      </c>
      <c r="Y386">
        <v>0</v>
      </c>
      <c r="Z386">
        <v>0</v>
      </c>
      <c r="AA386">
        <v>0</v>
      </c>
      <c r="AB386" t="b">
        <v>0</v>
      </c>
      <c r="AC386">
        <v>0</v>
      </c>
      <c r="AD386">
        <v>-100</v>
      </c>
      <c r="AE386">
        <v>0</v>
      </c>
      <c r="AF386">
        <v>0</v>
      </c>
      <c r="AG386" t="s">
        <v>79</v>
      </c>
      <c r="AH386">
        <v>0</v>
      </c>
      <c r="AI386">
        <v>0</v>
      </c>
      <c r="AJ386">
        <v>0</v>
      </c>
      <c r="AK386">
        <v>0</v>
      </c>
      <c r="AL386" t="s">
        <v>80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68</v>
      </c>
      <c r="AW386" t="s">
        <v>254</v>
      </c>
      <c r="AX386" t="s">
        <v>65</v>
      </c>
      <c r="AY386" t="s">
        <v>65</v>
      </c>
      <c r="AZ386" t="s">
        <v>255</v>
      </c>
      <c r="BA386" t="s">
        <v>70</v>
      </c>
      <c r="BB386" t="s">
        <v>71</v>
      </c>
      <c r="BC386">
        <v>0</v>
      </c>
      <c r="BD386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s">
        <v>256</v>
      </c>
      <c r="BN386" t="s">
        <v>68</v>
      </c>
    </row>
    <row r="387" spans="1:66" x14ac:dyDescent="0.25">
      <c r="A387" t="str">
        <f t="shared" ref="A387:A430" si="17">_xlfn.CONCAT(LEFT(I387,24),C387)</f>
        <v>0000000000000000000000000</v>
      </c>
      <c r="B387" t="str">
        <f t="shared" ref="B387:B430" si="18">_xlfn.CONCAT(LEFT(M387,24),D387)</f>
        <v>0000000000000000000000000</v>
      </c>
      <c r="C387" cm="1">
        <f t="array" ref="C387">_xlfn.XLOOKUP(_xlfn.XLOOKUP(E387,New!A:A,New!F:F,NONE),TeamIdentity!A:A,TeamIdentity!C:C,NONE)</f>
        <v>0</v>
      </c>
      <c r="D387" cm="1">
        <f t="array" ref="D387">_xlfn.XLOOKUP(_xlfn.XLOOKUP(E387,New!A:A,New!J:J,NONE),TeamIdentity!A:A,TeamIdentity!C:C,NONE)</f>
        <v>0</v>
      </c>
      <c r="F387" t="s">
        <v>275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>
        <v>-2147483648</v>
      </c>
      <c r="R387" t="s">
        <v>64</v>
      </c>
      <c r="S387" t="s">
        <v>64</v>
      </c>
      <c r="T387">
        <v>-2147483648</v>
      </c>
      <c r="U387" t="s">
        <v>64</v>
      </c>
      <c r="V387">
        <v>0</v>
      </c>
      <c r="W387">
        <v>-2147483648</v>
      </c>
      <c r="X387" t="s">
        <v>253</v>
      </c>
      <c r="Y387">
        <v>0</v>
      </c>
      <c r="Z387">
        <v>0</v>
      </c>
      <c r="AA387">
        <v>0</v>
      </c>
      <c r="AB387" t="b">
        <v>0</v>
      </c>
      <c r="AC387">
        <v>0</v>
      </c>
      <c r="AD387">
        <v>-100</v>
      </c>
      <c r="AE387">
        <v>0</v>
      </c>
      <c r="AF387">
        <v>0</v>
      </c>
      <c r="AG387" t="s">
        <v>79</v>
      </c>
      <c r="AH387">
        <v>0</v>
      </c>
      <c r="AI387">
        <v>0</v>
      </c>
      <c r="AJ387">
        <v>0</v>
      </c>
      <c r="AK387">
        <v>0</v>
      </c>
      <c r="AL387" t="s">
        <v>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68</v>
      </c>
      <c r="AW387" t="s">
        <v>254</v>
      </c>
      <c r="AX387" t="s">
        <v>65</v>
      </c>
      <c r="AY387" t="s">
        <v>65</v>
      </c>
      <c r="AZ387" t="s">
        <v>255</v>
      </c>
      <c r="BA387" t="s">
        <v>70</v>
      </c>
      <c r="BB387" t="s">
        <v>71</v>
      </c>
      <c r="BC387">
        <v>0</v>
      </c>
      <c r="BD387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s">
        <v>256</v>
      </c>
      <c r="BN387" t="s">
        <v>68</v>
      </c>
    </row>
    <row r="388" spans="1:66" x14ac:dyDescent="0.25">
      <c r="A388" t="str">
        <f t="shared" si="17"/>
        <v>0000000000000000000000000</v>
      </c>
      <c r="B388" t="str">
        <f t="shared" si="18"/>
        <v>0000000000000000000000000</v>
      </c>
      <c r="C388" cm="1">
        <f t="array" ref="C388">_xlfn.XLOOKUP(_xlfn.XLOOKUP(E388,New!A:A,New!F:F,NONE),TeamIdentity!A:A,TeamIdentity!C:C,NONE)</f>
        <v>0</v>
      </c>
      <c r="D388" cm="1">
        <f t="array" ref="D388">_xlfn.XLOOKUP(_xlfn.XLOOKUP(E388,New!A:A,New!J:J,NONE),TeamIdentity!A:A,TeamIdentity!C:C,NONE)</f>
        <v>0</v>
      </c>
      <c r="F388" t="s">
        <v>276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>
        <v>-2147483648</v>
      </c>
      <c r="R388" t="s">
        <v>64</v>
      </c>
      <c r="S388" t="s">
        <v>64</v>
      </c>
      <c r="T388">
        <v>-2147483648</v>
      </c>
      <c r="U388" t="s">
        <v>64</v>
      </c>
      <c r="V388">
        <v>0</v>
      </c>
      <c r="W388">
        <v>-2147483648</v>
      </c>
      <c r="X388" t="s">
        <v>253</v>
      </c>
      <c r="Y388">
        <v>0</v>
      </c>
      <c r="Z388">
        <v>0</v>
      </c>
      <c r="AA388">
        <v>0</v>
      </c>
      <c r="AB388" t="b">
        <v>0</v>
      </c>
      <c r="AC388">
        <v>0</v>
      </c>
      <c r="AD388">
        <v>-100</v>
      </c>
      <c r="AE388">
        <v>0</v>
      </c>
      <c r="AF388">
        <v>0</v>
      </c>
      <c r="AG388" t="s">
        <v>79</v>
      </c>
      <c r="AH388">
        <v>0</v>
      </c>
      <c r="AI388">
        <v>0</v>
      </c>
      <c r="AJ388">
        <v>0</v>
      </c>
      <c r="AK388">
        <v>0</v>
      </c>
      <c r="AL388" t="s">
        <v>80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68</v>
      </c>
      <c r="AW388" t="s">
        <v>254</v>
      </c>
      <c r="AX388" t="s">
        <v>65</v>
      </c>
      <c r="AY388" t="s">
        <v>65</v>
      </c>
      <c r="AZ388" t="s">
        <v>255</v>
      </c>
      <c r="BA388" t="s">
        <v>70</v>
      </c>
      <c r="BB388" t="s">
        <v>71</v>
      </c>
      <c r="BC388">
        <v>0</v>
      </c>
      <c r="BD388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s">
        <v>256</v>
      </c>
      <c r="BN388" t="s">
        <v>68</v>
      </c>
    </row>
    <row r="389" spans="1:66" x14ac:dyDescent="0.25">
      <c r="A389" t="str">
        <f t="shared" si="17"/>
        <v>0000000000000000000000000</v>
      </c>
      <c r="B389" t="str">
        <f t="shared" si="18"/>
        <v>0000000000000000000000000</v>
      </c>
      <c r="C389" cm="1">
        <f t="array" ref="C389">_xlfn.XLOOKUP(_xlfn.XLOOKUP(E389,New!A:A,New!F:F,NONE),TeamIdentity!A:A,TeamIdentity!C:C,NONE)</f>
        <v>0</v>
      </c>
      <c r="D389" cm="1">
        <f t="array" ref="D389">_xlfn.XLOOKUP(_xlfn.XLOOKUP(E389,New!A:A,New!J:J,NONE),TeamIdentity!A:A,TeamIdentity!C:C,NONE)</f>
        <v>0</v>
      </c>
      <c r="F389" t="s">
        <v>277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>
        <v>-2147483648</v>
      </c>
      <c r="R389" t="s">
        <v>64</v>
      </c>
      <c r="S389" t="s">
        <v>64</v>
      </c>
      <c r="T389">
        <v>-2147483648</v>
      </c>
      <c r="U389" t="s">
        <v>64</v>
      </c>
      <c r="V389">
        <v>0</v>
      </c>
      <c r="W389">
        <v>-2147483648</v>
      </c>
      <c r="X389" t="s">
        <v>253</v>
      </c>
      <c r="Y389">
        <v>0</v>
      </c>
      <c r="Z389">
        <v>0</v>
      </c>
      <c r="AA389">
        <v>0</v>
      </c>
      <c r="AB389" t="b">
        <v>0</v>
      </c>
      <c r="AC389">
        <v>0</v>
      </c>
      <c r="AD389">
        <v>-100</v>
      </c>
      <c r="AE389">
        <v>0</v>
      </c>
      <c r="AF389">
        <v>0</v>
      </c>
      <c r="AG389" t="s">
        <v>79</v>
      </c>
      <c r="AH389">
        <v>0</v>
      </c>
      <c r="AI389">
        <v>0</v>
      </c>
      <c r="AJ389">
        <v>0</v>
      </c>
      <c r="AK389">
        <v>0</v>
      </c>
      <c r="AL389" t="s">
        <v>80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68</v>
      </c>
      <c r="AW389" t="s">
        <v>254</v>
      </c>
      <c r="AX389" t="s">
        <v>65</v>
      </c>
      <c r="AY389" t="s">
        <v>65</v>
      </c>
      <c r="AZ389" t="s">
        <v>255</v>
      </c>
      <c r="BA389" t="s">
        <v>70</v>
      </c>
      <c r="BB389" t="s">
        <v>71</v>
      </c>
      <c r="BC389">
        <v>0</v>
      </c>
      <c r="BD389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s">
        <v>256</v>
      </c>
      <c r="BN389" t="s">
        <v>68</v>
      </c>
    </row>
    <row r="390" spans="1:66" x14ac:dyDescent="0.25">
      <c r="A390" t="str">
        <f t="shared" si="17"/>
        <v>0000000000000000000000000</v>
      </c>
      <c r="B390" t="str">
        <f t="shared" si="18"/>
        <v>0000000000000000000000000</v>
      </c>
      <c r="C390" cm="1">
        <f t="array" ref="C390">_xlfn.XLOOKUP(_xlfn.XLOOKUP(E390,New!A:A,New!F:F,NONE),TeamIdentity!A:A,TeamIdentity!C:C,NONE)</f>
        <v>0</v>
      </c>
      <c r="D390" cm="1">
        <f t="array" ref="D390">_xlfn.XLOOKUP(_xlfn.XLOOKUP(E390,New!A:A,New!J:J,NONE),TeamIdentity!A:A,TeamIdentity!C:C,NONE)</f>
        <v>0</v>
      </c>
      <c r="F390" t="s">
        <v>278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>
        <v>-2147483648</v>
      </c>
      <c r="R390" t="s">
        <v>64</v>
      </c>
      <c r="S390" t="s">
        <v>64</v>
      </c>
      <c r="T390">
        <v>-2147483648</v>
      </c>
      <c r="U390" t="s">
        <v>64</v>
      </c>
      <c r="V390">
        <v>0</v>
      </c>
      <c r="W390">
        <v>-2147483648</v>
      </c>
      <c r="X390" t="s">
        <v>253</v>
      </c>
      <c r="Y390">
        <v>0</v>
      </c>
      <c r="Z390">
        <v>0</v>
      </c>
      <c r="AA390">
        <v>0</v>
      </c>
      <c r="AB390" t="b">
        <v>0</v>
      </c>
      <c r="AC390">
        <v>0</v>
      </c>
      <c r="AD390">
        <v>-100</v>
      </c>
      <c r="AE390">
        <v>0</v>
      </c>
      <c r="AF390">
        <v>0</v>
      </c>
      <c r="AG390" t="s">
        <v>79</v>
      </c>
      <c r="AH390">
        <v>0</v>
      </c>
      <c r="AI390">
        <v>0</v>
      </c>
      <c r="AJ390">
        <v>0</v>
      </c>
      <c r="AK390">
        <v>0</v>
      </c>
      <c r="AL390" t="s">
        <v>80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68</v>
      </c>
      <c r="AW390" t="s">
        <v>254</v>
      </c>
      <c r="AX390" t="s">
        <v>65</v>
      </c>
      <c r="AY390" t="s">
        <v>65</v>
      </c>
      <c r="AZ390" t="s">
        <v>255</v>
      </c>
      <c r="BA390" t="s">
        <v>70</v>
      </c>
      <c r="BB390" t="s">
        <v>71</v>
      </c>
      <c r="BC390">
        <v>0</v>
      </c>
      <c r="BD390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s">
        <v>256</v>
      </c>
      <c r="BN390" t="s">
        <v>68</v>
      </c>
    </row>
    <row r="391" spans="1:66" x14ac:dyDescent="0.25">
      <c r="A391" t="str">
        <f t="shared" si="17"/>
        <v>0000000000000000000000000</v>
      </c>
      <c r="B391" t="str">
        <f t="shared" si="18"/>
        <v>0000000000000000000000000</v>
      </c>
      <c r="C391" cm="1">
        <f t="array" ref="C391">_xlfn.XLOOKUP(_xlfn.XLOOKUP(E391,New!A:A,New!F:F,NONE),TeamIdentity!A:A,TeamIdentity!C:C,NONE)</f>
        <v>0</v>
      </c>
      <c r="D391" cm="1">
        <f t="array" ref="D391">_xlfn.XLOOKUP(_xlfn.XLOOKUP(E391,New!A:A,New!J:J,NONE),TeamIdentity!A:A,TeamIdentity!C:C,NONE)</f>
        <v>0</v>
      </c>
      <c r="F391" t="s">
        <v>279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>
        <v>-2147483648</v>
      </c>
      <c r="R391" t="s">
        <v>64</v>
      </c>
      <c r="S391" t="s">
        <v>64</v>
      </c>
      <c r="T391">
        <v>-2147483648</v>
      </c>
      <c r="U391" t="s">
        <v>64</v>
      </c>
      <c r="V391">
        <v>0</v>
      </c>
      <c r="W391">
        <v>-2147483648</v>
      </c>
      <c r="X391" t="s">
        <v>253</v>
      </c>
      <c r="Y391">
        <v>0</v>
      </c>
      <c r="Z391">
        <v>0</v>
      </c>
      <c r="AA391">
        <v>0</v>
      </c>
      <c r="AB391" t="b">
        <v>0</v>
      </c>
      <c r="AC391">
        <v>0</v>
      </c>
      <c r="AD391">
        <v>-100</v>
      </c>
      <c r="AE391">
        <v>0</v>
      </c>
      <c r="AF391">
        <v>0</v>
      </c>
      <c r="AG391" t="s">
        <v>79</v>
      </c>
      <c r="AH391">
        <v>0</v>
      </c>
      <c r="AI391">
        <v>0</v>
      </c>
      <c r="AJ391">
        <v>0</v>
      </c>
      <c r="AK391">
        <v>0</v>
      </c>
      <c r="AL391" t="s">
        <v>80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68</v>
      </c>
      <c r="AW391" t="s">
        <v>254</v>
      </c>
      <c r="AX391" t="s">
        <v>65</v>
      </c>
      <c r="AY391" t="s">
        <v>65</v>
      </c>
      <c r="AZ391" t="s">
        <v>255</v>
      </c>
      <c r="BA391" t="s">
        <v>70</v>
      </c>
      <c r="BB391" t="s">
        <v>71</v>
      </c>
      <c r="BC391">
        <v>0</v>
      </c>
      <c r="BD391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s">
        <v>256</v>
      </c>
      <c r="BN391" t="s">
        <v>68</v>
      </c>
    </row>
    <row r="392" spans="1:66" x14ac:dyDescent="0.25">
      <c r="A392" t="str">
        <f t="shared" si="17"/>
        <v>0000000000000000000000000</v>
      </c>
      <c r="B392" t="str">
        <f t="shared" si="18"/>
        <v>0000000000000000000000000</v>
      </c>
      <c r="C392" cm="1">
        <f t="array" ref="C392">_xlfn.XLOOKUP(_xlfn.XLOOKUP(E392,New!A:A,New!F:F,NONE),TeamIdentity!A:A,TeamIdentity!C:C,NONE)</f>
        <v>0</v>
      </c>
      <c r="D392" cm="1">
        <f t="array" ref="D392">_xlfn.XLOOKUP(_xlfn.XLOOKUP(E392,New!A:A,New!J:J,NONE),TeamIdentity!A:A,TeamIdentity!C:C,NONE)</f>
        <v>0</v>
      </c>
      <c r="F392" t="s">
        <v>280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>
        <v>-2147483648</v>
      </c>
      <c r="R392" t="s">
        <v>64</v>
      </c>
      <c r="S392" t="s">
        <v>64</v>
      </c>
      <c r="T392">
        <v>-2147483648</v>
      </c>
      <c r="U392" t="s">
        <v>64</v>
      </c>
      <c r="V392">
        <v>0</v>
      </c>
      <c r="W392">
        <v>-2147483648</v>
      </c>
      <c r="X392" t="s">
        <v>253</v>
      </c>
      <c r="Y392">
        <v>0</v>
      </c>
      <c r="Z392">
        <v>0</v>
      </c>
      <c r="AA392">
        <v>0</v>
      </c>
      <c r="AB392" t="b">
        <v>0</v>
      </c>
      <c r="AC392">
        <v>0</v>
      </c>
      <c r="AD392">
        <v>-100</v>
      </c>
      <c r="AE392">
        <v>0</v>
      </c>
      <c r="AF392">
        <v>0</v>
      </c>
      <c r="AG392" t="s">
        <v>79</v>
      </c>
      <c r="AH392">
        <v>0</v>
      </c>
      <c r="AI392">
        <v>0</v>
      </c>
      <c r="AJ392">
        <v>0</v>
      </c>
      <c r="AK392">
        <v>0</v>
      </c>
      <c r="AL392" t="s">
        <v>80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68</v>
      </c>
      <c r="AW392" t="s">
        <v>254</v>
      </c>
      <c r="AX392" t="s">
        <v>65</v>
      </c>
      <c r="AY392" t="s">
        <v>65</v>
      </c>
      <c r="AZ392" t="s">
        <v>255</v>
      </c>
      <c r="BA392" t="s">
        <v>70</v>
      </c>
      <c r="BB392" t="s">
        <v>71</v>
      </c>
      <c r="BC392">
        <v>0</v>
      </c>
      <c r="BD392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s">
        <v>256</v>
      </c>
      <c r="BN392" t="s">
        <v>68</v>
      </c>
    </row>
    <row r="393" spans="1:66" x14ac:dyDescent="0.25">
      <c r="A393" t="str">
        <f t="shared" si="17"/>
        <v>0000000000000000000000000</v>
      </c>
      <c r="B393" t="str">
        <f t="shared" si="18"/>
        <v>0000000000000000000000000</v>
      </c>
      <c r="C393" cm="1">
        <f t="array" ref="C393">_xlfn.XLOOKUP(_xlfn.XLOOKUP(E393,New!A:A,New!F:F,NONE),TeamIdentity!A:A,TeamIdentity!C:C,NONE)</f>
        <v>0</v>
      </c>
      <c r="D393" cm="1">
        <f t="array" ref="D393">_xlfn.XLOOKUP(_xlfn.XLOOKUP(E393,New!A:A,New!J:J,NONE),TeamIdentity!A:A,TeamIdentity!C:C,NONE)</f>
        <v>0</v>
      </c>
      <c r="F393" t="s">
        <v>281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>
        <v>-2147483648</v>
      </c>
      <c r="R393" t="s">
        <v>64</v>
      </c>
      <c r="S393" t="s">
        <v>64</v>
      </c>
      <c r="T393">
        <v>-2147483648</v>
      </c>
      <c r="U393" t="s">
        <v>64</v>
      </c>
      <c r="V393">
        <v>0</v>
      </c>
      <c r="W393">
        <v>-2147483648</v>
      </c>
      <c r="X393" t="s">
        <v>253</v>
      </c>
      <c r="Y393">
        <v>0</v>
      </c>
      <c r="Z393">
        <v>0</v>
      </c>
      <c r="AA393">
        <v>0</v>
      </c>
      <c r="AB393" t="b">
        <v>0</v>
      </c>
      <c r="AC393">
        <v>0</v>
      </c>
      <c r="AD393">
        <v>-100</v>
      </c>
      <c r="AE393">
        <v>0</v>
      </c>
      <c r="AF393">
        <v>0</v>
      </c>
      <c r="AG393" t="s">
        <v>79</v>
      </c>
      <c r="AH393">
        <v>0</v>
      </c>
      <c r="AI393">
        <v>0</v>
      </c>
      <c r="AJ393">
        <v>0</v>
      </c>
      <c r="AK393">
        <v>0</v>
      </c>
      <c r="AL393" t="s">
        <v>80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68</v>
      </c>
      <c r="AW393" t="s">
        <v>254</v>
      </c>
      <c r="AX393" t="s">
        <v>65</v>
      </c>
      <c r="AY393" t="s">
        <v>65</v>
      </c>
      <c r="AZ393" t="s">
        <v>255</v>
      </c>
      <c r="BA393" t="s">
        <v>70</v>
      </c>
      <c r="BB393" t="s">
        <v>71</v>
      </c>
      <c r="BC393">
        <v>0</v>
      </c>
      <c r="BD393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s">
        <v>256</v>
      </c>
      <c r="BN393" t="s">
        <v>68</v>
      </c>
    </row>
    <row r="394" spans="1:66" x14ac:dyDescent="0.25">
      <c r="A394" t="str">
        <f t="shared" si="17"/>
        <v>0000000000000000000000000</v>
      </c>
      <c r="B394" t="str">
        <f t="shared" si="18"/>
        <v>0000000000000000000000000</v>
      </c>
      <c r="C394" cm="1">
        <f t="array" ref="C394">_xlfn.XLOOKUP(_xlfn.XLOOKUP(E394,New!A:A,New!F:F,NONE),TeamIdentity!A:A,TeamIdentity!C:C,NONE)</f>
        <v>0</v>
      </c>
      <c r="D394" cm="1">
        <f t="array" ref="D394">_xlfn.XLOOKUP(_xlfn.XLOOKUP(E394,New!A:A,New!J:J,NONE),TeamIdentity!A:A,TeamIdentity!C:C,NONE)</f>
        <v>0</v>
      </c>
      <c r="F394" t="s">
        <v>282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>
        <v>-2147483648</v>
      </c>
      <c r="R394" t="s">
        <v>64</v>
      </c>
      <c r="S394" t="s">
        <v>64</v>
      </c>
      <c r="T394">
        <v>-2147483648</v>
      </c>
      <c r="U394" t="s">
        <v>64</v>
      </c>
      <c r="V394">
        <v>0</v>
      </c>
      <c r="W394">
        <v>-2147483648</v>
      </c>
      <c r="X394" t="s">
        <v>253</v>
      </c>
      <c r="Y394">
        <v>0</v>
      </c>
      <c r="Z394">
        <v>0</v>
      </c>
      <c r="AA394">
        <v>0</v>
      </c>
      <c r="AB394" t="b">
        <v>0</v>
      </c>
      <c r="AC394">
        <v>0</v>
      </c>
      <c r="AD394">
        <v>-100</v>
      </c>
      <c r="AE394">
        <v>0</v>
      </c>
      <c r="AF394">
        <v>0</v>
      </c>
      <c r="AG394" t="s">
        <v>79</v>
      </c>
      <c r="AH394">
        <v>0</v>
      </c>
      <c r="AI394">
        <v>0</v>
      </c>
      <c r="AJ394">
        <v>0</v>
      </c>
      <c r="AK394">
        <v>0</v>
      </c>
      <c r="AL394" t="s">
        <v>80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68</v>
      </c>
      <c r="AW394" t="s">
        <v>254</v>
      </c>
      <c r="AX394" t="s">
        <v>65</v>
      </c>
      <c r="AY394" t="s">
        <v>65</v>
      </c>
      <c r="AZ394" t="s">
        <v>255</v>
      </c>
      <c r="BA394" t="s">
        <v>70</v>
      </c>
      <c r="BB394" t="s">
        <v>71</v>
      </c>
      <c r="BC394">
        <v>0</v>
      </c>
      <c r="BD394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s">
        <v>256</v>
      </c>
      <c r="BN394" t="s">
        <v>68</v>
      </c>
    </row>
    <row r="395" spans="1:66" x14ac:dyDescent="0.25">
      <c r="A395" t="str">
        <f t="shared" si="17"/>
        <v>0000000000000000000000000</v>
      </c>
      <c r="B395" t="str">
        <f t="shared" si="18"/>
        <v>0000000000000000000000000</v>
      </c>
      <c r="C395" cm="1">
        <f t="array" ref="C395">_xlfn.XLOOKUP(_xlfn.XLOOKUP(E395,New!A:A,New!F:F,NONE),TeamIdentity!A:A,TeamIdentity!C:C,NONE)</f>
        <v>0</v>
      </c>
      <c r="D395" cm="1">
        <f t="array" ref="D395">_xlfn.XLOOKUP(_xlfn.XLOOKUP(E395,New!A:A,New!J:J,NONE),TeamIdentity!A:A,TeamIdentity!C:C,NONE)</f>
        <v>0</v>
      </c>
      <c r="F395" t="s">
        <v>283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>
        <v>-2147483648</v>
      </c>
      <c r="R395" t="s">
        <v>64</v>
      </c>
      <c r="S395" t="s">
        <v>64</v>
      </c>
      <c r="T395">
        <v>-2147483648</v>
      </c>
      <c r="U395" t="s">
        <v>64</v>
      </c>
      <c r="V395">
        <v>0</v>
      </c>
      <c r="W395">
        <v>-2147483648</v>
      </c>
      <c r="X395" t="s">
        <v>253</v>
      </c>
      <c r="Y395">
        <v>0</v>
      </c>
      <c r="Z395">
        <v>0</v>
      </c>
      <c r="AA395">
        <v>0</v>
      </c>
      <c r="AB395" t="b">
        <v>0</v>
      </c>
      <c r="AC395">
        <v>0</v>
      </c>
      <c r="AD395">
        <v>-100</v>
      </c>
      <c r="AE395">
        <v>0</v>
      </c>
      <c r="AF395">
        <v>0</v>
      </c>
      <c r="AG395" t="s">
        <v>79</v>
      </c>
      <c r="AH395">
        <v>0</v>
      </c>
      <c r="AI395">
        <v>0</v>
      </c>
      <c r="AJ395">
        <v>0</v>
      </c>
      <c r="AK395">
        <v>0</v>
      </c>
      <c r="AL395" t="s">
        <v>80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68</v>
      </c>
      <c r="AW395" t="s">
        <v>254</v>
      </c>
      <c r="AX395" t="s">
        <v>65</v>
      </c>
      <c r="AY395" t="s">
        <v>65</v>
      </c>
      <c r="AZ395" t="s">
        <v>255</v>
      </c>
      <c r="BA395" t="s">
        <v>70</v>
      </c>
      <c r="BB395" t="s">
        <v>71</v>
      </c>
      <c r="BC395">
        <v>0</v>
      </c>
      <c r="BD395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s">
        <v>256</v>
      </c>
      <c r="BN395" t="s">
        <v>68</v>
      </c>
    </row>
    <row r="396" spans="1:66" x14ac:dyDescent="0.25">
      <c r="A396" t="str">
        <f t="shared" si="17"/>
        <v>0000000000000000000000000</v>
      </c>
      <c r="B396" t="str">
        <f t="shared" si="18"/>
        <v>0000000000000000000000000</v>
      </c>
      <c r="C396" cm="1">
        <f t="array" ref="C396">_xlfn.XLOOKUP(_xlfn.XLOOKUP(E396,New!A:A,New!F:F,NONE),TeamIdentity!A:A,TeamIdentity!C:C,NONE)</f>
        <v>0</v>
      </c>
      <c r="D396" cm="1">
        <f t="array" ref="D396">_xlfn.XLOOKUP(_xlfn.XLOOKUP(E396,New!A:A,New!J:J,NONE),TeamIdentity!A:A,TeamIdentity!C:C,NONE)</f>
        <v>0</v>
      </c>
      <c r="F396" t="s">
        <v>284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>
        <v>-2147483648</v>
      </c>
      <c r="R396" t="s">
        <v>64</v>
      </c>
      <c r="S396" t="s">
        <v>64</v>
      </c>
      <c r="T396">
        <v>-2147483648</v>
      </c>
      <c r="U396" t="s">
        <v>64</v>
      </c>
      <c r="V396">
        <v>0</v>
      </c>
      <c r="W396">
        <v>-2147483648</v>
      </c>
      <c r="X396" t="s">
        <v>253</v>
      </c>
      <c r="Y396">
        <v>0</v>
      </c>
      <c r="Z396">
        <v>0</v>
      </c>
      <c r="AA396">
        <v>0</v>
      </c>
      <c r="AB396" t="b">
        <v>0</v>
      </c>
      <c r="AC396">
        <v>0</v>
      </c>
      <c r="AD396">
        <v>-100</v>
      </c>
      <c r="AE396">
        <v>0</v>
      </c>
      <c r="AF396">
        <v>0</v>
      </c>
      <c r="AG396" t="s">
        <v>79</v>
      </c>
      <c r="AH396">
        <v>0</v>
      </c>
      <c r="AI396">
        <v>0</v>
      </c>
      <c r="AJ396">
        <v>0</v>
      </c>
      <c r="AK396">
        <v>0</v>
      </c>
      <c r="AL396" t="s">
        <v>80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68</v>
      </c>
      <c r="AW396" t="s">
        <v>254</v>
      </c>
      <c r="AX396" t="s">
        <v>65</v>
      </c>
      <c r="AY396" t="s">
        <v>65</v>
      </c>
      <c r="AZ396" t="s">
        <v>255</v>
      </c>
      <c r="BA396" t="s">
        <v>70</v>
      </c>
      <c r="BB396" t="s">
        <v>71</v>
      </c>
      <c r="BC396">
        <v>0</v>
      </c>
      <c r="BD396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s">
        <v>256</v>
      </c>
      <c r="BN396" t="s">
        <v>68</v>
      </c>
    </row>
    <row r="397" spans="1:66" x14ac:dyDescent="0.25">
      <c r="A397" t="str">
        <f t="shared" si="17"/>
        <v>0000000000000000000000000</v>
      </c>
      <c r="B397" t="str">
        <f t="shared" si="18"/>
        <v>0000000000000000000000000</v>
      </c>
      <c r="C397" cm="1">
        <f t="array" ref="C397">_xlfn.XLOOKUP(_xlfn.XLOOKUP(E397,New!A:A,New!F:F,NONE),TeamIdentity!A:A,TeamIdentity!C:C,NONE)</f>
        <v>0</v>
      </c>
      <c r="D397" cm="1">
        <f t="array" ref="D397">_xlfn.XLOOKUP(_xlfn.XLOOKUP(E397,New!A:A,New!J:J,NONE),TeamIdentity!A:A,TeamIdentity!C:C,NONE)</f>
        <v>0</v>
      </c>
      <c r="F397" t="s">
        <v>285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>
        <v>-2147483648</v>
      </c>
      <c r="R397" t="s">
        <v>64</v>
      </c>
      <c r="S397" t="s">
        <v>64</v>
      </c>
      <c r="T397">
        <v>-2147483648</v>
      </c>
      <c r="U397" t="s">
        <v>64</v>
      </c>
      <c r="V397">
        <v>0</v>
      </c>
      <c r="W397">
        <v>-2147483648</v>
      </c>
      <c r="X397" t="s">
        <v>253</v>
      </c>
      <c r="Y397">
        <v>0</v>
      </c>
      <c r="Z397">
        <v>0</v>
      </c>
      <c r="AA397">
        <v>0</v>
      </c>
      <c r="AB397" t="b">
        <v>0</v>
      </c>
      <c r="AC397">
        <v>0</v>
      </c>
      <c r="AD397">
        <v>-100</v>
      </c>
      <c r="AE397">
        <v>0</v>
      </c>
      <c r="AF397">
        <v>0</v>
      </c>
      <c r="AG397" t="s">
        <v>79</v>
      </c>
      <c r="AH397">
        <v>0</v>
      </c>
      <c r="AI397">
        <v>0</v>
      </c>
      <c r="AJ397">
        <v>0</v>
      </c>
      <c r="AK397">
        <v>0</v>
      </c>
      <c r="AL397" t="s">
        <v>80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68</v>
      </c>
      <c r="AW397" t="s">
        <v>254</v>
      </c>
      <c r="AX397" t="s">
        <v>65</v>
      </c>
      <c r="AY397" t="s">
        <v>65</v>
      </c>
      <c r="AZ397" t="s">
        <v>255</v>
      </c>
      <c r="BA397" t="s">
        <v>70</v>
      </c>
      <c r="BB397" t="s">
        <v>71</v>
      </c>
      <c r="BC397">
        <v>0</v>
      </c>
      <c r="BD397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s">
        <v>256</v>
      </c>
      <c r="BN397" t="s">
        <v>68</v>
      </c>
    </row>
    <row r="398" spans="1:66" x14ac:dyDescent="0.25">
      <c r="A398" t="str">
        <f t="shared" si="17"/>
        <v>0000000000000000000000000</v>
      </c>
      <c r="B398" t="str">
        <f t="shared" si="18"/>
        <v>0000000000000000000000000</v>
      </c>
      <c r="C398" cm="1">
        <f t="array" ref="C398">_xlfn.XLOOKUP(_xlfn.XLOOKUP(E398,New!A:A,New!F:F,NONE),TeamIdentity!A:A,TeamIdentity!C:C,NONE)</f>
        <v>0</v>
      </c>
      <c r="D398" cm="1">
        <f t="array" ref="D398">_xlfn.XLOOKUP(_xlfn.XLOOKUP(E398,New!A:A,New!J:J,NONE),TeamIdentity!A:A,TeamIdentity!C:C,NONE)</f>
        <v>0</v>
      </c>
      <c r="F398" t="s">
        <v>286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>
        <v>-2147483648</v>
      </c>
      <c r="R398" t="s">
        <v>64</v>
      </c>
      <c r="S398" t="s">
        <v>64</v>
      </c>
      <c r="T398">
        <v>-2147483648</v>
      </c>
      <c r="U398" t="s">
        <v>64</v>
      </c>
      <c r="V398">
        <v>0</v>
      </c>
      <c r="W398">
        <v>-2147483648</v>
      </c>
      <c r="X398" t="s">
        <v>253</v>
      </c>
      <c r="Y398">
        <v>0</v>
      </c>
      <c r="Z398">
        <v>0</v>
      </c>
      <c r="AA398">
        <v>0</v>
      </c>
      <c r="AB398" t="b">
        <v>0</v>
      </c>
      <c r="AC398">
        <v>0</v>
      </c>
      <c r="AD398">
        <v>-100</v>
      </c>
      <c r="AE398">
        <v>0</v>
      </c>
      <c r="AF398">
        <v>0</v>
      </c>
      <c r="AG398" t="s">
        <v>79</v>
      </c>
      <c r="AH398">
        <v>0</v>
      </c>
      <c r="AI398">
        <v>0</v>
      </c>
      <c r="AJ398">
        <v>0</v>
      </c>
      <c r="AK398">
        <v>0</v>
      </c>
      <c r="AL398" t="s">
        <v>80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68</v>
      </c>
      <c r="AW398" t="s">
        <v>254</v>
      </c>
      <c r="AX398" t="s">
        <v>65</v>
      </c>
      <c r="AY398" t="s">
        <v>65</v>
      </c>
      <c r="AZ398" t="s">
        <v>255</v>
      </c>
      <c r="BA398" t="s">
        <v>70</v>
      </c>
      <c r="BB398" t="s">
        <v>71</v>
      </c>
      <c r="BC398">
        <v>0</v>
      </c>
      <c r="BD398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s">
        <v>256</v>
      </c>
      <c r="BN398" t="s">
        <v>68</v>
      </c>
    </row>
    <row r="399" spans="1:66" x14ac:dyDescent="0.25">
      <c r="A399" t="str">
        <f t="shared" si="17"/>
        <v>0000000000000000000000000</v>
      </c>
      <c r="B399" t="str">
        <f t="shared" si="18"/>
        <v>0000000000000000000000000</v>
      </c>
      <c r="C399" cm="1">
        <f t="array" ref="C399">_xlfn.XLOOKUP(_xlfn.XLOOKUP(E399,New!A:A,New!F:F,NONE),TeamIdentity!A:A,TeamIdentity!C:C,NONE)</f>
        <v>0</v>
      </c>
      <c r="D399" cm="1">
        <f t="array" ref="D399">_xlfn.XLOOKUP(_xlfn.XLOOKUP(E399,New!A:A,New!J:J,NONE),TeamIdentity!A:A,TeamIdentity!C:C,NONE)</f>
        <v>0</v>
      </c>
      <c r="F399" t="s">
        <v>287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>
        <v>-2147483648</v>
      </c>
      <c r="R399" t="s">
        <v>64</v>
      </c>
      <c r="S399" t="s">
        <v>64</v>
      </c>
      <c r="T399">
        <v>-2147483648</v>
      </c>
      <c r="U399" t="s">
        <v>64</v>
      </c>
      <c r="V399">
        <v>0</v>
      </c>
      <c r="W399">
        <v>-2147483648</v>
      </c>
      <c r="X399" t="s">
        <v>253</v>
      </c>
      <c r="Y399">
        <v>0</v>
      </c>
      <c r="Z399">
        <v>0</v>
      </c>
      <c r="AA399">
        <v>0</v>
      </c>
      <c r="AB399" t="b">
        <v>0</v>
      </c>
      <c r="AC399">
        <v>0</v>
      </c>
      <c r="AD399">
        <v>-100</v>
      </c>
      <c r="AE399">
        <v>0</v>
      </c>
      <c r="AF399">
        <v>0</v>
      </c>
      <c r="AG399" t="s">
        <v>79</v>
      </c>
      <c r="AH399">
        <v>0</v>
      </c>
      <c r="AI399">
        <v>0</v>
      </c>
      <c r="AJ399">
        <v>0</v>
      </c>
      <c r="AK399">
        <v>0</v>
      </c>
      <c r="AL399" t="s">
        <v>80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68</v>
      </c>
      <c r="AW399" t="s">
        <v>254</v>
      </c>
      <c r="AX399" t="s">
        <v>65</v>
      </c>
      <c r="AY399" t="s">
        <v>65</v>
      </c>
      <c r="AZ399" t="s">
        <v>255</v>
      </c>
      <c r="BA399" t="s">
        <v>70</v>
      </c>
      <c r="BB399" t="s">
        <v>71</v>
      </c>
      <c r="BC399">
        <v>0</v>
      </c>
      <c r="BD399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s">
        <v>256</v>
      </c>
      <c r="BN399" t="s">
        <v>68</v>
      </c>
    </row>
    <row r="400" spans="1:66" x14ac:dyDescent="0.25">
      <c r="A400" t="str">
        <f t="shared" si="17"/>
        <v>0000000000000000000000000</v>
      </c>
      <c r="B400" t="str">
        <f t="shared" si="18"/>
        <v>0000000000000000000000000</v>
      </c>
      <c r="C400" cm="1">
        <f t="array" ref="C400">_xlfn.XLOOKUP(_xlfn.XLOOKUP(E400,New!A:A,New!F:F,NONE),TeamIdentity!A:A,TeamIdentity!C:C,NONE)</f>
        <v>0</v>
      </c>
      <c r="D400" cm="1">
        <f t="array" ref="D400">_xlfn.XLOOKUP(_xlfn.XLOOKUP(E400,New!A:A,New!J:J,NONE),TeamIdentity!A:A,TeamIdentity!C:C,NONE)</f>
        <v>0</v>
      </c>
      <c r="F400" t="s">
        <v>288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>
        <v>-2147483648</v>
      </c>
      <c r="R400" t="s">
        <v>64</v>
      </c>
      <c r="S400" t="s">
        <v>64</v>
      </c>
      <c r="T400">
        <v>-2147483648</v>
      </c>
      <c r="U400" t="s">
        <v>64</v>
      </c>
      <c r="V400">
        <v>0</v>
      </c>
      <c r="W400">
        <v>-2147483648</v>
      </c>
      <c r="X400" t="s">
        <v>253</v>
      </c>
      <c r="Y400">
        <v>0</v>
      </c>
      <c r="Z400">
        <v>0</v>
      </c>
      <c r="AA400">
        <v>0</v>
      </c>
      <c r="AB400" t="b">
        <v>0</v>
      </c>
      <c r="AC400">
        <v>0</v>
      </c>
      <c r="AD400">
        <v>-100</v>
      </c>
      <c r="AE400">
        <v>0</v>
      </c>
      <c r="AF400">
        <v>0</v>
      </c>
      <c r="AG400" t="s">
        <v>79</v>
      </c>
      <c r="AH400">
        <v>0</v>
      </c>
      <c r="AI400">
        <v>0</v>
      </c>
      <c r="AJ400">
        <v>0</v>
      </c>
      <c r="AK400">
        <v>0</v>
      </c>
      <c r="AL400" t="s">
        <v>80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68</v>
      </c>
      <c r="AW400" t="s">
        <v>254</v>
      </c>
      <c r="AX400" t="s">
        <v>65</v>
      </c>
      <c r="AY400" t="s">
        <v>65</v>
      </c>
      <c r="AZ400" t="s">
        <v>255</v>
      </c>
      <c r="BA400" t="s">
        <v>70</v>
      </c>
      <c r="BB400" t="s">
        <v>71</v>
      </c>
      <c r="BC400">
        <v>0</v>
      </c>
      <c r="BD400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s">
        <v>256</v>
      </c>
      <c r="BN400" t="s">
        <v>68</v>
      </c>
    </row>
    <row r="401" spans="1:66" x14ac:dyDescent="0.25">
      <c r="A401" t="str">
        <f t="shared" si="17"/>
        <v>0000000000000000000000000</v>
      </c>
      <c r="B401" t="str">
        <f t="shared" si="18"/>
        <v>0000000000000000000000000</v>
      </c>
      <c r="C401" cm="1">
        <f t="array" ref="C401">_xlfn.XLOOKUP(_xlfn.XLOOKUP(E401,New!A:A,New!F:F,NONE),TeamIdentity!A:A,TeamIdentity!C:C,NONE)</f>
        <v>0</v>
      </c>
      <c r="D401" cm="1">
        <f t="array" ref="D401">_xlfn.XLOOKUP(_xlfn.XLOOKUP(E401,New!A:A,New!J:J,NONE),TeamIdentity!A:A,TeamIdentity!C:C,NONE)</f>
        <v>0</v>
      </c>
      <c r="F401" t="s">
        <v>289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>
        <v>-2147483648</v>
      </c>
      <c r="R401" t="s">
        <v>64</v>
      </c>
      <c r="S401" t="s">
        <v>64</v>
      </c>
      <c r="T401">
        <v>-2147483648</v>
      </c>
      <c r="U401" t="s">
        <v>64</v>
      </c>
      <c r="V401">
        <v>0</v>
      </c>
      <c r="W401">
        <v>-2147483648</v>
      </c>
      <c r="X401" t="s">
        <v>253</v>
      </c>
      <c r="Y401">
        <v>0</v>
      </c>
      <c r="Z401">
        <v>0</v>
      </c>
      <c r="AA401">
        <v>0</v>
      </c>
      <c r="AB401" t="b">
        <v>0</v>
      </c>
      <c r="AC401">
        <v>0</v>
      </c>
      <c r="AD401">
        <v>-100</v>
      </c>
      <c r="AE401">
        <v>0</v>
      </c>
      <c r="AF401">
        <v>0</v>
      </c>
      <c r="AG401" t="s">
        <v>79</v>
      </c>
      <c r="AH401">
        <v>0</v>
      </c>
      <c r="AI401">
        <v>0</v>
      </c>
      <c r="AJ401">
        <v>0</v>
      </c>
      <c r="AK401">
        <v>0</v>
      </c>
      <c r="AL401" t="s">
        <v>80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68</v>
      </c>
      <c r="AW401" t="s">
        <v>254</v>
      </c>
      <c r="AX401" t="s">
        <v>65</v>
      </c>
      <c r="AY401" t="s">
        <v>65</v>
      </c>
      <c r="AZ401" t="s">
        <v>255</v>
      </c>
      <c r="BA401" t="s">
        <v>70</v>
      </c>
      <c r="BB401" t="s">
        <v>71</v>
      </c>
      <c r="BC401">
        <v>0</v>
      </c>
      <c r="BD401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s">
        <v>256</v>
      </c>
      <c r="BN401" t="s">
        <v>68</v>
      </c>
    </row>
    <row r="402" spans="1:66" x14ac:dyDescent="0.25">
      <c r="A402" t="str">
        <f t="shared" si="17"/>
        <v>0000000000000000000000000</v>
      </c>
      <c r="B402" t="str">
        <f t="shared" si="18"/>
        <v>0000000000000000000000000</v>
      </c>
      <c r="C402" cm="1">
        <f t="array" ref="C402">_xlfn.XLOOKUP(_xlfn.XLOOKUP(E402,New!A:A,New!F:F,NONE),TeamIdentity!A:A,TeamIdentity!C:C,NONE)</f>
        <v>0</v>
      </c>
      <c r="D402" cm="1">
        <f t="array" ref="D402">_xlfn.XLOOKUP(_xlfn.XLOOKUP(E402,New!A:A,New!J:J,NONE),TeamIdentity!A:A,TeamIdentity!C:C,NONE)</f>
        <v>0</v>
      </c>
      <c r="F402" t="s">
        <v>290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>
        <v>-2147483648</v>
      </c>
      <c r="R402" t="s">
        <v>64</v>
      </c>
      <c r="S402" t="s">
        <v>64</v>
      </c>
      <c r="T402">
        <v>-2147483648</v>
      </c>
      <c r="U402" t="s">
        <v>64</v>
      </c>
      <c r="V402">
        <v>0</v>
      </c>
      <c r="W402">
        <v>-2147483648</v>
      </c>
      <c r="X402" t="s">
        <v>253</v>
      </c>
      <c r="Y402">
        <v>0</v>
      </c>
      <c r="Z402">
        <v>0</v>
      </c>
      <c r="AA402">
        <v>0</v>
      </c>
      <c r="AB402" t="b">
        <v>0</v>
      </c>
      <c r="AC402">
        <v>0</v>
      </c>
      <c r="AD402">
        <v>-100</v>
      </c>
      <c r="AE402">
        <v>0</v>
      </c>
      <c r="AF402">
        <v>0</v>
      </c>
      <c r="AG402" t="s">
        <v>79</v>
      </c>
      <c r="AH402">
        <v>0</v>
      </c>
      <c r="AI402">
        <v>0</v>
      </c>
      <c r="AJ402">
        <v>0</v>
      </c>
      <c r="AK402">
        <v>0</v>
      </c>
      <c r="AL402" t="s">
        <v>80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68</v>
      </c>
      <c r="AW402" t="s">
        <v>254</v>
      </c>
      <c r="AX402" t="s">
        <v>65</v>
      </c>
      <c r="AY402" t="s">
        <v>65</v>
      </c>
      <c r="AZ402" t="s">
        <v>255</v>
      </c>
      <c r="BA402" t="s">
        <v>70</v>
      </c>
      <c r="BB402" t="s">
        <v>71</v>
      </c>
      <c r="BC402">
        <v>0</v>
      </c>
      <c r="BD402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s">
        <v>256</v>
      </c>
      <c r="BN402" t="s">
        <v>68</v>
      </c>
    </row>
    <row r="403" spans="1:66" x14ac:dyDescent="0.25">
      <c r="A403" t="str">
        <f t="shared" si="17"/>
        <v>0000000000000000000000000</v>
      </c>
      <c r="B403" t="str">
        <f t="shared" si="18"/>
        <v>0000000000000000000000000</v>
      </c>
      <c r="C403" cm="1">
        <f t="array" ref="C403">_xlfn.XLOOKUP(_xlfn.XLOOKUP(E403,New!A:A,New!F:F,NONE),TeamIdentity!A:A,TeamIdentity!C:C,NONE)</f>
        <v>0</v>
      </c>
      <c r="D403" cm="1">
        <f t="array" ref="D403">_xlfn.XLOOKUP(_xlfn.XLOOKUP(E403,New!A:A,New!J:J,NONE),TeamIdentity!A:A,TeamIdentity!C:C,NONE)</f>
        <v>0</v>
      </c>
      <c r="F403" t="s">
        <v>291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>
        <v>-2147483648</v>
      </c>
      <c r="R403" t="s">
        <v>64</v>
      </c>
      <c r="S403" t="s">
        <v>64</v>
      </c>
      <c r="T403">
        <v>-2147483648</v>
      </c>
      <c r="U403" t="s">
        <v>64</v>
      </c>
      <c r="V403">
        <v>0</v>
      </c>
      <c r="W403">
        <v>-2147483648</v>
      </c>
      <c r="X403" t="s">
        <v>253</v>
      </c>
      <c r="Y403">
        <v>0</v>
      </c>
      <c r="Z403">
        <v>0</v>
      </c>
      <c r="AA403">
        <v>0</v>
      </c>
      <c r="AB403" t="b">
        <v>0</v>
      </c>
      <c r="AC403">
        <v>0</v>
      </c>
      <c r="AD403">
        <v>-100</v>
      </c>
      <c r="AE403">
        <v>0</v>
      </c>
      <c r="AF403">
        <v>0</v>
      </c>
      <c r="AG403" t="s">
        <v>79</v>
      </c>
      <c r="AH403">
        <v>0</v>
      </c>
      <c r="AI403">
        <v>0</v>
      </c>
      <c r="AJ403">
        <v>0</v>
      </c>
      <c r="AK403">
        <v>0</v>
      </c>
      <c r="AL403" t="s">
        <v>80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68</v>
      </c>
      <c r="AW403" t="s">
        <v>254</v>
      </c>
      <c r="AX403" t="s">
        <v>65</v>
      </c>
      <c r="AY403" t="s">
        <v>65</v>
      </c>
      <c r="AZ403" t="s">
        <v>255</v>
      </c>
      <c r="BA403" t="s">
        <v>70</v>
      </c>
      <c r="BB403" t="s">
        <v>71</v>
      </c>
      <c r="BC403">
        <v>0</v>
      </c>
      <c r="BD403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s">
        <v>256</v>
      </c>
      <c r="BN403" t="s">
        <v>68</v>
      </c>
    </row>
    <row r="404" spans="1:66" x14ac:dyDescent="0.25">
      <c r="A404" t="str">
        <f t="shared" si="17"/>
        <v>0000000000000000000000000</v>
      </c>
      <c r="B404" t="str">
        <f t="shared" si="18"/>
        <v>0000000000000000000000000</v>
      </c>
      <c r="C404" cm="1">
        <f t="array" ref="C404">_xlfn.XLOOKUP(_xlfn.XLOOKUP(E404,New!A:A,New!F:F,NONE),TeamIdentity!A:A,TeamIdentity!C:C,NONE)</f>
        <v>0</v>
      </c>
      <c r="D404" cm="1">
        <f t="array" ref="D404">_xlfn.XLOOKUP(_xlfn.XLOOKUP(E404,New!A:A,New!J:J,NONE),TeamIdentity!A:A,TeamIdentity!C:C,NONE)</f>
        <v>0</v>
      </c>
      <c r="F404" t="s">
        <v>292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>
        <v>-2147483648</v>
      </c>
      <c r="R404" t="s">
        <v>64</v>
      </c>
      <c r="S404" t="s">
        <v>64</v>
      </c>
      <c r="T404">
        <v>-2147483648</v>
      </c>
      <c r="U404" t="s">
        <v>64</v>
      </c>
      <c r="V404">
        <v>0</v>
      </c>
      <c r="W404">
        <v>-2147483648</v>
      </c>
      <c r="X404" t="s">
        <v>253</v>
      </c>
      <c r="Y404">
        <v>0</v>
      </c>
      <c r="Z404">
        <v>0</v>
      </c>
      <c r="AA404">
        <v>0</v>
      </c>
      <c r="AB404" t="b">
        <v>0</v>
      </c>
      <c r="AC404">
        <v>0</v>
      </c>
      <c r="AD404">
        <v>-100</v>
      </c>
      <c r="AE404">
        <v>0</v>
      </c>
      <c r="AF404">
        <v>0</v>
      </c>
      <c r="AG404" t="s">
        <v>79</v>
      </c>
      <c r="AH404">
        <v>0</v>
      </c>
      <c r="AI404">
        <v>0</v>
      </c>
      <c r="AJ404">
        <v>0</v>
      </c>
      <c r="AK404">
        <v>0</v>
      </c>
      <c r="AL404" t="s">
        <v>80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68</v>
      </c>
      <c r="AW404" t="s">
        <v>254</v>
      </c>
      <c r="AX404" t="s">
        <v>65</v>
      </c>
      <c r="AY404" t="s">
        <v>65</v>
      </c>
      <c r="AZ404" t="s">
        <v>255</v>
      </c>
      <c r="BA404" t="s">
        <v>70</v>
      </c>
      <c r="BB404" t="s">
        <v>71</v>
      </c>
      <c r="BC404">
        <v>0</v>
      </c>
      <c r="BD404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s">
        <v>256</v>
      </c>
      <c r="BN404" t="s">
        <v>68</v>
      </c>
    </row>
    <row r="405" spans="1:66" x14ac:dyDescent="0.25">
      <c r="A405" t="str">
        <f t="shared" si="17"/>
        <v>0000000000000000000000000</v>
      </c>
      <c r="B405" t="str">
        <f t="shared" si="18"/>
        <v>0000000000000000000000000</v>
      </c>
      <c r="C405" cm="1">
        <f t="array" ref="C405">_xlfn.XLOOKUP(_xlfn.XLOOKUP(E405,New!A:A,New!F:F,NONE),TeamIdentity!A:A,TeamIdentity!C:C,NONE)</f>
        <v>0</v>
      </c>
      <c r="D405" cm="1">
        <f t="array" ref="D405">_xlfn.XLOOKUP(_xlfn.XLOOKUP(E405,New!A:A,New!J:J,NONE),TeamIdentity!A:A,TeamIdentity!C:C,NONE)</f>
        <v>0</v>
      </c>
      <c r="F405" t="s">
        <v>293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>
        <v>-2147483648</v>
      </c>
      <c r="R405" t="s">
        <v>64</v>
      </c>
      <c r="S405" t="s">
        <v>64</v>
      </c>
      <c r="T405">
        <v>-2147483648</v>
      </c>
      <c r="U405" t="s">
        <v>64</v>
      </c>
      <c r="V405">
        <v>0</v>
      </c>
      <c r="W405">
        <v>-2147483648</v>
      </c>
      <c r="X405" t="s">
        <v>253</v>
      </c>
      <c r="Y405">
        <v>0</v>
      </c>
      <c r="Z405">
        <v>0</v>
      </c>
      <c r="AA405">
        <v>0</v>
      </c>
      <c r="AB405" t="b">
        <v>0</v>
      </c>
      <c r="AC405">
        <v>0</v>
      </c>
      <c r="AD405">
        <v>-100</v>
      </c>
      <c r="AE405">
        <v>0</v>
      </c>
      <c r="AF405">
        <v>0</v>
      </c>
      <c r="AG405" t="s">
        <v>79</v>
      </c>
      <c r="AH405">
        <v>0</v>
      </c>
      <c r="AI405">
        <v>0</v>
      </c>
      <c r="AJ405">
        <v>0</v>
      </c>
      <c r="AK405">
        <v>0</v>
      </c>
      <c r="AL405" t="s">
        <v>80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68</v>
      </c>
      <c r="AW405" t="s">
        <v>254</v>
      </c>
      <c r="AX405" t="s">
        <v>65</v>
      </c>
      <c r="AY405" t="s">
        <v>65</v>
      </c>
      <c r="AZ405" t="s">
        <v>255</v>
      </c>
      <c r="BA405" t="s">
        <v>70</v>
      </c>
      <c r="BB405" t="s">
        <v>71</v>
      </c>
      <c r="BC405">
        <v>0</v>
      </c>
      <c r="BD405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s">
        <v>256</v>
      </c>
      <c r="BN405" t="s">
        <v>68</v>
      </c>
    </row>
    <row r="406" spans="1:66" x14ac:dyDescent="0.25">
      <c r="A406" t="str">
        <f t="shared" si="17"/>
        <v>0000000000000000000000000</v>
      </c>
      <c r="B406" t="str">
        <f t="shared" si="18"/>
        <v>0000000000000000000000000</v>
      </c>
      <c r="C406" cm="1">
        <f t="array" ref="C406">_xlfn.XLOOKUP(_xlfn.XLOOKUP(E406,New!A:A,New!F:F,NONE),TeamIdentity!A:A,TeamIdentity!C:C,NONE)</f>
        <v>0</v>
      </c>
      <c r="D406" cm="1">
        <f t="array" ref="D406">_xlfn.XLOOKUP(_xlfn.XLOOKUP(E406,New!A:A,New!J:J,NONE),TeamIdentity!A:A,TeamIdentity!C:C,NONE)</f>
        <v>0</v>
      </c>
      <c r="F406" t="s">
        <v>294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>
        <v>-2147483648</v>
      </c>
      <c r="R406" t="s">
        <v>64</v>
      </c>
      <c r="S406" t="s">
        <v>64</v>
      </c>
      <c r="T406">
        <v>-2147483648</v>
      </c>
      <c r="U406" t="s">
        <v>64</v>
      </c>
      <c r="V406">
        <v>0</v>
      </c>
      <c r="W406">
        <v>-2147483648</v>
      </c>
      <c r="X406" t="s">
        <v>253</v>
      </c>
      <c r="Y406">
        <v>0</v>
      </c>
      <c r="Z406">
        <v>0</v>
      </c>
      <c r="AA406">
        <v>0</v>
      </c>
      <c r="AB406" t="b">
        <v>0</v>
      </c>
      <c r="AC406">
        <v>0</v>
      </c>
      <c r="AD406">
        <v>-100</v>
      </c>
      <c r="AE406">
        <v>0</v>
      </c>
      <c r="AF406">
        <v>0</v>
      </c>
      <c r="AG406" t="s">
        <v>79</v>
      </c>
      <c r="AH406">
        <v>0</v>
      </c>
      <c r="AI406">
        <v>0</v>
      </c>
      <c r="AJ406">
        <v>0</v>
      </c>
      <c r="AK406">
        <v>0</v>
      </c>
      <c r="AL406" t="s">
        <v>80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68</v>
      </c>
      <c r="AW406" t="s">
        <v>254</v>
      </c>
      <c r="AX406" t="s">
        <v>65</v>
      </c>
      <c r="AY406" t="s">
        <v>65</v>
      </c>
      <c r="AZ406" t="s">
        <v>255</v>
      </c>
      <c r="BA406" t="s">
        <v>70</v>
      </c>
      <c r="BB406" t="s">
        <v>71</v>
      </c>
      <c r="BC406">
        <v>0</v>
      </c>
      <c r="BD406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s">
        <v>256</v>
      </c>
      <c r="BN406" t="s">
        <v>68</v>
      </c>
    </row>
    <row r="407" spans="1:66" x14ac:dyDescent="0.25">
      <c r="A407" t="str">
        <f t="shared" si="17"/>
        <v>0000000000000000000000000</v>
      </c>
      <c r="B407" t="str">
        <f t="shared" si="18"/>
        <v>0000000000000000000000000</v>
      </c>
      <c r="C407" cm="1">
        <f t="array" ref="C407">_xlfn.XLOOKUP(_xlfn.XLOOKUP(E407,New!A:A,New!F:F,NONE),TeamIdentity!A:A,TeamIdentity!C:C,NONE)</f>
        <v>0</v>
      </c>
      <c r="D407" cm="1">
        <f t="array" ref="D407">_xlfn.XLOOKUP(_xlfn.XLOOKUP(E407,New!A:A,New!J:J,NONE),TeamIdentity!A:A,TeamIdentity!C:C,NONE)</f>
        <v>0</v>
      </c>
      <c r="F407" t="s">
        <v>295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>
        <v>-2147483648</v>
      </c>
      <c r="R407" t="s">
        <v>64</v>
      </c>
      <c r="S407" t="s">
        <v>64</v>
      </c>
      <c r="T407">
        <v>-2147483648</v>
      </c>
      <c r="U407" t="s">
        <v>64</v>
      </c>
      <c r="V407">
        <v>0</v>
      </c>
      <c r="W407">
        <v>-2147483648</v>
      </c>
      <c r="X407" t="s">
        <v>253</v>
      </c>
      <c r="Y407">
        <v>0</v>
      </c>
      <c r="Z407">
        <v>0</v>
      </c>
      <c r="AA407">
        <v>0</v>
      </c>
      <c r="AB407" t="b">
        <v>0</v>
      </c>
      <c r="AC407">
        <v>0</v>
      </c>
      <c r="AD407">
        <v>-100</v>
      </c>
      <c r="AE407">
        <v>0</v>
      </c>
      <c r="AF407">
        <v>0</v>
      </c>
      <c r="AG407" t="s">
        <v>79</v>
      </c>
      <c r="AH407">
        <v>0</v>
      </c>
      <c r="AI407">
        <v>0</v>
      </c>
      <c r="AJ407">
        <v>0</v>
      </c>
      <c r="AK407">
        <v>0</v>
      </c>
      <c r="AL407" t="s">
        <v>80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68</v>
      </c>
      <c r="AW407" t="s">
        <v>254</v>
      </c>
      <c r="AX407" t="s">
        <v>65</v>
      </c>
      <c r="AY407" t="s">
        <v>65</v>
      </c>
      <c r="AZ407" t="s">
        <v>255</v>
      </c>
      <c r="BA407" t="s">
        <v>70</v>
      </c>
      <c r="BB407" t="s">
        <v>71</v>
      </c>
      <c r="BC407">
        <v>0</v>
      </c>
      <c r="BD407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s">
        <v>256</v>
      </c>
      <c r="BN407" t="s">
        <v>68</v>
      </c>
    </row>
    <row r="408" spans="1:66" x14ac:dyDescent="0.25">
      <c r="A408" t="str">
        <f t="shared" si="17"/>
        <v>0000000000000000000000000</v>
      </c>
      <c r="B408" t="str">
        <f t="shared" si="18"/>
        <v>0000000000000000000000000</v>
      </c>
      <c r="C408" cm="1">
        <f t="array" ref="C408">_xlfn.XLOOKUP(_xlfn.XLOOKUP(E408,New!A:A,New!F:F,NONE),TeamIdentity!A:A,TeamIdentity!C:C,NONE)</f>
        <v>0</v>
      </c>
      <c r="D408" cm="1">
        <f t="array" ref="D408">_xlfn.XLOOKUP(_xlfn.XLOOKUP(E408,New!A:A,New!J:J,NONE),TeamIdentity!A:A,TeamIdentity!C:C,NONE)</f>
        <v>0</v>
      </c>
      <c r="F408" t="s">
        <v>296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>
        <v>-2147483648</v>
      </c>
      <c r="R408" t="s">
        <v>64</v>
      </c>
      <c r="S408" t="s">
        <v>64</v>
      </c>
      <c r="T408">
        <v>-2147483648</v>
      </c>
      <c r="U408" t="s">
        <v>64</v>
      </c>
      <c r="V408">
        <v>0</v>
      </c>
      <c r="W408">
        <v>-2147483648</v>
      </c>
      <c r="X408" t="s">
        <v>253</v>
      </c>
      <c r="Y408">
        <v>0</v>
      </c>
      <c r="Z408">
        <v>0</v>
      </c>
      <c r="AA408">
        <v>0</v>
      </c>
      <c r="AB408" t="b">
        <v>0</v>
      </c>
      <c r="AC408">
        <v>0</v>
      </c>
      <c r="AD408">
        <v>-100</v>
      </c>
      <c r="AE408">
        <v>0</v>
      </c>
      <c r="AF408">
        <v>0</v>
      </c>
      <c r="AG408" t="s">
        <v>79</v>
      </c>
      <c r="AH408">
        <v>0</v>
      </c>
      <c r="AI408">
        <v>0</v>
      </c>
      <c r="AJ408">
        <v>0</v>
      </c>
      <c r="AK408">
        <v>0</v>
      </c>
      <c r="AL408" t="s">
        <v>80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68</v>
      </c>
      <c r="AW408" t="s">
        <v>254</v>
      </c>
      <c r="AX408" t="s">
        <v>65</v>
      </c>
      <c r="AY408" t="s">
        <v>65</v>
      </c>
      <c r="AZ408" t="s">
        <v>255</v>
      </c>
      <c r="BA408" t="s">
        <v>70</v>
      </c>
      <c r="BB408" t="s">
        <v>71</v>
      </c>
      <c r="BC408">
        <v>0</v>
      </c>
      <c r="BD408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s">
        <v>256</v>
      </c>
      <c r="BN408" t="s">
        <v>68</v>
      </c>
    </row>
    <row r="409" spans="1:66" x14ac:dyDescent="0.25">
      <c r="A409" t="str">
        <f t="shared" si="17"/>
        <v>0000000000000000000000000</v>
      </c>
      <c r="B409" t="str">
        <f t="shared" si="18"/>
        <v>0000000000000000000000000</v>
      </c>
      <c r="C409" cm="1">
        <f t="array" ref="C409">_xlfn.XLOOKUP(_xlfn.XLOOKUP(E409,New!A:A,New!F:F,NONE),TeamIdentity!A:A,TeamIdentity!C:C,NONE)</f>
        <v>0</v>
      </c>
      <c r="D409" cm="1">
        <f t="array" ref="D409">_xlfn.XLOOKUP(_xlfn.XLOOKUP(E409,New!A:A,New!J:J,NONE),TeamIdentity!A:A,TeamIdentity!C:C,NONE)</f>
        <v>0</v>
      </c>
      <c r="F409" t="s">
        <v>297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>
        <v>-2147483648</v>
      </c>
      <c r="R409" t="s">
        <v>64</v>
      </c>
      <c r="S409" t="s">
        <v>64</v>
      </c>
      <c r="T409">
        <v>-2147483648</v>
      </c>
      <c r="U409" t="s">
        <v>64</v>
      </c>
      <c r="V409">
        <v>0</v>
      </c>
      <c r="W409">
        <v>-2147483648</v>
      </c>
      <c r="X409" t="s">
        <v>253</v>
      </c>
      <c r="Y409">
        <v>0</v>
      </c>
      <c r="Z409">
        <v>0</v>
      </c>
      <c r="AA409">
        <v>0</v>
      </c>
      <c r="AB409" t="b">
        <v>0</v>
      </c>
      <c r="AC409">
        <v>0</v>
      </c>
      <c r="AD409">
        <v>-100</v>
      </c>
      <c r="AE409">
        <v>0</v>
      </c>
      <c r="AF409">
        <v>0</v>
      </c>
      <c r="AG409" t="s">
        <v>79</v>
      </c>
      <c r="AH409">
        <v>0</v>
      </c>
      <c r="AI409">
        <v>0</v>
      </c>
      <c r="AJ409">
        <v>0</v>
      </c>
      <c r="AK409">
        <v>0</v>
      </c>
      <c r="AL409" t="s">
        <v>80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68</v>
      </c>
      <c r="AW409" t="s">
        <v>254</v>
      </c>
      <c r="AX409" t="s">
        <v>65</v>
      </c>
      <c r="AY409" t="s">
        <v>65</v>
      </c>
      <c r="AZ409" t="s">
        <v>255</v>
      </c>
      <c r="BA409" t="s">
        <v>70</v>
      </c>
      <c r="BB409" t="s">
        <v>71</v>
      </c>
      <c r="BC409">
        <v>0</v>
      </c>
      <c r="BD409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s">
        <v>256</v>
      </c>
      <c r="BN409" t="s">
        <v>68</v>
      </c>
    </row>
    <row r="410" spans="1:66" x14ac:dyDescent="0.25">
      <c r="A410" t="str">
        <f t="shared" si="17"/>
        <v>0000000000000000000000000</v>
      </c>
      <c r="B410" t="str">
        <f t="shared" si="18"/>
        <v>0000000000000000000000000</v>
      </c>
      <c r="C410" cm="1">
        <f t="array" ref="C410">_xlfn.XLOOKUP(_xlfn.XLOOKUP(E410,New!A:A,New!F:F,NONE),TeamIdentity!A:A,TeamIdentity!C:C,NONE)</f>
        <v>0</v>
      </c>
      <c r="D410" cm="1">
        <f t="array" ref="D410">_xlfn.XLOOKUP(_xlfn.XLOOKUP(E410,New!A:A,New!J:J,NONE),TeamIdentity!A:A,TeamIdentity!C:C,NONE)</f>
        <v>0</v>
      </c>
      <c r="F410" t="s">
        <v>298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>
        <v>-2147483648</v>
      </c>
      <c r="R410" t="s">
        <v>64</v>
      </c>
      <c r="S410" t="s">
        <v>64</v>
      </c>
      <c r="T410">
        <v>-2147483648</v>
      </c>
      <c r="U410" t="s">
        <v>64</v>
      </c>
      <c r="V410">
        <v>0</v>
      </c>
      <c r="W410">
        <v>-2147483648</v>
      </c>
      <c r="X410" t="s">
        <v>253</v>
      </c>
      <c r="Y410">
        <v>0</v>
      </c>
      <c r="Z410">
        <v>0</v>
      </c>
      <c r="AA410">
        <v>0</v>
      </c>
      <c r="AB410" t="b">
        <v>0</v>
      </c>
      <c r="AC410">
        <v>0</v>
      </c>
      <c r="AD410">
        <v>-100</v>
      </c>
      <c r="AE410">
        <v>0</v>
      </c>
      <c r="AF410">
        <v>0</v>
      </c>
      <c r="AG410" t="s">
        <v>79</v>
      </c>
      <c r="AH410">
        <v>0</v>
      </c>
      <c r="AI410">
        <v>0</v>
      </c>
      <c r="AJ410">
        <v>0</v>
      </c>
      <c r="AK410">
        <v>0</v>
      </c>
      <c r="AL410" t="s">
        <v>80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68</v>
      </c>
      <c r="AW410" t="s">
        <v>254</v>
      </c>
      <c r="AX410" t="s">
        <v>65</v>
      </c>
      <c r="AY410" t="s">
        <v>65</v>
      </c>
      <c r="AZ410" t="s">
        <v>255</v>
      </c>
      <c r="BA410" t="s">
        <v>70</v>
      </c>
      <c r="BB410" t="s">
        <v>71</v>
      </c>
      <c r="BC410">
        <v>0</v>
      </c>
      <c r="BD410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s">
        <v>256</v>
      </c>
      <c r="BN410" t="s">
        <v>68</v>
      </c>
    </row>
    <row r="411" spans="1:66" x14ac:dyDescent="0.25">
      <c r="A411" t="str">
        <f t="shared" si="17"/>
        <v>0000000000000000000000000</v>
      </c>
      <c r="B411" t="str">
        <f t="shared" si="18"/>
        <v>0000000000000000000000000</v>
      </c>
      <c r="C411" cm="1">
        <f t="array" ref="C411">_xlfn.XLOOKUP(_xlfn.XLOOKUP(E411,New!A:A,New!F:F,NONE),TeamIdentity!A:A,TeamIdentity!C:C,NONE)</f>
        <v>0</v>
      </c>
      <c r="D411" cm="1">
        <f t="array" ref="D411">_xlfn.XLOOKUP(_xlfn.XLOOKUP(E411,New!A:A,New!J:J,NONE),TeamIdentity!A:A,TeamIdentity!C:C,NONE)</f>
        <v>0</v>
      </c>
      <c r="F411" t="s">
        <v>299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>
        <v>-2147483648</v>
      </c>
      <c r="R411" t="s">
        <v>64</v>
      </c>
      <c r="S411" t="s">
        <v>64</v>
      </c>
      <c r="T411">
        <v>-2147483648</v>
      </c>
      <c r="U411" t="s">
        <v>64</v>
      </c>
      <c r="V411">
        <v>0</v>
      </c>
      <c r="W411">
        <v>-2147483648</v>
      </c>
      <c r="X411" t="s">
        <v>253</v>
      </c>
      <c r="Y411">
        <v>0</v>
      </c>
      <c r="Z411">
        <v>0</v>
      </c>
      <c r="AA411">
        <v>0</v>
      </c>
      <c r="AB411" t="b">
        <v>0</v>
      </c>
      <c r="AC411">
        <v>0</v>
      </c>
      <c r="AD411">
        <v>-100</v>
      </c>
      <c r="AE411">
        <v>0</v>
      </c>
      <c r="AF411">
        <v>0</v>
      </c>
      <c r="AG411" t="s">
        <v>79</v>
      </c>
      <c r="AH411">
        <v>0</v>
      </c>
      <c r="AI411">
        <v>0</v>
      </c>
      <c r="AJ411">
        <v>0</v>
      </c>
      <c r="AK411">
        <v>0</v>
      </c>
      <c r="AL411" t="s">
        <v>80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68</v>
      </c>
      <c r="AW411" t="s">
        <v>254</v>
      </c>
      <c r="AX411" t="s">
        <v>65</v>
      </c>
      <c r="AY411" t="s">
        <v>65</v>
      </c>
      <c r="AZ411" t="s">
        <v>255</v>
      </c>
      <c r="BA411" t="s">
        <v>70</v>
      </c>
      <c r="BB411" t="s">
        <v>71</v>
      </c>
      <c r="BC411">
        <v>0</v>
      </c>
      <c r="BD411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s">
        <v>256</v>
      </c>
      <c r="BN411" t="s">
        <v>68</v>
      </c>
    </row>
    <row r="412" spans="1:66" x14ac:dyDescent="0.25">
      <c r="A412" t="str">
        <f t="shared" si="17"/>
        <v>0000000000000000000000000</v>
      </c>
      <c r="B412" t="str">
        <f t="shared" si="18"/>
        <v>0000000000000000000000000</v>
      </c>
      <c r="C412" cm="1">
        <f t="array" ref="C412">_xlfn.XLOOKUP(_xlfn.XLOOKUP(E412,New!A:A,New!F:F,NONE),TeamIdentity!A:A,TeamIdentity!C:C,NONE)</f>
        <v>0</v>
      </c>
      <c r="D412" cm="1">
        <f t="array" ref="D412">_xlfn.XLOOKUP(_xlfn.XLOOKUP(E412,New!A:A,New!J:J,NONE),TeamIdentity!A:A,TeamIdentity!C:C,NONE)</f>
        <v>0</v>
      </c>
      <c r="F412" t="s">
        <v>300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>
        <v>-2147483648</v>
      </c>
      <c r="R412" t="s">
        <v>64</v>
      </c>
      <c r="S412" t="s">
        <v>64</v>
      </c>
      <c r="T412">
        <v>-2147483648</v>
      </c>
      <c r="U412" t="s">
        <v>64</v>
      </c>
      <c r="V412">
        <v>0</v>
      </c>
      <c r="W412">
        <v>-2147483648</v>
      </c>
      <c r="X412" t="s">
        <v>253</v>
      </c>
      <c r="Y412">
        <v>0</v>
      </c>
      <c r="Z412">
        <v>0</v>
      </c>
      <c r="AA412">
        <v>0</v>
      </c>
      <c r="AB412" t="b">
        <v>0</v>
      </c>
      <c r="AC412">
        <v>0</v>
      </c>
      <c r="AD412">
        <v>-100</v>
      </c>
      <c r="AE412">
        <v>0</v>
      </c>
      <c r="AF412">
        <v>0</v>
      </c>
      <c r="AG412" t="s">
        <v>79</v>
      </c>
      <c r="AH412">
        <v>0</v>
      </c>
      <c r="AI412">
        <v>0</v>
      </c>
      <c r="AJ412">
        <v>0</v>
      </c>
      <c r="AK412">
        <v>0</v>
      </c>
      <c r="AL412" t="s">
        <v>80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68</v>
      </c>
      <c r="AW412" t="s">
        <v>254</v>
      </c>
      <c r="AX412" t="s">
        <v>65</v>
      </c>
      <c r="AY412" t="s">
        <v>65</v>
      </c>
      <c r="AZ412" t="s">
        <v>255</v>
      </c>
      <c r="BA412" t="s">
        <v>70</v>
      </c>
      <c r="BB412" t="s">
        <v>71</v>
      </c>
      <c r="BC412">
        <v>0</v>
      </c>
      <c r="BD412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s">
        <v>256</v>
      </c>
      <c r="BN412" t="s">
        <v>68</v>
      </c>
    </row>
    <row r="413" spans="1:66" x14ac:dyDescent="0.25">
      <c r="A413" t="str">
        <f t="shared" si="17"/>
        <v>0000000000000000000000000</v>
      </c>
      <c r="B413" t="str">
        <f t="shared" si="18"/>
        <v>0000000000000000000000000</v>
      </c>
      <c r="C413" cm="1">
        <f t="array" ref="C413">_xlfn.XLOOKUP(_xlfn.XLOOKUP(E413,New!A:A,New!F:F,NONE),TeamIdentity!A:A,TeamIdentity!C:C,NONE)</f>
        <v>0</v>
      </c>
      <c r="D413" cm="1">
        <f t="array" ref="D413">_xlfn.XLOOKUP(_xlfn.XLOOKUP(E413,New!A:A,New!J:J,NONE),TeamIdentity!A:A,TeamIdentity!C:C,NONE)</f>
        <v>0</v>
      </c>
      <c r="F413" t="s">
        <v>301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>
        <v>-2147483648</v>
      </c>
      <c r="R413" t="s">
        <v>64</v>
      </c>
      <c r="S413" t="s">
        <v>64</v>
      </c>
      <c r="T413">
        <v>-2147483648</v>
      </c>
      <c r="U413" t="s">
        <v>64</v>
      </c>
      <c r="V413">
        <v>0</v>
      </c>
      <c r="W413">
        <v>-2147483648</v>
      </c>
      <c r="X413" t="s">
        <v>253</v>
      </c>
      <c r="Y413">
        <v>0</v>
      </c>
      <c r="Z413">
        <v>0</v>
      </c>
      <c r="AA413">
        <v>0</v>
      </c>
      <c r="AB413" t="b">
        <v>0</v>
      </c>
      <c r="AC413">
        <v>0</v>
      </c>
      <c r="AD413">
        <v>-100</v>
      </c>
      <c r="AE413">
        <v>0</v>
      </c>
      <c r="AF413">
        <v>0</v>
      </c>
      <c r="AG413" t="s">
        <v>79</v>
      </c>
      <c r="AH413">
        <v>0</v>
      </c>
      <c r="AI413">
        <v>0</v>
      </c>
      <c r="AJ413">
        <v>0</v>
      </c>
      <c r="AK413">
        <v>0</v>
      </c>
      <c r="AL413" t="s">
        <v>80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68</v>
      </c>
      <c r="AW413" t="s">
        <v>254</v>
      </c>
      <c r="AX413" t="s">
        <v>65</v>
      </c>
      <c r="AY413" t="s">
        <v>65</v>
      </c>
      <c r="AZ413" t="s">
        <v>255</v>
      </c>
      <c r="BA413" t="s">
        <v>70</v>
      </c>
      <c r="BB413" t="s">
        <v>71</v>
      </c>
      <c r="BC413">
        <v>0</v>
      </c>
      <c r="BD413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s">
        <v>256</v>
      </c>
      <c r="BN413" t="s">
        <v>68</v>
      </c>
    </row>
    <row r="414" spans="1:66" x14ac:dyDescent="0.25">
      <c r="A414" t="str">
        <f t="shared" si="17"/>
        <v>0000000000000000000000000</v>
      </c>
      <c r="B414" t="str">
        <f t="shared" si="18"/>
        <v>0000000000000000000000000</v>
      </c>
      <c r="C414" cm="1">
        <f t="array" ref="C414">_xlfn.XLOOKUP(_xlfn.XLOOKUP(E414,New!A:A,New!F:F,NONE),TeamIdentity!A:A,TeamIdentity!C:C,NONE)</f>
        <v>0</v>
      </c>
      <c r="D414" cm="1">
        <f t="array" ref="D414">_xlfn.XLOOKUP(_xlfn.XLOOKUP(E414,New!A:A,New!J:J,NONE),TeamIdentity!A:A,TeamIdentity!C:C,NONE)</f>
        <v>0</v>
      </c>
      <c r="F414" t="s">
        <v>302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>
        <v>-2147483648</v>
      </c>
      <c r="R414" t="s">
        <v>64</v>
      </c>
      <c r="S414" t="s">
        <v>64</v>
      </c>
      <c r="T414">
        <v>-2147483648</v>
      </c>
      <c r="U414" t="s">
        <v>64</v>
      </c>
      <c r="V414">
        <v>0</v>
      </c>
      <c r="W414">
        <v>-2147483648</v>
      </c>
      <c r="X414" t="s">
        <v>253</v>
      </c>
      <c r="Y414">
        <v>0</v>
      </c>
      <c r="Z414">
        <v>0</v>
      </c>
      <c r="AA414">
        <v>0</v>
      </c>
      <c r="AB414" t="b">
        <v>0</v>
      </c>
      <c r="AC414">
        <v>0</v>
      </c>
      <c r="AD414">
        <v>-100</v>
      </c>
      <c r="AE414">
        <v>0</v>
      </c>
      <c r="AF414">
        <v>0</v>
      </c>
      <c r="AG414" t="s">
        <v>79</v>
      </c>
      <c r="AH414">
        <v>0</v>
      </c>
      <c r="AI414">
        <v>0</v>
      </c>
      <c r="AJ414">
        <v>0</v>
      </c>
      <c r="AK414">
        <v>0</v>
      </c>
      <c r="AL414" t="s">
        <v>80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68</v>
      </c>
      <c r="AW414" t="s">
        <v>254</v>
      </c>
      <c r="AX414" t="s">
        <v>65</v>
      </c>
      <c r="AY414" t="s">
        <v>65</v>
      </c>
      <c r="AZ414" t="s">
        <v>255</v>
      </c>
      <c r="BA414" t="s">
        <v>70</v>
      </c>
      <c r="BB414" t="s">
        <v>71</v>
      </c>
      <c r="BC414">
        <v>0</v>
      </c>
      <c r="BD414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s">
        <v>256</v>
      </c>
      <c r="BN414" t="s">
        <v>68</v>
      </c>
    </row>
    <row r="415" spans="1:66" x14ac:dyDescent="0.25">
      <c r="A415" t="str">
        <f t="shared" si="17"/>
        <v>0000000000000000000000000</v>
      </c>
      <c r="B415" t="str">
        <f t="shared" si="18"/>
        <v>0000000000000000000000000</v>
      </c>
      <c r="C415" cm="1">
        <f t="array" ref="C415">_xlfn.XLOOKUP(_xlfn.XLOOKUP(E415,New!A:A,New!F:F,NONE),TeamIdentity!A:A,TeamIdentity!C:C,NONE)</f>
        <v>0</v>
      </c>
      <c r="D415" cm="1">
        <f t="array" ref="D415">_xlfn.XLOOKUP(_xlfn.XLOOKUP(E415,New!A:A,New!J:J,NONE),TeamIdentity!A:A,TeamIdentity!C:C,NONE)</f>
        <v>0</v>
      </c>
      <c r="F415" t="s">
        <v>303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>
        <v>-2147483648</v>
      </c>
      <c r="R415" t="s">
        <v>64</v>
      </c>
      <c r="S415" t="s">
        <v>64</v>
      </c>
      <c r="T415">
        <v>-2147483648</v>
      </c>
      <c r="U415" t="s">
        <v>64</v>
      </c>
      <c r="V415">
        <v>0</v>
      </c>
      <c r="W415">
        <v>-2147483648</v>
      </c>
      <c r="X415" t="s">
        <v>253</v>
      </c>
      <c r="Y415">
        <v>0</v>
      </c>
      <c r="Z415">
        <v>0</v>
      </c>
      <c r="AA415">
        <v>0</v>
      </c>
      <c r="AB415" t="b">
        <v>0</v>
      </c>
      <c r="AC415">
        <v>0</v>
      </c>
      <c r="AD415">
        <v>-100</v>
      </c>
      <c r="AE415">
        <v>0</v>
      </c>
      <c r="AF415">
        <v>0</v>
      </c>
      <c r="AG415" t="s">
        <v>79</v>
      </c>
      <c r="AH415">
        <v>0</v>
      </c>
      <c r="AI415">
        <v>0</v>
      </c>
      <c r="AJ415">
        <v>0</v>
      </c>
      <c r="AK415">
        <v>0</v>
      </c>
      <c r="AL415" t="s">
        <v>80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68</v>
      </c>
      <c r="AW415" t="s">
        <v>254</v>
      </c>
      <c r="AX415" t="s">
        <v>65</v>
      </c>
      <c r="AY415" t="s">
        <v>65</v>
      </c>
      <c r="AZ415" t="s">
        <v>255</v>
      </c>
      <c r="BA415" t="s">
        <v>70</v>
      </c>
      <c r="BB415" t="s">
        <v>71</v>
      </c>
      <c r="BC415">
        <v>0</v>
      </c>
      <c r="BD415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s">
        <v>256</v>
      </c>
      <c r="BN415" t="s">
        <v>68</v>
      </c>
    </row>
    <row r="416" spans="1:66" x14ac:dyDescent="0.25">
      <c r="A416" t="str">
        <f t="shared" si="17"/>
        <v>0000000000000000000000000</v>
      </c>
      <c r="B416" t="str">
        <f t="shared" si="18"/>
        <v>0000000000000000000000000</v>
      </c>
      <c r="C416" cm="1">
        <f t="array" ref="C416">_xlfn.XLOOKUP(_xlfn.XLOOKUP(E416,New!A:A,New!F:F,NONE),TeamIdentity!A:A,TeamIdentity!C:C,NONE)</f>
        <v>0</v>
      </c>
      <c r="D416" cm="1">
        <f t="array" ref="D416">_xlfn.XLOOKUP(_xlfn.XLOOKUP(E416,New!A:A,New!J:J,NONE),TeamIdentity!A:A,TeamIdentity!C:C,NONE)</f>
        <v>0</v>
      </c>
      <c r="F416" t="s">
        <v>304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>
        <v>-2147483648</v>
      </c>
      <c r="R416" t="s">
        <v>64</v>
      </c>
      <c r="S416" t="s">
        <v>64</v>
      </c>
      <c r="T416">
        <v>-2147483648</v>
      </c>
      <c r="U416" t="s">
        <v>64</v>
      </c>
      <c r="V416">
        <v>0</v>
      </c>
      <c r="W416">
        <v>-2147483648</v>
      </c>
      <c r="X416" t="s">
        <v>253</v>
      </c>
      <c r="Y416">
        <v>0</v>
      </c>
      <c r="Z416">
        <v>0</v>
      </c>
      <c r="AA416">
        <v>0</v>
      </c>
      <c r="AB416" t="b">
        <v>0</v>
      </c>
      <c r="AC416">
        <v>0</v>
      </c>
      <c r="AD416">
        <v>-100</v>
      </c>
      <c r="AE416">
        <v>0</v>
      </c>
      <c r="AF416">
        <v>0</v>
      </c>
      <c r="AG416" t="s">
        <v>79</v>
      </c>
      <c r="AH416">
        <v>0</v>
      </c>
      <c r="AI416">
        <v>0</v>
      </c>
      <c r="AJ416">
        <v>0</v>
      </c>
      <c r="AK416">
        <v>0</v>
      </c>
      <c r="AL416" t="s">
        <v>80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68</v>
      </c>
      <c r="AW416" t="s">
        <v>254</v>
      </c>
      <c r="AX416" t="s">
        <v>65</v>
      </c>
      <c r="AY416" t="s">
        <v>65</v>
      </c>
      <c r="AZ416" t="s">
        <v>255</v>
      </c>
      <c r="BA416" t="s">
        <v>70</v>
      </c>
      <c r="BB416" t="s">
        <v>71</v>
      </c>
      <c r="BC416">
        <v>0</v>
      </c>
      <c r="BD416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s">
        <v>256</v>
      </c>
      <c r="BN416" t="s">
        <v>68</v>
      </c>
    </row>
    <row r="417" spans="1:66" x14ac:dyDescent="0.25">
      <c r="A417" t="str">
        <f t="shared" si="17"/>
        <v>0000000000000000000000000</v>
      </c>
      <c r="B417" t="str">
        <f t="shared" si="18"/>
        <v>0000000000000000000000000</v>
      </c>
      <c r="C417" cm="1">
        <f t="array" ref="C417">_xlfn.XLOOKUP(_xlfn.XLOOKUP(E417,New!A:A,New!F:F,NONE),TeamIdentity!A:A,TeamIdentity!C:C,NONE)</f>
        <v>0</v>
      </c>
      <c r="D417" cm="1">
        <f t="array" ref="D417">_xlfn.XLOOKUP(_xlfn.XLOOKUP(E417,New!A:A,New!J:J,NONE),TeamIdentity!A:A,TeamIdentity!C:C,NONE)</f>
        <v>0</v>
      </c>
      <c r="F417" t="s">
        <v>305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>
        <v>-2147483648</v>
      </c>
      <c r="R417" t="s">
        <v>64</v>
      </c>
      <c r="S417" t="s">
        <v>64</v>
      </c>
      <c r="T417">
        <v>-2147483648</v>
      </c>
      <c r="U417" t="s">
        <v>64</v>
      </c>
      <c r="V417">
        <v>0</v>
      </c>
      <c r="W417">
        <v>-2147483648</v>
      </c>
      <c r="X417" t="s">
        <v>253</v>
      </c>
      <c r="Y417">
        <v>0</v>
      </c>
      <c r="Z417">
        <v>0</v>
      </c>
      <c r="AA417">
        <v>0</v>
      </c>
      <c r="AB417" t="b">
        <v>0</v>
      </c>
      <c r="AC417">
        <v>0</v>
      </c>
      <c r="AD417">
        <v>-100</v>
      </c>
      <c r="AE417">
        <v>0</v>
      </c>
      <c r="AF417">
        <v>0</v>
      </c>
      <c r="AG417" t="s">
        <v>79</v>
      </c>
      <c r="AH417">
        <v>0</v>
      </c>
      <c r="AI417">
        <v>0</v>
      </c>
      <c r="AJ417">
        <v>0</v>
      </c>
      <c r="AK417">
        <v>0</v>
      </c>
      <c r="AL417" t="s">
        <v>80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68</v>
      </c>
      <c r="AW417" t="s">
        <v>254</v>
      </c>
      <c r="AX417" t="s">
        <v>65</v>
      </c>
      <c r="AY417" t="s">
        <v>65</v>
      </c>
      <c r="AZ417" t="s">
        <v>255</v>
      </c>
      <c r="BA417" t="s">
        <v>70</v>
      </c>
      <c r="BB417" t="s">
        <v>71</v>
      </c>
      <c r="BC417">
        <v>0</v>
      </c>
      <c r="BD417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s">
        <v>256</v>
      </c>
      <c r="BN417" t="s">
        <v>68</v>
      </c>
    </row>
    <row r="418" spans="1:66" x14ac:dyDescent="0.25">
      <c r="A418" t="str">
        <f t="shared" si="17"/>
        <v>0000000000000000000000000</v>
      </c>
      <c r="B418" t="str">
        <f t="shared" si="18"/>
        <v>0000000000000000000000000</v>
      </c>
      <c r="C418" cm="1">
        <f t="array" ref="C418">_xlfn.XLOOKUP(_xlfn.XLOOKUP(E418,New!A:A,New!F:F,NONE),TeamIdentity!A:A,TeamIdentity!C:C,NONE)</f>
        <v>0</v>
      </c>
      <c r="D418" cm="1">
        <f t="array" ref="D418">_xlfn.XLOOKUP(_xlfn.XLOOKUP(E418,New!A:A,New!J:J,NONE),TeamIdentity!A:A,TeamIdentity!C:C,NONE)</f>
        <v>0</v>
      </c>
      <c r="F418" t="s">
        <v>306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>
        <v>-2147483648</v>
      </c>
      <c r="R418" t="s">
        <v>64</v>
      </c>
      <c r="S418" t="s">
        <v>64</v>
      </c>
      <c r="T418">
        <v>-2147483648</v>
      </c>
      <c r="U418" t="s">
        <v>64</v>
      </c>
      <c r="V418">
        <v>0</v>
      </c>
      <c r="W418">
        <v>-2147483648</v>
      </c>
      <c r="X418" t="s">
        <v>253</v>
      </c>
      <c r="Y418">
        <v>0</v>
      </c>
      <c r="Z418">
        <v>0</v>
      </c>
      <c r="AA418">
        <v>0</v>
      </c>
      <c r="AB418" t="b">
        <v>0</v>
      </c>
      <c r="AC418">
        <v>0</v>
      </c>
      <c r="AD418">
        <v>-100</v>
      </c>
      <c r="AE418">
        <v>0</v>
      </c>
      <c r="AF418">
        <v>0</v>
      </c>
      <c r="AG418" t="s">
        <v>79</v>
      </c>
      <c r="AH418">
        <v>0</v>
      </c>
      <c r="AI418">
        <v>0</v>
      </c>
      <c r="AJ418">
        <v>0</v>
      </c>
      <c r="AK418">
        <v>0</v>
      </c>
      <c r="AL418" t="s">
        <v>80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68</v>
      </c>
      <c r="AW418" t="s">
        <v>254</v>
      </c>
      <c r="AX418" t="s">
        <v>65</v>
      </c>
      <c r="AY418" t="s">
        <v>65</v>
      </c>
      <c r="AZ418" t="s">
        <v>255</v>
      </c>
      <c r="BA418" t="s">
        <v>70</v>
      </c>
      <c r="BB418" t="s">
        <v>71</v>
      </c>
      <c r="BC418">
        <v>0</v>
      </c>
      <c r="BD418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s">
        <v>256</v>
      </c>
      <c r="BN418" t="s">
        <v>68</v>
      </c>
    </row>
    <row r="419" spans="1:66" x14ac:dyDescent="0.25">
      <c r="A419" t="str">
        <f t="shared" si="17"/>
        <v>0000000000000000000000000</v>
      </c>
      <c r="B419" t="str">
        <f t="shared" si="18"/>
        <v>0000000000000000000000000</v>
      </c>
      <c r="C419" cm="1">
        <f t="array" ref="C419">_xlfn.XLOOKUP(_xlfn.XLOOKUP(E419,New!A:A,New!F:F,NONE),TeamIdentity!A:A,TeamIdentity!C:C,NONE)</f>
        <v>0</v>
      </c>
      <c r="D419" cm="1">
        <f t="array" ref="D419">_xlfn.XLOOKUP(_xlfn.XLOOKUP(E419,New!A:A,New!J:J,NONE),TeamIdentity!A:A,TeamIdentity!C:C,NONE)</f>
        <v>0</v>
      </c>
      <c r="F419" t="s">
        <v>307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>
        <v>-2147483648</v>
      </c>
      <c r="R419" t="s">
        <v>64</v>
      </c>
      <c r="S419" t="s">
        <v>64</v>
      </c>
      <c r="T419">
        <v>-2147483648</v>
      </c>
      <c r="U419" t="s">
        <v>64</v>
      </c>
      <c r="V419">
        <v>0</v>
      </c>
      <c r="W419">
        <v>-2147483648</v>
      </c>
      <c r="X419" t="s">
        <v>253</v>
      </c>
      <c r="Y419">
        <v>0</v>
      </c>
      <c r="Z419">
        <v>0</v>
      </c>
      <c r="AA419">
        <v>0</v>
      </c>
      <c r="AB419" t="b">
        <v>0</v>
      </c>
      <c r="AC419">
        <v>0</v>
      </c>
      <c r="AD419">
        <v>-100</v>
      </c>
      <c r="AE419">
        <v>0</v>
      </c>
      <c r="AF419">
        <v>0</v>
      </c>
      <c r="AG419" t="s">
        <v>79</v>
      </c>
      <c r="AH419">
        <v>0</v>
      </c>
      <c r="AI419">
        <v>0</v>
      </c>
      <c r="AJ419">
        <v>0</v>
      </c>
      <c r="AK419">
        <v>0</v>
      </c>
      <c r="AL419" t="s">
        <v>80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68</v>
      </c>
      <c r="AW419" t="s">
        <v>254</v>
      </c>
      <c r="AX419" t="s">
        <v>65</v>
      </c>
      <c r="AY419" t="s">
        <v>65</v>
      </c>
      <c r="AZ419" t="s">
        <v>255</v>
      </c>
      <c r="BA419" t="s">
        <v>70</v>
      </c>
      <c r="BB419" t="s">
        <v>71</v>
      </c>
      <c r="BC419">
        <v>0</v>
      </c>
      <c r="BD419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s">
        <v>256</v>
      </c>
      <c r="BN419" t="s">
        <v>68</v>
      </c>
    </row>
    <row r="420" spans="1:66" x14ac:dyDescent="0.25">
      <c r="A420" t="str">
        <f t="shared" si="17"/>
        <v>0000000000000000000000000</v>
      </c>
      <c r="B420" t="str">
        <f t="shared" si="18"/>
        <v>0000000000000000000000000</v>
      </c>
      <c r="C420" cm="1">
        <f t="array" ref="C420">_xlfn.XLOOKUP(_xlfn.XLOOKUP(E420,New!A:A,New!F:F,NONE),TeamIdentity!A:A,TeamIdentity!C:C,NONE)</f>
        <v>0</v>
      </c>
      <c r="D420" cm="1">
        <f t="array" ref="D420">_xlfn.XLOOKUP(_xlfn.XLOOKUP(E420,New!A:A,New!J:J,NONE),TeamIdentity!A:A,TeamIdentity!C:C,NONE)</f>
        <v>0</v>
      </c>
      <c r="F420" t="s">
        <v>308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>
        <v>-2147483648</v>
      </c>
      <c r="R420" t="s">
        <v>64</v>
      </c>
      <c r="S420" t="s">
        <v>64</v>
      </c>
      <c r="T420">
        <v>-2147483648</v>
      </c>
      <c r="U420" t="s">
        <v>64</v>
      </c>
      <c r="V420">
        <v>0</v>
      </c>
      <c r="W420">
        <v>-2147483648</v>
      </c>
      <c r="X420" t="s">
        <v>253</v>
      </c>
      <c r="Y420">
        <v>0</v>
      </c>
      <c r="Z420">
        <v>0</v>
      </c>
      <c r="AA420">
        <v>0</v>
      </c>
      <c r="AB420" t="b">
        <v>0</v>
      </c>
      <c r="AC420">
        <v>0</v>
      </c>
      <c r="AD420">
        <v>-100</v>
      </c>
      <c r="AE420">
        <v>0</v>
      </c>
      <c r="AF420">
        <v>0</v>
      </c>
      <c r="AG420" t="s">
        <v>79</v>
      </c>
      <c r="AH420">
        <v>0</v>
      </c>
      <c r="AI420">
        <v>0</v>
      </c>
      <c r="AJ420">
        <v>0</v>
      </c>
      <c r="AK420">
        <v>0</v>
      </c>
      <c r="AL420" t="s">
        <v>80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68</v>
      </c>
      <c r="AW420" t="s">
        <v>254</v>
      </c>
      <c r="AX420" t="s">
        <v>65</v>
      </c>
      <c r="AY420" t="s">
        <v>65</v>
      </c>
      <c r="AZ420" t="s">
        <v>255</v>
      </c>
      <c r="BA420" t="s">
        <v>70</v>
      </c>
      <c r="BB420" t="s">
        <v>71</v>
      </c>
      <c r="BC420">
        <v>0</v>
      </c>
      <c r="BD420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s">
        <v>256</v>
      </c>
      <c r="BN420" t="s">
        <v>68</v>
      </c>
    </row>
    <row r="421" spans="1:66" x14ac:dyDescent="0.25">
      <c r="A421" t="str">
        <f t="shared" si="17"/>
        <v>0000000000000000000000000</v>
      </c>
      <c r="B421" t="str">
        <f t="shared" si="18"/>
        <v>0000000000000000000000000</v>
      </c>
      <c r="C421" cm="1">
        <f t="array" ref="C421">_xlfn.XLOOKUP(_xlfn.XLOOKUP(E421,New!A:A,New!F:F,NONE),TeamIdentity!A:A,TeamIdentity!C:C,NONE)</f>
        <v>0</v>
      </c>
      <c r="D421" cm="1">
        <f t="array" ref="D421">_xlfn.XLOOKUP(_xlfn.XLOOKUP(E421,New!A:A,New!J:J,NONE),TeamIdentity!A:A,TeamIdentity!C:C,NONE)</f>
        <v>0</v>
      </c>
      <c r="F421" t="s">
        <v>309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>
        <v>-2147483648</v>
      </c>
      <c r="R421" t="s">
        <v>64</v>
      </c>
      <c r="S421" t="s">
        <v>64</v>
      </c>
      <c r="T421">
        <v>-2147483648</v>
      </c>
      <c r="U421" t="s">
        <v>64</v>
      </c>
      <c r="V421">
        <v>0</v>
      </c>
      <c r="W421">
        <v>-2147483648</v>
      </c>
      <c r="X421" t="s">
        <v>253</v>
      </c>
      <c r="Y421">
        <v>0</v>
      </c>
      <c r="Z421">
        <v>0</v>
      </c>
      <c r="AA421">
        <v>0</v>
      </c>
      <c r="AB421" t="b">
        <v>0</v>
      </c>
      <c r="AC421">
        <v>0</v>
      </c>
      <c r="AD421">
        <v>-100</v>
      </c>
      <c r="AE421">
        <v>0</v>
      </c>
      <c r="AF421">
        <v>0</v>
      </c>
      <c r="AG421" t="s">
        <v>79</v>
      </c>
      <c r="AH421">
        <v>0</v>
      </c>
      <c r="AI421">
        <v>0</v>
      </c>
      <c r="AJ421">
        <v>0</v>
      </c>
      <c r="AK421">
        <v>0</v>
      </c>
      <c r="AL421" t="s">
        <v>80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68</v>
      </c>
      <c r="AW421" t="s">
        <v>254</v>
      </c>
      <c r="AX421" t="s">
        <v>65</v>
      </c>
      <c r="AY421" t="s">
        <v>65</v>
      </c>
      <c r="AZ421" t="s">
        <v>255</v>
      </c>
      <c r="BA421" t="s">
        <v>70</v>
      </c>
      <c r="BB421" t="s">
        <v>71</v>
      </c>
      <c r="BC421">
        <v>0</v>
      </c>
      <c r="BD421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s">
        <v>256</v>
      </c>
      <c r="BN421" t="s">
        <v>68</v>
      </c>
    </row>
    <row r="422" spans="1:66" x14ac:dyDescent="0.25">
      <c r="A422" t="str">
        <f t="shared" si="17"/>
        <v>0000000000000000000000000</v>
      </c>
      <c r="B422" t="str">
        <f t="shared" si="18"/>
        <v>0000000000000000000000000</v>
      </c>
      <c r="C422" cm="1">
        <f t="array" ref="C422">_xlfn.XLOOKUP(_xlfn.XLOOKUP(E422,New!A:A,New!F:F,NONE),TeamIdentity!A:A,TeamIdentity!C:C,NONE)</f>
        <v>0</v>
      </c>
      <c r="D422" cm="1">
        <f t="array" ref="D422">_xlfn.XLOOKUP(_xlfn.XLOOKUP(E422,New!A:A,New!J:J,NONE),TeamIdentity!A:A,TeamIdentity!C:C,NONE)</f>
        <v>0</v>
      </c>
      <c r="F422" t="s">
        <v>310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>
        <v>-2147483648</v>
      </c>
      <c r="R422" t="s">
        <v>64</v>
      </c>
      <c r="S422" t="s">
        <v>64</v>
      </c>
      <c r="T422">
        <v>-2147483648</v>
      </c>
      <c r="U422" t="s">
        <v>64</v>
      </c>
      <c r="V422">
        <v>0</v>
      </c>
      <c r="W422">
        <v>-2147483648</v>
      </c>
      <c r="X422" t="s">
        <v>253</v>
      </c>
      <c r="Y422">
        <v>0</v>
      </c>
      <c r="Z422">
        <v>0</v>
      </c>
      <c r="AA422">
        <v>0</v>
      </c>
      <c r="AB422" t="b">
        <v>0</v>
      </c>
      <c r="AC422">
        <v>0</v>
      </c>
      <c r="AD422">
        <v>-100</v>
      </c>
      <c r="AE422">
        <v>0</v>
      </c>
      <c r="AF422">
        <v>0</v>
      </c>
      <c r="AG422" t="s">
        <v>79</v>
      </c>
      <c r="AH422">
        <v>0</v>
      </c>
      <c r="AI422">
        <v>0</v>
      </c>
      <c r="AJ422">
        <v>0</v>
      </c>
      <c r="AK422">
        <v>0</v>
      </c>
      <c r="AL422" t="s">
        <v>80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68</v>
      </c>
      <c r="AW422" t="s">
        <v>254</v>
      </c>
      <c r="AX422" t="s">
        <v>65</v>
      </c>
      <c r="AY422" t="s">
        <v>65</v>
      </c>
      <c r="AZ422" t="s">
        <v>255</v>
      </c>
      <c r="BA422" t="s">
        <v>70</v>
      </c>
      <c r="BB422" t="s">
        <v>71</v>
      </c>
      <c r="BC422">
        <v>0</v>
      </c>
      <c r="BD422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s">
        <v>256</v>
      </c>
      <c r="BN422" t="s">
        <v>68</v>
      </c>
    </row>
    <row r="423" spans="1:66" x14ac:dyDescent="0.25">
      <c r="A423" t="str">
        <f t="shared" si="17"/>
        <v>0000000000000000000000000</v>
      </c>
      <c r="B423" t="str">
        <f t="shared" si="18"/>
        <v>0000000000000000000000000</v>
      </c>
      <c r="C423" cm="1">
        <f t="array" ref="C423">_xlfn.XLOOKUP(_xlfn.XLOOKUP(E423,New!A:A,New!F:F,NONE),TeamIdentity!A:A,TeamIdentity!C:C,NONE)</f>
        <v>0</v>
      </c>
      <c r="D423" cm="1">
        <f t="array" ref="D423">_xlfn.XLOOKUP(_xlfn.XLOOKUP(E423,New!A:A,New!J:J,NONE),TeamIdentity!A:A,TeamIdentity!C:C,NONE)</f>
        <v>0</v>
      </c>
      <c r="F423" t="s">
        <v>311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>
        <v>-2147483648</v>
      </c>
      <c r="R423" t="s">
        <v>64</v>
      </c>
      <c r="S423" t="s">
        <v>64</v>
      </c>
      <c r="T423">
        <v>-2147483648</v>
      </c>
      <c r="U423" t="s">
        <v>64</v>
      </c>
      <c r="V423">
        <v>0</v>
      </c>
      <c r="W423">
        <v>-2147483648</v>
      </c>
      <c r="X423" t="s">
        <v>253</v>
      </c>
      <c r="Y423">
        <v>0</v>
      </c>
      <c r="Z423">
        <v>0</v>
      </c>
      <c r="AA423">
        <v>0</v>
      </c>
      <c r="AB423" t="b">
        <v>0</v>
      </c>
      <c r="AC423">
        <v>0</v>
      </c>
      <c r="AD423">
        <v>-100</v>
      </c>
      <c r="AE423">
        <v>0</v>
      </c>
      <c r="AF423">
        <v>0</v>
      </c>
      <c r="AG423" t="s">
        <v>79</v>
      </c>
      <c r="AH423">
        <v>0</v>
      </c>
      <c r="AI423">
        <v>0</v>
      </c>
      <c r="AJ423">
        <v>0</v>
      </c>
      <c r="AK423">
        <v>0</v>
      </c>
      <c r="AL423" t="s">
        <v>80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68</v>
      </c>
      <c r="AW423" t="s">
        <v>254</v>
      </c>
      <c r="AX423" t="s">
        <v>65</v>
      </c>
      <c r="AY423" t="s">
        <v>65</v>
      </c>
      <c r="AZ423" t="s">
        <v>255</v>
      </c>
      <c r="BA423" t="s">
        <v>70</v>
      </c>
      <c r="BB423" t="s">
        <v>71</v>
      </c>
      <c r="BC423">
        <v>0</v>
      </c>
      <c r="BD423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s">
        <v>256</v>
      </c>
      <c r="BN423" t="s">
        <v>68</v>
      </c>
    </row>
    <row r="424" spans="1:66" x14ac:dyDescent="0.25">
      <c r="A424" t="str">
        <f t="shared" si="17"/>
        <v>0000000000000000000000000</v>
      </c>
      <c r="B424" t="str">
        <f t="shared" si="18"/>
        <v>0000000000000000000000000</v>
      </c>
      <c r="C424" cm="1">
        <f t="array" ref="C424">_xlfn.XLOOKUP(_xlfn.XLOOKUP(E424,New!A:A,New!F:F,NONE),TeamIdentity!A:A,TeamIdentity!C:C,NONE)</f>
        <v>0</v>
      </c>
      <c r="D424" cm="1">
        <f t="array" ref="D424">_xlfn.XLOOKUP(_xlfn.XLOOKUP(E424,New!A:A,New!J:J,NONE),TeamIdentity!A:A,TeamIdentity!C:C,NONE)</f>
        <v>0</v>
      </c>
      <c r="F424" t="s">
        <v>312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>
        <v>-2147483648</v>
      </c>
      <c r="R424" t="s">
        <v>64</v>
      </c>
      <c r="S424" t="s">
        <v>64</v>
      </c>
      <c r="T424">
        <v>-2147483648</v>
      </c>
      <c r="U424" t="s">
        <v>64</v>
      </c>
      <c r="V424">
        <v>0</v>
      </c>
      <c r="W424">
        <v>-2147483648</v>
      </c>
      <c r="X424" t="s">
        <v>253</v>
      </c>
      <c r="Y424">
        <v>0</v>
      </c>
      <c r="Z424">
        <v>0</v>
      </c>
      <c r="AA424">
        <v>0</v>
      </c>
      <c r="AB424" t="b">
        <v>0</v>
      </c>
      <c r="AC424">
        <v>0</v>
      </c>
      <c r="AD424">
        <v>-100</v>
      </c>
      <c r="AE424">
        <v>0</v>
      </c>
      <c r="AF424">
        <v>0</v>
      </c>
      <c r="AG424" t="s">
        <v>79</v>
      </c>
      <c r="AH424">
        <v>0</v>
      </c>
      <c r="AI424">
        <v>0</v>
      </c>
      <c r="AJ424">
        <v>0</v>
      </c>
      <c r="AK424">
        <v>0</v>
      </c>
      <c r="AL424" t="s">
        <v>80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68</v>
      </c>
      <c r="AW424" t="s">
        <v>254</v>
      </c>
      <c r="AX424" t="s">
        <v>65</v>
      </c>
      <c r="AY424" t="s">
        <v>65</v>
      </c>
      <c r="AZ424" t="s">
        <v>255</v>
      </c>
      <c r="BA424" t="s">
        <v>70</v>
      </c>
      <c r="BB424" t="s">
        <v>71</v>
      </c>
      <c r="BC424">
        <v>0</v>
      </c>
      <c r="BD424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s">
        <v>256</v>
      </c>
      <c r="BN424" t="s">
        <v>68</v>
      </c>
    </row>
    <row r="425" spans="1:66" x14ac:dyDescent="0.25">
      <c r="A425" t="str">
        <f t="shared" si="17"/>
        <v>0000000000000000000000000</v>
      </c>
      <c r="B425" t="str">
        <f t="shared" si="18"/>
        <v>0000000000000000000000000</v>
      </c>
      <c r="C425" cm="1">
        <f t="array" ref="C425">_xlfn.XLOOKUP(_xlfn.XLOOKUP(E425,New!A:A,New!F:F,NONE),TeamIdentity!A:A,TeamIdentity!C:C,NONE)</f>
        <v>0</v>
      </c>
      <c r="D425" cm="1">
        <f t="array" ref="D425">_xlfn.XLOOKUP(_xlfn.XLOOKUP(E425,New!A:A,New!J:J,NONE),TeamIdentity!A:A,TeamIdentity!C:C,NONE)</f>
        <v>0</v>
      </c>
      <c r="F425" t="s">
        <v>313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>
        <v>-2147483648</v>
      </c>
      <c r="R425" t="s">
        <v>64</v>
      </c>
      <c r="S425" t="s">
        <v>64</v>
      </c>
      <c r="T425">
        <v>-2147483648</v>
      </c>
      <c r="U425" t="s">
        <v>64</v>
      </c>
      <c r="V425">
        <v>0</v>
      </c>
      <c r="W425">
        <v>-2147483648</v>
      </c>
      <c r="X425" t="s">
        <v>253</v>
      </c>
      <c r="Y425">
        <v>0</v>
      </c>
      <c r="Z425">
        <v>0</v>
      </c>
      <c r="AA425">
        <v>0</v>
      </c>
      <c r="AB425" t="b">
        <v>0</v>
      </c>
      <c r="AC425">
        <v>0</v>
      </c>
      <c r="AD425">
        <v>-100</v>
      </c>
      <c r="AE425">
        <v>0</v>
      </c>
      <c r="AF425">
        <v>0</v>
      </c>
      <c r="AG425" t="s">
        <v>79</v>
      </c>
      <c r="AH425">
        <v>0</v>
      </c>
      <c r="AI425">
        <v>0</v>
      </c>
      <c r="AJ425">
        <v>0</v>
      </c>
      <c r="AK425">
        <v>0</v>
      </c>
      <c r="AL425" t="s">
        <v>80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68</v>
      </c>
      <c r="AW425" t="s">
        <v>254</v>
      </c>
      <c r="AX425" t="s">
        <v>65</v>
      </c>
      <c r="AY425" t="s">
        <v>65</v>
      </c>
      <c r="AZ425" t="s">
        <v>255</v>
      </c>
      <c r="BA425" t="s">
        <v>70</v>
      </c>
      <c r="BB425" t="s">
        <v>71</v>
      </c>
      <c r="BC425">
        <v>0</v>
      </c>
      <c r="BD425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s">
        <v>256</v>
      </c>
      <c r="BN425" t="s">
        <v>68</v>
      </c>
    </row>
    <row r="426" spans="1:66" x14ac:dyDescent="0.25">
      <c r="A426" t="str">
        <f t="shared" si="17"/>
        <v>0000000000000000000000000</v>
      </c>
      <c r="B426" t="str">
        <f t="shared" si="18"/>
        <v>0000000000000000000000000</v>
      </c>
      <c r="C426" cm="1">
        <f t="array" ref="C426">_xlfn.XLOOKUP(_xlfn.XLOOKUP(E426,New!A:A,New!F:F,NONE),TeamIdentity!A:A,TeamIdentity!C:C,NONE)</f>
        <v>0</v>
      </c>
      <c r="D426" cm="1">
        <f t="array" ref="D426">_xlfn.XLOOKUP(_xlfn.XLOOKUP(E426,New!A:A,New!J:J,NONE),TeamIdentity!A:A,TeamIdentity!C:C,NONE)</f>
        <v>0</v>
      </c>
      <c r="F426" t="s">
        <v>314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>
        <v>-2147483648</v>
      </c>
      <c r="R426" t="s">
        <v>64</v>
      </c>
      <c r="S426" t="s">
        <v>64</v>
      </c>
      <c r="T426">
        <v>-2147483648</v>
      </c>
      <c r="U426" t="s">
        <v>64</v>
      </c>
      <c r="V426">
        <v>0</v>
      </c>
      <c r="W426">
        <v>-2147483648</v>
      </c>
      <c r="X426" t="s">
        <v>253</v>
      </c>
      <c r="Y426">
        <v>0</v>
      </c>
      <c r="Z426">
        <v>0</v>
      </c>
      <c r="AA426">
        <v>0</v>
      </c>
      <c r="AB426" t="b">
        <v>0</v>
      </c>
      <c r="AC426">
        <v>0</v>
      </c>
      <c r="AD426">
        <v>-100</v>
      </c>
      <c r="AE426">
        <v>0</v>
      </c>
      <c r="AF426">
        <v>0</v>
      </c>
      <c r="AG426" t="s">
        <v>79</v>
      </c>
      <c r="AH426">
        <v>0</v>
      </c>
      <c r="AI426">
        <v>0</v>
      </c>
      <c r="AJ426">
        <v>0</v>
      </c>
      <c r="AK426">
        <v>0</v>
      </c>
      <c r="AL426" t="s">
        <v>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68</v>
      </c>
      <c r="AW426" t="s">
        <v>254</v>
      </c>
      <c r="AX426" t="s">
        <v>65</v>
      </c>
      <c r="AY426" t="s">
        <v>65</v>
      </c>
      <c r="AZ426" t="s">
        <v>255</v>
      </c>
      <c r="BA426" t="s">
        <v>70</v>
      </c>
      <c r="BB426" t="s">
        <v>71</v>
      </c>
      <c r="BC426">
        <v>0</v>
      </c>
      <c r="BD426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s">
        <v>256</v>
      </c>
      <c r="BN426" t="s">
        <v>68</v>
      </c>
    </row>
    <row r="427" spans="1:66" x14ac:dyDescent="0.25">
      <c r="A427" t="str">
        <f t="shared" si="17"/>
        <v>0000000000000000000000000</v>
      </c>
      <c r="B427" t="str">
        <f t="shared" si="18"/>
        <v>0000000000000000000000000</v>
      </c>
      <c r="C427" cm="1">
        <f t="array" ref="C427">_xlfn.XLOOKUP(_xlfn.XLOOKUP(E427,New!A:A,New!F:F,NONE),TeamIdentity!A:A,TeamIdentity!C:C,NONE)</f>
        <v>0</v>
      </c>
      <c r="D427" cm="1">
        <f t="array" ref="D427">_xlfn.XLOOKUP(_xlfn.XLOOKUP(E427,New!A:A,New!J:J,NONE),TeamIdentity!A:A,TeamIdentity!C:C,NONE)</f>
        <v>0</v>
      </c>
      <c r="F427" t="s">
        <v>315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>
        <v>-2147483648</v>
      </c>
      <c r="R427" t="s">
        <v>64</v>
      </c>
      <c r="S427" t="s">
        <v>64</v>
      </c>
      <c r="T427">
        <v>-2147483648</v>
      </c>
      <c r="U427" t="s">
        <v>64</v>
      </c>
      <c r="V427">
        <v>0</v>
      </c>
      <c r="W427">
        <v>-2147483648</v>
      </c>
      <c r="X427" t="s">
        <v>253</v>
      </c>
      <c r="Y427">
        <v>0</v>
      </c>
      <c r="Z427">
        <v>0</v>
      </c>
      <c r="AA427">
        <v>0</v>
      </c>
      <c r="AB427" t="b">
        <v>0</v>
      </c>
      <c r="AC427">
        <v>0</v>
      </c>
      <c r="AD427">
        <v>-100</v>
      </c>
      <c r="AE427">
        <v>0</v>
      </c>
      <c r="AF427">
        <v>0</v>
      </c>
      <c r="AG427" t="s">
        <v>79</v>
      </c>
      <c r="AH427">
        <v>0</v>
      </c>
      <c r="AI427">
        <v>0</v>
      </c>
      <c r="AJ427">
        <v>0</v>
      </c>
      <c r="AK427">
        <v>0</v>
      </c>
      <c r="AL427" t="s">
        <v>80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68</v>
      </c>
      <c r="AW427" t="s">
        <v>254</v>
      </c>
      <c r="AX427" t="s">
        <v>65</v>
      </c>
      <c r="AY427" t="s">
        <v>65</v>
      </c>
      <c r="AZ427" t="s">
        <v>255</v>
      </c>
      <c r="BA427" t="s">
        <v>70</v>
      </c>
      <c r="BB427" t="s">
        <v>71</v>
      </c>
      <c r="BC427">
        <v>0</v>
      </c>
      <c r="BD427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s">
        <v>256</v>
      </c>
      <c r="BN427" t="s">
        <v>68</v>
      </c>
    </row>
    <row r="428" spans="1:66" x14ac:dyDescent="0.25">
      <c r="A428" t="str">
        <f t="shared" si="17"/>
        <v>0000000000000000000000000</v>
      </c>
      <c r="B428" t="str">
        <f t="shared" si="18"/>
        <v>0000000000000000000000000</v>
      </c>
      <c r="C428" cm="1">
        <f t="array" ref="C428">_xlfn.XLOOKUP(_xlfn.XLOOKUP(E428,New!A:A,New!F:F,NONE),TeamIdentity!A:A,TeamIdentity!C:C,NONE)</f>
        <v>0</v>
      </c>
      <c r="D428" cm="1">
        <f t="array" ref="D428">_xlfn.XLOOKUP(_xlfn.XLOOKUP(E428,New!A:A,New!J:J,NONE),TeamIdentity!A:A,TeamIdentity!C:C,NONE)</f>
        <v>0</v>
      </c>
      <c r="F428" t="s">
        <v>316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>
        <v>-2147483648</v>
      </c>
      <c r="R428" t="s">
        <v>64</v>
      </c>
      <c r="S428" t="s">
        <v>64</v>
      </c>
      <c r="T428">
        <v>-2147483648</v>
      </c>
      <c r="U428" t="s">
        <v>64</v>
      </c>
      <c r="V428">
        <v>0</v>
      </c>
      <c r="W428">
        <v>-2147483648</v>
      </c>
      <c r="X428" t="s">
        <v>253</v>
      </c>
      <c r="Y428">
        <v>0</v>
      </c>
      <c r="Z428">
        <v>0</v>
      </c>
      <c r="AA428">
        <v>0</v>
      </c>
      <c r="AB428" t="b">
        <v>0</v>
      </c>
      <c r="AC428">
        <v>0</v>
      </c>
      <c r="AD428">
        <v>-100</v>
      </c>
      <c r="AE428">
        <v>0</v>
      </c>
      <c r="AF428">
        <v>0</v>
      </c>
      <c r="AG428" t="s">
        <v>79</v>
      </c>
      <c r="AH428">
        <v>0</v>
      </c>
      <c r="AI428">
        <v>0</v>
      </c>
      <c r="AJ428">
        <v>0</v>
      </c>
      <c r="AK428">
        <v>0</v>
      </c>
      <c r="AL428" t="s">
        <v>80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68</v>
      </c>
      <c r="AW428" t="s">
        <v>254</v>
      </c>
      <c r="AX428" t="s">
        <v>65</v>
      </c>
      <c r="AY428" t="s">
        <v>65</v>
      </c>
      <c r="AZ428" t="s">
        <v>255</v>
      </c>
      <c r="BA428" t="s">
        <v>70</v>
      </c>
      <c r="BB428" t="s">
        <v>71</v>
      </c>
      <c r="BC428">
        <v>0</v>
      </c>
      <c r="BD428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s">
        <v>256</v>
      </c>
      <c r="BN428" t="s">
        <v>68</v>
      </c>
    </row>
    <row r="429" spans="1:66" x14ac:dyDescent="0.25">
      <c r="A429" t="str">
        <f t="shared" si="17"/>
        <v>0000000000000000000000000</v>
      </c>
      <c r="B429" t="str">
        <f t="shared" si="18"/>
        <v>0000000000000000000000000</v>
      </c>
      <c r="C429" cm="1">
        <f t="array" ref="C429">_xlfn.XLOOKUP(_xlfn.XLOOKUP(E429,New!A:A,New!F:F,NONE),TeamIdentity!A:A,TeamIdentity!C:C,NONE)</f>
        <v>0</v>
      </c>
      <c r="D429" cm="1">
        <f t="array" ref="D429">_xlfn.XLOOKUP(_xlfn.XLOOKUP(E429,New!A:A,New!J:J,NONE),TeamIdentity!A:A,TeamIdentity!C:C,NONE)</f>
        <v>0</v>
      </c>
      <c r="F429" t="s">
        <v>317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>
        <v>-2147483648</v>
      </c>
      <c r="R429" t="s">
        <v>64</v>
      </c>
      <c r="S429" t="s">
        <v>64</v>
      </c>
      <c r="T429">
        <v>-2147483648</v>
      </c>
      <c r="U429" t="s">
        <v>64</v>
      </c>
      <c r="V429">
        <v>0</v>
      </c>
      <c r="W429">
        <v>-2147483648</v>
      </c>
      <c r="X429" t="s">
        <v>253</v>
      </c>
      <c r="Y429">
        <v>0</v>
      </c>
      <c r="Z429">
        <v>0</v>
      </c>
      <c r="AA429">
        <v>0</v>
      </c>
      <c r="AB429" t="b">
        <v>0</v>
      </c>
      <c r="AC429">
        <v>0</v>
      </c>
      <c r="AD429">
        <v>-100</v>
      </c>
      <c r="AE429">
        <v>0</v>
      </c>
      <c r="AF429">
        <v>0</v>
      </c>
      <c r="AG429" t="s">
        <v>79</v>
      </c>
      <c r="AH429">
        <v>0</v>
      </c>
      <c r="AI429">
        <v>0</v>
      </c>
      <c r="AJ429">
        <v>0</v>
      </c>
      <c r="AK429">
        <v>0</v>
      </c>
      <c r="AL429" t="s">
        <v>80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 t="s">
        <v>68</v>
      </c>
      <c r="AW429" t="s">
        <v>254</v>
      </c>
      <c r="AX429" t="s">
        <v>65</v>
      </c>
      <c r="AY429" t="s">
        <v>65</v>
      </c>
      <c r="AZ429" t="s">
        <v>255</v>
      </c>
      <c r="BA429" t="s">
        <v>70</v>
      </c>
      <c r="BB429" t="s">
        <v>71</v>
      </c>
      <c r="BC429">
        <v>0</v>
      </c>
      <c r="BD429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s">
        <v>256</v>
      </c>
      <c r="BN429" t="s">
        <v>68</v>
      </c>
    </row>
    <row r="430" spans="1:66" x14ac:dyDescent="0.25">
      <c r="A430" t="str">
        <f t="shared" si="17"/>
        <v>0000000000000000000000000</v>
      </c>
      <c r="B430" t="str">
        <f t="shared" si="18"/>
        <v>0000000000000000000000000</v>
      </c>
      <c r="C430" cm="1">
        <f t="array" ref="C430">_xlfn.XLOOKUP(_xlfn.XLOOKUP(E430,New!A:A,New!F:F,NONE),TeamIdentity!A:A,TeamIdentity!C:C,NONE)</f>
        <v>0</v>
      </c>
      <c r="D430" cm="1">
        <f t="array" ref="D430">_xlfn.XLOOKUP(_xlfn.XLOOKUP(E430,New!A:A,New!J:J,NONE),TeamIdentity!A:A,TeamIdentity!C:C,NONE)</f>
        <v>0</v>
      </c>
      <c r="F430" t="s">
        <v>318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>
        <v>-2147483648</v>
      </c>
      <c r="R430" t="s">
        <v>64</v>
      </c>
      <c r="S430" t="s">
        <v>64</v>
      </c>
      <c r="T430">
        <v>-2147483648</v>
      </c>
      <c r="U430" t="s">
        <v>64</v>
      </c>
      <c r="V430">
        <v>0</v>
      </c>
      <c r="W430">
        <v>-2147483648</v>
      </c>
      <c r="X430" t="s">
        <v>253</v>
      </c>
      <c r="Y430">
        <v>0</v>
      </c>
      <c r="Z430">
        <v>0</v>
      </c>
      <c r="AA430">
        <v>0</v>
      </c>
      <c r="AB430" t="b">
        <v>0</v>
      </c>
      <c r="AC430">
        <v>0</v>
      </c>
      <c r="AD430">
        <v>-100</v>
      </c>
      <c r="AE430">
        <v>0</v>
      </c>
      <c r="AF430">
        <v>0</v>
      </c>
      <c r="AG430" t="s">
        <v>79</v>
      </c>
      <c r="AH430">
        <v>0</v>
      </c>
      <c r="AI430">
        <v>0</v>
      </c>
      <c r="AJ430">
        <v>0</v>
      </c>
      <c r="AK430">
        <v>0</v>
      </c>
      <c r="AL430" t="s">
        <v>80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68</v>
      </c>
      <c r="AW430" t="s">
        <v>254</v>
      </c>
      <c r="AX430" t="s">
        <v>65</v>
      </c>
      <c r="AY430" t="s">
        <v>65</v>
      </c>
      <c r="AZ430" t="s">
        <v>255</v>
      </c>
      <c r="BA430" t="s">
        <v>70</v>
      </c>
      <c r="BB430" t="s">
        <v>71</v>
      </c>
      <c r="BC430">
        <v>0</v>
      </c>
      <c r="BD430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s">
        <v>256</v>
      </c>
      <c r="BN430" t="s">
        <v>68</v>
      </c>
    </row>
  </sheetData>
  <pageMargins left="0.7" right="0.7" top="0.75" bottom="0.75" header="0.3" footer="0.3"/>
  <ignoredErrors>
    <ignoredError sqref="F1:BN62 F335:BN430 F63:H334 J63:L334 N63:BN3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L273"/>
  <sheetViews>
    <sheetView workbookViewId="0">
      <selection activeCell="BL124" sqref="BL124"/>
    </sheetView>
  </sheetViews>
  <sheetFormatPr defaultRowHeight="15.75" x14ac:dyDescent="0.25"/>
  <sheetData>
    <row r="1" spans="1:64" x14ac:dyDescent="0.25">
      <c r="A1" t="s">
        <v>319</v>
      </c>
      <c r="B1" t="s">
        <v>320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321</v>
      </c>
    </row>
    <row r="2" spans="1:64" x14ac:dyDescent="0.25">
      <c r="A2" t="s">
        <v>354</v>
      </c>
      <c r="B2">
        <v>65</v>
      </c>
      <c r="C2">
        <v>0</v>
      </c>
      <c r="D2">
        <v>0</v>
      </c>
      <c r="E2">
        <v>0</v>
      </c>
      <c r="F2" t="s">
        <v>322</v>
      </c>
      <c r="G2">
        <v>0</v>
      </c>
      <c r="H2">
        <v>0</v>
      </c>
      <c r="I2">
        <v>0</v>
      </c>
      <c r="J2" t="s">
        <v>323</v>
      </c>
      <c r="K2">
        <v>0</v>
      </c>
      <c r="L2">
        <v>0</v>
      </c>
      <c r="M2" t="s">
        <v>61</v>
      </c>
      <c r="N2">
        <v>0</v>
      </c>
      <c r="O2" t="s">
        <v>89</v>
      </c>
      <c r="P2" t="s">
        <v>63</v>
      </c>
      <c r="Q2">
        <v>-1</v>
      </c>
      <c r="S2">
        <v>0</v>
      </c>
      <c r="T2">
        <v>-1</v>
      </c>
      <c r="V2">
        <v>0</v>
      </c>
      <c r="W2">
        <v>0</v>
      </c>
      <c r="X2">
        <v>780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210</v>
      </c>
      <c r="AE2">
        <v>0</v>
      </c>
      <c r="AF2">
        <v>0</v>
      </c>
      <c r="AG2">
        <v>0</v>
      </c>
      <c r="AH2">
        <v>0</v>
      </c>
      <c r="AI2" t="s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68</v>
      </c>
      <c r="AT2" t="s">
        <v>69</v>
      </c>
      <c r="AU2" t="s">
        <v>69</v>
      </c>
      <c r="AV2" t="s">
        <v>69</v>
      </c>
      <c r="AW2" t="s">
        <v>69</v>
      </c>
      <c r="AX2" t="s">
        <v>168</v>
      </c>
      <c r="AY2" t="s">
        <v>71</v>
      </c>
      <c r="AZ2">
        <v>14</v>
      </c>
      <c r="BA2">
        <v>2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72</v>
      </c>
      <c r="BK2" t="s">
        <v>68</v>
      </c>
      <c r="BL2">
        <v>0</v>
      </c>
    </row>
    <row r="3" spans="1:64" x14ac:dyDescent="0.25">
      <c r="A3" t="s">
        <v>355</v>
      </c>
      <c r="B3">
        <v>75</v>
      </c>
      <c r="C3">
        <v>0</v>
      </c>
      <c r="D3">
        <v>0</v>
      </c>
      <c r="E3">
        <v>0</v>
      </c>
      <c r="F3" t="s">
        <v>324</v>
      </c>
      <c r="G3">
        <v>0</v>
      </c>
      <c r="H3">
        <v>0</v>
      </c>
      <c r="I3">
        <v>0</v>
      </c>
      <c r="J3" t="s">
        <v>325</v>
      </c>
      <c r="K3">
        <v>0</v>
      </c>
      <c r="L3">
        <v>0</v>
      </c>
      <c r="M3" t="s">
        <v>61</v>
      </c>
      <c r="N3">
        <v>0</v>
      </c>
      <c r="O3" t="s">
        <v>89</v>
      </c>
      <c r="P3" t="s">
        <v>63</v>
      </c>
      <c r="Q3">
        <v>-1</v>
      </c>
      <c r="S3">
        <v>0</v>
      </c>
      <c r="T3">
        <v>-1</v>
      </c>
      <c r="V3">
        <v>0</v>
      </c>
      <c r="W3">
        <v>0</v>
      </c>
      <c r="X3">
        <v>985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210</v>
      </c>
      <c r="AE3">
        <v>0</v>
      </c>
      <c r="AF3">
        <v>0</v>
      </c>
      <c r="AG3">
        <v>0</v>
      </c>
      <c r="AH3">
        <v>0</v>
      </c>
      <c r="AI3" t="s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68</v>
      </c>
      <c r="AT3" t="s">
        <v>69</v>
      </c>
      <c r="AU3" t="s">
        <v>69</v>
      </c>
      <c r="AV3" t="s">
        <v>69</v>
      </c>
      <c r="AW3" t="s">
        <v>69</v>
      </c>
      <c r="AX3" t="s">
        <v>168</v>
      </c>
      <c r="AY3" t="s">
        <v>71</v>
      </c>
      <c r="AZ3">
        <v>14</v>
      </c>
      <c r="BA3">
        <v>12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72</v>
      </c>
      <c r="BK3" t="s">
        <v>68</v>
      </c>
      <c r="BL3">
        <v>0</v>
      </c>
    </row>
    <row r="4" spans="1:64" x14ac:dyDescent="0.25">
      <c r="A4" t="s">
        <v>356</v>
      </c>
      <c r="B4">
        <v>93</v>
      </c>
      <c r="C4">
        <v>0</v>
      </c>
      <c r="D4">
        <v>0</v>
      </c>
      <c r="E4">
        <v>0</v>
      </c>
      <c r="F4" t="s">
        <v>326</v>
      </c>
      <c r="G4">
        <v>0</v>
      </c>
      <c r="H4">
        <v>0</v>
      </c>
      <c r="I4">
        <v>0</v>
      </c>
      <c r="J4" t="s">
        <v>327</v>
      </c>
      <c r="K4">
        <v>0</v>
      </c>
      <c r="L4">
        <v>0</v>
      </c>
      <c r="M4" t="s">
        <v>61</v>
      </c>
      <c r="N4">
        <v>0</v>
      </c>
      <c r="O4" t="s">
        <v>89</v>
      </c>
      <c r="P4" t="s">
        <v>215</v>
      </c>
      <c r="Q4">
        <v>-1</v>
      </c>
      <c r="S4">
        <v>0</v>
      </c>
      <c r="T4">
        <v>-1</v>
      </c>
      <c r="V4">
        <v>0</v>
      </c>
      <c r="W4">
        <v>89</v>
      </c>
      <c r="X4">
        <v>1155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210</v>
      </c>
      <c r="AE4">
        <v>0</v>
      </c>
      <c r="AF4">
        <v>0</v>
      </c>
      <c r="AG4">
        <v>0</v>
      </c>
      <c r="AH4">
        <v>0</v>
      </c>
      <c r="AI4" t="s">
        <v>78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 t="s">
        <v>68</v>
      </c>
      <c r="AT4" t="s">
        <v>69</v>
      </c>
      <c r="AU4" t="s">
        <v>69</v>
      </c>
      <c r="AV4" t="s">
        <v>69</v>
      </c>
      <c r="AW4" t="s">
        <v>69</v>
      </c>
      <c r="AX4" t="s">
        <v>168</v>
      </c>
      <c r="AY4" t="s">
        <v>78</v>
      </c>
      <c r="AZ4">
        <v>14</v>
      </c>
      <c r="BA4">
        <v>14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72</v>
      </c>
      <c r="BK4" t="s">
        <v>68</v>
      </c>
      <c r="BL4">
        <v>0</v>
      </c>
    </row>
    <row r="5" spans="1:64" x14ac:dyDescent="0.25">
      <c r="A5" t="s">
        <v>357</v>
      </c>
      <c r="B5">
        <v>115</v>
      </c>
      <c r="C5">
        <v>0</v>
      </c>
      <c r="D5">
        <v>0</v>
      </c>
      <c r="E5">
        <v>0</v>
      </c>
      <c r="F5" t="s">
        <v>328</v>
      </c>
      <c r="G5">
        <v>0</v>
      </c>
      <c r="H5">
        <v>0</v>
      </c>
      <c r="I5">
        <v>0</v>
      </c>
      <c r="J5" t="s">
        <v>329</v>
      </c>
      <c r="K5">
        <v>0</v>
      </c>
      <c r="L5">
        <v>0</v>
      </c>
      <c r="M5" t="s">
        <v>61</v>
      </c>
      <c r="N5">
        <v>0</v>
      </c>
      <c r="O5" t="s">
        <v>89</v>
      </c>
      <c r="P5" t="s">
        <v>63</v>
      </c>
      <c r="Q5">
        <v>-1</v>
      </c>
      <c r="S5">
        <v>0</v>
      </c>
      <c r="T5">
        <v>-1</v>
      </c>
      <c r="V5">
        <v>0</v>
      </c>
      <c r="W5">
        <v>0</v>
      </c>
      <c r="X5">
        <v>780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210</v>
      </c>
      <c r="AE5">
        <v>0</v>
      </c>
      <c r="AF5">
        <v>0</v>
      </c>
      <c r="AG5">
        <v>0</v>
      </c>
      <c r="AH5">
        <v>0</v>
      </c>
      <c r="AI5" t="s">
        <v>80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 t="s">
        <v>68</v>
      </c>
      <c r="AT5" t="s">
        <v>69</v>
      </c>
      <c r="AU5" t="s">
        <v>69</v>
      </c>
      <c r="AV5" t="s">
        <v>69</v>
      </c>
      <c r="AW5" t="s">
        <v>69</v>
      </c>
      <c r="AX5" t="s">
        <v>168</v>
      </c>
      <c r="AY5" t="s">
        <v>71</v>
      </c>
      <c r="AZ5">
        <v>14</v>
      </c>
      <c r="BA5">
        <v>4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72</v>
      </c>
      <c r="BK5" t="s">
        <v>68</v>
      </c>
      <c r="BL5">
        <v>0</v>
      </c>
    </row>
    <row r="6" spans="1:64" x14ac:dyDescent="0.25">
      <c r="A6" t="s">
        <v>358</v>
      </c>
      <c r="B6">
        <v>164</v>
      </c>
      <c r="C6">
        <v>0</v>
      </c>
      <c r="D6">
        <v>0</v>
      </c>
      <c r="E6">
        <v>0</v>
      </c>
      <c r="F6" t="s">
        <v>330</v>
      </c>
      <c r="G6">
        <v>0</v>
      </c>
      <c r="H6">
        <v>0</v>
      </c>
      <c r="I6">
        <v>0</v>
      </c>
      <c r="J6" t="s">
        <v>331</v>
      </c>
      <c r="K6">
        <v>0</v>
      </c>
      <c r="L6">
        <v>0</v>
      </c>
      <c r="M6" t="s">
        <v>61</v>
      </c>
      <c r="N6">
        <v>0</v>
      </c>
      <c r="O6" t="s">
        <v>89</v>
      </c>
      <c r="P6" t="s">
        <v>63</v>
      </c>
      <c r="Q6">
        <v>-1</v>
      </c>
      <c r="S6">
        <v>0</v>
      </c>
      <c r="T6">
        <v>-1</v>
      </c>
      <c r="V6">
        <v>0</v>
      </c>
      <c r="W6">
        <v>0</v>
      </c>
      <c r="X6">
        <v>965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210</v>
      </c>
      <c r="AE6">
        <v>0</v>
      </c>
      <c r="AF6">
        <v>0</v>
      </c>
      <c r="AG6">
        <v>0</v>
      </c>
      <c r="AH6">
        <v>0</v>
      </c>
      <c r="AI6" t="s">
        <v>80</v>
      </c>
      <c r="AJ6">
        <v>0</v>
      </c>
      <c r="AK6">
        <v>0</v>
      </c>
      <c r="AL6">
        <v>0</v>
      </c>
      <c r="AM6">
        <v>0</v>
      </c>
      <c r="AN6">
        <v>6</v>
      </c>
      <c r="AO6">
        <v>0</v>
      </c>
      <c r="AP6">
        <v>0</v>
      </c>
      <c r="AQ6">
        <v>0</v>
      </c>
      <c r="AR6">
        <v>0</v>
      </c>
      <c r="AS6" t="s">
        <v>68</v>
      </c>
      <c r="AT6" t="s">
        <v>69</v>
      </c>
      <c r="AU6" t="s">
        <v>69</v>
      </c>
      <c r="AV6" t="s">
        <v>69</v>
      </c>
      <c r="AW6" t="s">
        <v>69</v>
      </c>
      <c r="AX6" t="s">
        <v>168</v>
      </c>
      <c r="AY6" t="s">
        <v>71</v>
      </c>
      <c r="AZ6">
        <v>14</v>
      </c>
      <c r="BA6">
        <v>8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72</v>
      </c>
      <c r="BK6" t="s">
        <v>68</v>
      </c>
      <c r="BL6">
        <v>0</v>
      </c>
    </row>
    <row r="7" spans="1:64" x14ac:dyDescent="0.25">
      <c r="A7" t="s">
        <v>359</v>
      </c>
      <c r="B7">
        <v>169</v>
      </c>
      <c r="C7">
        <v>0</v>
      </c>
      <c r="D7">
        <v>0</v>
      </c>
      <c r="E7">
        <v>0</v>
      </c>
      <c r="F7" t="s">
        <v>332</v>
      </c>
      <c r="G7">
        <v>0</v>
      </c>
      <c r="H7">
        <v>0</v>
      </c>
      <c r="I7">
        <v>0</v>
      </c>
      <c r="J7" t="s">
        <v>333</v>
      </c>
      <c r="K7">
        <v>0</v>
      </c>
      <c r="L7">
        <v>0</v>
      </c>
      <c r="M7" t="s">
        <v>61</v>
      </c>
      <c r="N7">
        <v>0</v>
      </c>
      <c r="O7" t="s">
        <v>89</v>
      </c>
      <c r="P7" t="s">
        <v>214</v>
      </c>
      <c r="Q7">
        <v>-1</v>
      </c>
      <c r="S7">
        <v>0</v>
      </c>
      <c r="T7">
        <v>-1</v>
      </c>
      <c r="V7">
        <v>0</v>
      </c>
      <c r="W7">
        <v>0</v>
      </c>
      <c r="X7">
        <v>1215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210</v>
      </c>
      <c r="AE7">
        <v>0</v>
      </c>
      <c r="AF7">
        <v>0</v>
      </c>
      <c r="AG7">
        <v>0</v>
      </c>
      <c r="AH7">
        <v>0</v>
      </c>
      <c r="AI7" t="s">
        <v>91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 t="s">
        <v>68</v>
      </c>
      <c r="AT7" t="s">
        <v>69</v>
      </c>
      <c r="AU7" t="s">
        <v>69</v>
      </c>
      <c r="AV7" t="s">
        <v>69</v>
      </c>
      <c r="AW7" t="s">
        <v>69</v>
      </c>
      <c r="AX7" t="s">
        <v>168</v>
      </c>
      <c r="AY7" t="s">
        <v>91</v>
      </c>
      <c r="AZ7">
        <v>14</v>
      </c>
      <c r="BA7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72</v>
      </c>
      <c r="BK7" t="s">
        <v>68</v>
      </c>
      <c r="BL7">
        <v>0</v>
      </c>
    </row>
    <row r="8" spans="1:64" x14ac:dyDescent="0.25">
      <c r="A8" t="s">
        <v>360</v>
      </c>
      <c r="B8">
        <v>186</v>
      </c>
      <c r="C8">
        <v>0</v>
      </c>
      <c r="D8">
        <v>0</v>
      </c>
      <c r="E8">
        <v>0</v>
      </c>
      <c r="F8" t="s">
        <v>334</v>
      </c>
      <c r="G8">
        <v>0</v>
      </c>
      <c r="H8">
        <v>0</v>
      </c>
      <c r="I8">
        <v>0</v>
      </c>
      <c r="J8" t="s">
        <v>335</v>
      </c>
      <c r="K8">
        <v>0</v>
      </c>
      <c r="L8">
        <v>0</v>
      </c>
      <c r="M8" t="s">
        <v>218</v>
      </c>
      <c r="N8">
        <v>0</v>
      </c>
      <c r="O8" t="s">
        <v>89</v>
      </c>
      <c r="P8" t="s">
        <v>63</v>
      </c>
      <c r="Q8">
        <v>-1</v>
      </c>
      <c r="S8">
        <v>0</v>
      </c>
      <c r="T8">
        <v>-1</v>
      </c>
      <c r="V8">
        <v>0</v>
      </c>
      <c r="W8">
        <v>0</v>
      </c>
      <c r="X8">
        <v>570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210</v>
      </c>
      <c r="AE8">
        <v>0</v>
      </c>
      <c r="AF8">
        <v>0</v>
      </c>
      <c r="AG8">
        <v>0</v>
      </c>
      <c r="AH8">
        <v>0</v>
      </c>
      <c r="AI8" t="s">
        <v>80</v>
      </c>
      <c r="AJ8">
        <v>0</v>
      </c>
      <c r="AK8">
        <v>0</v>
      </c>
      <c r="AL8">
        <v>0</v>
      </c>
      <c r="AM8">
        <v>0</v>
      </c>
      <c r="AN8">
        <v>8</v>
      </c>
      <c r="AO8">
        <v>0</v>
      </c>
      <c r="AP8">
        <v>0</v>
      </c>
      <c r="AQ8">
        <v>0</v>
      </c>
      <c r="AR8">
        <v>0</v>
      </c>
      <c r="AS8" t="s">
        <v>68</v>
      </c>
      <c r="AT8" t="s">
        <v>69</v>
      </c>
      <c r="AU8" t="s">
        <v>69</v>
      </c>
      <c r="AV8" t="s">
        <v>69</v>
      </c>
      <c r="AW8" t="s">
        <v>69</v>
      </c>
      <c r="AX8" t="s">
        <v>168</v>
      </c>
      <c r="AY8" t="s">
        <v>71</v>
      </c>
      <c r="AZ8">
        <v>14</v>
      </c>
      <c r="BA8">
        <v>1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72</v>
      </c>
      <c r="BK8" t="s">
        <v>68</v>
      </c>
      <c r="BL8">
        <v>0</v>
      </c>
    </row>
    <row r="9" spans="1:64" x14ac:dyDescent="0.25">
      <c r="A9" t="s">
        <v>361</v>
      </c>
      <c r="B9">
        <v>187</v>
      </c>
      <c r="C9">
        <v>0</v>
      </c>
      <c r="D9">
        <v>0</v>
      </c>
      <c r="E9">
        <v>0</v>
      </c>
      <c r="F9" t="s">
        <v>336</v>
      </c>
      <c r="G9">
        <v>0</v>
      </c>
      <c r="H9">
        <v>0</v>
      </c>
      <c r="I9">
        <v>0</v>
      </c>
      <c r="J9" t="s">
        <v>337</v>
      </c>
      <c r="K9">
        <v>0</v>
      </c>
      <c r="L9">
        <v>0</v>
      </c>
      <c r="M9" t="s">
        <v>61</v>
      </c>
      <c r="N9">
        <v>0</v>
      </c>
      <c r="O9" t="s">
        <v>89</v>
      </c>
      <c r="P9" t="s">
        <v>63</v>
      </c>
      <c r="Q9">
        <v>-1</v>
      </c>
      <c r="S9">
        <v>0</v>
      </c>
      <c r="T9">
        <v>-1</v>
      </c>
      <c r="V9">
        <v>0</v>
      </c>
      <c r="W9">
        <v>0</v>
      </c>
      <c r="X9">
        <v>780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210</v>
      </c>
      <c r="AE9">
        <v>0</v>
      </c>
      <c r="AF9">
        <v>0</v>
      </c>
      <c r="AG9">
        <v>0</v>
      </c>
      <c r="AH9">
        <v>0</v>
      </c>
      <c r="AI9" t="s">
        <v>80</v>
      </c>
      <c r="AJ9">
        <v>0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0</v>
      </c>
      <c r="AR9">
        <v>0</v>
      </c>
      <c r="AS9" t="s">
        <v>68</v>
      </c>
      <c r="AT9" t="s">
        <v>69</v>
      </c>
      <c r="AU9" t="s">
        <v>69</v>
      </c>
      <c r="AV9" t="s">
        <v>69</v>
      </c>
      <c r="AW9" t="s">
        <v>69</v>
      </c>
      <c r="AX9" t="s">
        <v>168</v>
      </c>
      <c r="AY9" t="s">
        <v>71</v>
      </c>
      <c r="AZ9">
        <v>14</v>
      </c>
      <c r="BA9">
        <v>2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72</v>
      </c>
      <c r="BK9" t="s">
        <v>68</v>
      </c>
      <c r="BL9">
        <v>0</v>
      </c>
    </row>
    <row r="10" spans="1:64" x14ac:dyDescent="0.25">
      <c r="A10" t="s">
        <v>362</v>
      </c>
      <c r="B10">
        <v>204</v>
      </c>
      <c r="C10">
        <v>0</v>
      </c>
      <c r="D10">
        <v>0</v>
      </c>
      <c r="E10">
        <v>0</v>
      </c>
      <c r="F10" t="s">
        <v>338</v>
      </c>
      <c r="G10">
        <v>0</v>
      </c>
      <c r="H10">
        <v>0</v>
      </c>
      <c r="I10">
        <v>0</v>
      </c>
      <c r="J10" t="s">
        <v>339</v>
      </c>
      <c r="K10">
        <v>0</v>
      </c>
      <c r="L10">
        <v>0</v>
      </c>
      <c r="M10" t="s">
        <v>61</v>
      </c>
      <c r="N10">
        <v>0</v>
      </c>
      <c r="O10" t="s">
        <v>89</v>
      </c>
      <c r="P10" t="s">
        <v>63</v>
      </c>
      <c r="Q10">
        <v>-1</v>
      </c>
      <c r="S10">
        <v>0</v>
      </c>
      <c r="T10">
        <v>-1</v>
      </c>
      <c r="V10">
        <v>0</v>
      </c>
      <c r="W10">
        <v>0</v>
      </c>
      <c r="X10">
        <v>780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210</v>
      </c>
      <c r="AE10">
        <v>0</v>
      </c>
      <c r="AF10">
        <v>0</v>
      </c>
      <c r="AG10">
        <v>0</v>
      </c>
      <c r="AH10">
        <v>0</v>
      </c>
      <c r="AI10" t="s">
        <v>80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 t="s">
        <v>68</v>
      </c>
      <c r="AT10" t="s">
        <v>69</v>
      </c>
      <c r="AU10" t="s">
        <v>69</v>
      </c>
      <c r="AV10" t="s">
        <v>69</v>
      </c>
      <c r="AW10" t="s">
        <v>69</v>
      </c>
      <c r="AX10" t="s">
        <v>168</v>
      </c>
      <c r="AY10" t="s">
        <v>71</v>
      </c>
      <c r="AZ10">
        <v>14</v>
      </c>
      <c r="BA10">
        <v>5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72</v>
      </c>
      <c r="BK10" t="s">
        <v>68</v>
      </c>
      <c r="BL10">
        <v>0</v>
      </c>
    </row>
    <row r="11" spans="1:64" x14ac:dyDescent="0.25">
      <c r="A11" t="s">
        <v>363</v>
      </c>
      <c r="B11">
        <v>219</v>
      </c>
      <c r="C11">
        <v>0</v>
      </c>
      <c r="D11">
        <v>0</v>
      </c>
      <c r="E11">
        <v>0</v>
      </c>
      <c r="F11" t="s">
        <v>340</v>
      </c>
      <c r="G11">
        <v>0</v>
      </c>
      <c r="H11">
        <v>0</v>
      </c>
      <c r="I11">
        <v>0</v>
      </c>
      <c r="J11" t="s">
        <v>341</v>
      </c>
      <c r="K11">
        <v>0</v>
      </c>
      <c r="L11">
        <v>0</v>
      </c>
      <c r="M11" t="s">
        <v>61</v>
      </c>
      <c r="N11">
        <v>0</v>
      </c>
      <c r="O11" t="s">
        <v>89</v>
      </c>
      <c r="P11" t="s">
        <v>63</v>
      </c>
      <c r="Q11">
        <v>-1</v>
      </c>
      <c r="S11">
        <v>0</v>
      </c>
      <c r="T11">
        <v>-1</v>
      </c>
      <c r="V11">
        <v>0</v>
      </c>
      <c r="W11">
        <v>0</v>
      </c>
      <c r="X11">
        <v>780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210</v>
      </c>
      <c r="AE11">
        <v>0</v>
      </c>
      <c r="AF11">
        <v>0</v>
      </c>
      <c r="AG11">
        <v>0</v>
      </c>
      <c r="AH11">
        <v>0</v>
      </c>
      <c r="AI11" t="s">
        <v>80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0</v>
      </c>
      <c r="AS11" t="s">
        <v>68</v>
      </c>
      <c r="AT11" t="s">
        <v>69</v>
      </c>
      <c r="AU11" t="s">
        <v>69</v>
      </c>
      <c r="AV11" t="s">
        <v>69</v>
      </c>
      <c r="AW11" t="s">
        <v>69</v>
      </c>
      <c r="AX11" t="s">
        <v>168</v>
      </c>
      <c r="AY11" t="s">
        <v>71</v>
      </c>
      <c r="AZ11">
        <v>14</v>
      </c>
      <c r="BA11">
        <v>6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72</v>
      </c>
      <c r="BK11" t="s">
        <v>68</v>
      </c>
      <c r="BL11">
        <v>0</v>
      </c>
    </row>
    <row r="12" spans="1:64" x14ac:dyDescent="0.25">
      <c r="A12" t="s">
        <v>364</v>
      </c>
      <c r="B12">
        <v>221</v>
      </c>
      <c r="C12">
        <v>0</v>
      </c>
      <c r="D12">
        <v>0</v>
      </c>
      <c r="E12">
        <v>0</v>
      </c>
      <c r="F12" t="s">
        <v>342</v>
      </c>
      <c r="G12">
        <v>0</v>
      </c>
      <c r="H12">
        <v>0</v>
      </c>
      <c r="I12">
        <v>0</v>
      </c>
      <c r="J12" t="s">
        <v>343</v>
      </c>
      <c r="K12">
        <v>0</v>
      </c>
      <c r="L12">
        <v>0</v>
      </c>
      <c r="M12" t="s">
        <v>61</v>
      </c>
      <c r="N12">
        <v>0</v>
      </c>
      <c r="O12" t="s">
        <v>89</v>
      </c>
      <c r="P12" t="s">
        <v>63</v>
      </c>
      <c r="Q12">
        <v>-1</v>
      </c>
      <c r="S12">
        <v>0</v>
      </c>
      <c r="T12">
        <v>-1</v>
      </c>
      <c r="V12">
        <v>0</v>
      </c>
      <c r="W12">
        <v>0</v>
      </c>
      <c r="X12">
        <v>780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210</v>
      </c>
      <c r="AE12">
        <v>0</v>
      </c>
      <c r="AF12">
        <v>0</v>
      </c>
      <c r="AG12">
        <v>0</v>
      </c>
      <c r="AH12">
        <v>0</v>
      </c>
      <c r="AI12" t="s">
        <v>80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0</v>
      </c>
      <c r="AS12" t="s">
        <v>68</v>
      </c>
      <c r="AT12" t="s">
        <v>69</v>
      </c>
      <c r="AU12" t="s">
        <v>69</v>
      </c>
      <c r="AV12" t="s">
        <v>69</v>
      </c>
      <c r="AW12" t="s">
        <v>69</v>
      </c>
      <c r="AX12" t="s">
        <v>168</v>
      </c>
      <c r="AY12" t="s">
        <v>71</v>
      </c>
      <c r="AZ12">
        <v>14</v>
      </c>
      <c r="BA12">
        <v>8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72</v>
      </c>
      <c r="BK12" t="s">
        <v>68</v>
      </c>
      <c r="BL12">
        <v>0</v>
      </c>
    </row>
    <row r="13" spans="1:64" x14ac:dyDescent="0.25">
      <c r="A13" t="s">
        <v>365</v>
      </c>
      <c r="B13">
        <v>259</v>
      </c>
      <c r="C13">
        <v>0</v>
      </c>
      <c r="D13">
        <v>0</v>
      </c>
      <c r="E13">
        <v>0</v>
      </c>
      <c r="F13" t="s">
        <v>344</v>
      </c>
      <c r="G13">
        <v>0</v>
      </c>
      <c r="H13">
        <v>0</v>
      </c>
      <c r="I13">
        <v>0</v>
      </c>
      <c r="J13" t="s">
        <v>345</v>
      </c>
      <c r="K13">
        <v>0</v>
      </c>
      <c r="L13">
        <v>0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S13">
        <v>0</v>
      </c>
      <c r="T13">
        <v>-1</v>
      </c>
      <c r="V13">
        <v>0</v>
      </c>
      <c r="W13">
        <v>0</v>
      </c>
      <c r="X13">
        <v>780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210</v>
      </c>
      <c r="AE13">
        <v>0</v>
      </c>
      <c r="AF13">
        <v>0</v>
      </c>
      <c r="AG13">
        <v>0</v>
      </c>
      <c r="AH13">
        <v>0</v>
      </c>
      <c r="AI13" t="s">
        <v>80</v>
      </c>
      <c r="AJ13">
        <v>0</v>
      </c>
      <c r="AK13">
        <v>0</v>
      </c>
      <c r="AL13">
        <v>0</v>
      </c>
      <c r="AM13">
        <v>0</v>
      </c>
      <c r="AN13">
        <v>13</v>
      </c>
      <c r="AO13">
        <v>0</v>
      </c>
      <c r="AP13">
        <v>0</v>
      </c>
      <c r="AQ13">
        <v>0</v>
      </c>
      <c r="AR13">
        <v>0</v>
      </c>
      <c r="AS13" t="s">
        <v>68</v>
      </c>
      <c r="AT13" t="s">
        <v>69</v>
      </c>
      <c r="AU13" t="s">
        <v>69</v>
      </c>
      <c r="AV13" t="s">
        <v>69</v>
      </c>
      <c r="AW13" t="s">
        <v>69</v>
      </c>
      <c r="AX13" t="s">
        <v>168</v>
      </c>
      <c r="AY13" t="s">
        <v>71</v>
      </c>
      <c r="AZ13">
        <v>14</v>
      </c>
      <c r="BA13">
        <v>3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72</v>
      </c>
      <c r="BK13" t="s">
        <v>68</v>
      </c>
      <c r="BL13">
        <v>0</v>
      </c>
    </row>
    <row r="14" spans="1:64" x14ac:dyDescent="0.25">
      <c r="A14" t="s">
        <v>366</v>
      </c>
      <c r="B14">
        <v>271</v>
      </c>
      <c r="C14">
        <v>0</v>
      </c>
      <c r="D14">
        <v>0</v>
      </c>
      <c r="E14">
        <v>0</v>
      </c>
      <c r="F14" t="s">
        <v>346</v>
      </c>
      <c r="G14">
        <v>0</v>
      </c>
      <c r="H14">
        <v>0</v>
      </c>
      <c r="I14">
        <v>0</v>
      </c>
      <c r="J14" t="s">
        <v>347</v>
      </c>
      <c r="K14">
        <v>0</v>
      </c>
      <c r="L14">
        <v>0</v>
      </c>
      <c r="M14" t="s">
        <v>61</v>
      </c>
      <c r="N14">
        <v>0</v>
      </c>
      <c r="O14" t="s">
        <v>62</v>
      </c>
      <c r="P14" t="s">
        <v>214</v>
      </c>
      <c r="Q14">
        <v>-1</v>
      </c>
      <c r="S14">
        <v>0</v>
      </c>
      <c r="T14">
        <v>-1</v>
      </c>
      <c r="V14">
        <v>0</v>
      </c>
      <c r="W14">
        <v>0</v>
      </c>
      <c r="X14">
        <v>1215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210</v>
      </c>
      <c r="AE14">
        <v>0</v>
      </c>
      <c r="AF14">
        <v>0</v>
      </c>
      <c r="AG14">
        <v>0</v>
      </c>
      <c r="AH14">
        <v>0</v>
      </c>
      <c r="AI14" t="s">
        <v>91</v>
      </c>
      <c r="AJ14">
        <v>0</v>
      </c>
      <c r="AK14">
        <v>0</v>
      </c>
      <c r="AL14">
        <v>0</v>
      </c>
      <c r="AM14">
        <v>0</v>
      </c>
      <c r="AN14">
        <v>14</v>
      </c>
      <c r="AO14">
        <v>0</v>
      </c>
      <c r="AP14">
        <v>0</v>
      </c>
      <c r="AQ14">
        <v>0</v>
      </c>
      <c r="AR14">
        <v>0</v>
      </c>
      <c r="AS14" t="s">
        <v>68</v>
      </c>
      <c r="AT14" t="s">
        <v>69</v>
      </c>
      <c r="AU14" t="s">
        <v>69</v>
      </c>
      <c r="AV14" t="s">
        <v>69</v>
      </c>
      <c r="AW14" t="s">
        <v>69</v>
      </c>
      <c r="AX14" t="s">
        <v>168</v>
      </c>
      <c r="AY14" t="s">
        <v>91</v>
      </c>
      <c r="AZ14">
        <v>14</v>
      </c>
      <c r="BA14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s">
        <v>72</v>
      </c>
      <c r="BK14" t="s">
        <v>68</v>
      </c>
      <c r="BL14">
        <v>0</v>
      </c>
    </row>
    <row r="15" spans="1:64" x14ac:dyDescent="0.25">
      <c r="A15" t="s">
        <v>367</v>
      </c>
      <c r="B15">
        <v>303</v>
      </c>
      <c r="C15">
        <v>0</v>
      </c>
      <c r="D15">
        <v>0</v>
      </c>
      <c r="E15">
        <v>0</v>
      </c>
      <c r="F15" t="s">
        <v>348</v>
      </c>
      <c r="G15">
        <v>0</v>
      </c>
      <c r="H15">
        <v>0</v>
      </c>
      <c r="I15">
        <v>0</v>
      </c>
      <c r="J15" t="s">
        <v>349</v>
      </c>
      <c r="K15">
        <v>0</v>
      </c>
      <c r="L15">
        <v>0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S15">
        <v>0</v>
      </c>
      <c r="T15">
        <v>-1</v>
      </c>
      <c r="V15">
        <v>0</v>
      </c>
      <c r="W15">
        <v>0</v>
      </c>
      <c r="X15">
        <v>1215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210</v>
      </c>
      <c r="AE15">
        <v>0</v>
      </c>
      <c r="AF15">
        <v>0</v>
      </c>
      <c r="AG15">
        <v>0</v>
      </c>
      <c r="AH15">
        <v>0</v>
      </c>
      <c r="AI15" t="s">
        <v>91</v>
      </c>
      <c r="AJ15">
        <v>0</v>
      </c>
      <c r="AK15">
        <v>0</v>
      </c>
      <c r="AL15">
        <v>0</v>
      </c>
      <c r="AM15">
        <v>0</v>
      </c>
      <c r="AN15">
        <v>16</v>
      </c>
      <c r="AO15">
        <v>0</v>
      </c>
      <c r="AP15">
        <v>0</v>
      </c>
      <c r="AQ15">
        <v>0</v>
      </c>
      <c r="AR15">
        <v>0</v>
      </c>
      <c r="AS15" t="s">
        <v>68</v>
      </c>
      <c r="AT15" t="s">
        <v>69</v>
      </c>
      <c r="AU15" t="s">
        <v>69</v>
      </c>
      <c r="AV15" t="s">
        <v>69</v>
      </c>
      <c r="AW15" t="s">
        <v>69</v>
      </c>
      <c r="AX15" t="s">
        <v>168</v>
      </c>
      <c r="AY15" t="s">
        <v>91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72</v>
      </c>
      <c r="BK15" t="s">
        <v>68</v>
      </c>
      <c r="BL15">
        <v>0</v>
      </c>
    </row>
    <row r="16" spans="1:64" x14ac:dyDescent="0.25">
      <c r="A16" t="s">
        <v>368</v>
      </c>
      <c r="B16">
        <v>304</v>
      </c>
      <c r="C16">
        <v>0</v>
      </c>
      <c r="D16">
        <v>0</v>
      </c>
      <c r="E16">
        <v>0</v>
      </c>
      <c r="F16" t="s">
        <v>350</v>
      </c>
      <c r="G16">
        <v>0</v>
      </c>
      <c r="H16">
        <v>0</v>
      </c>
      <c r="I16">
        <v>0</v>
      </c>
      <c r="J16" t="s">
        <v>351</v>
      </c>
      <c r="K16">
        <v>0</v>
      </c>
      <c r="L16">
        <v>0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S16">
        <v>0</v>
      </c>
      <c r="T16">
        <v>-1</v>
      </c>
      <c r="V16">
        <v>0</v>
      </c>
      <c r="W16">
        <v>0</v>
      </c>
      <c r="X16">
        <v>1215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210</v>
      </c>
      <c r="AE16">
        <v>0</v>
      </c>
      <c r="AF16">
        <v>0</v>
      </c>
      <c r="AG16">
        <v>0</v>
      </c>
      <c r="AH16">
        <v>0</v>
      </c>
      <c r="AI16" t="s">
        <v>80</v>
      </c>
      <c r="AJ16">
        <v>0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0</v>
      </c>
      <c r="AS16" t="s">
        <v>68</v>
      </c>
      <c r="AT16" t="s">
        <v>69</v>
      </c>
      <c r="AU16" t="s">
        <v>69</v>
      </c>
      <c r="AV16" t="s">
        <v>69</v>
      </c>
      <c r="AW16" t="s">
        <v>69</v>
      </c>
      <c r="AX16" t="s">
        <v>168</v>
      </c>
      <c r="AY16" t="s">
        <v>75</v>
      </c>
      <c r="AZ16">
        <v>14</v>
      </c>
      <c r="BA16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72</v>
      </c>
      <c r="BK16" t="s">
        <v>68</v>
      </c>
      <c r="BL16">
        <v>0</v>
      </c>
    </row>
    <row r="17" spans="1:64" x14ac:dyDescent="0.25">
      <c r="A17" t="s">
        <v>369</v>
      </c>
      <c r="B17">
        <v>333</v>
      </c>
      <c r="C17">
        <v>0</v>
      </c>
      <c r="D17">
        <v>0</v>
      </c>
      <c r="E17">
        <v>0</v>
      </c>
      <c r="F17" t="s">
        <v>352</v>
      </c>
      <c r="G17">
        <v>0</v>
      </c>
      <c r="H17">
        <v>0</v>
      </c>
      <c r="I17">
        <v>0</v>
      </c>
      <c r="J17" t="s">
        <v>353</v>
      </c>
      <c r="K17">
        <v>0</v>
      </c>
      <c r="L17">
        <v>0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S17">
        <v>0</v>
      </c>
      <c r="T17">
        <v>-1</v>
      </c>
      <c r="V17">
        <v>0</v>
      </c>
      <c r="W17">
        <v>0</v>
      </c>
      <c r="X17">
        <v>985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210</v>
      </c>
      <c r="AE17">
        <v>0</v>
      </c>
      <c r="AF17">
        <v>0</v>
      </c>
      <c r="AG17">
        <v>0</v>
      </c>
      <c r="AH17">
        <v>0</v>
      </c>
      <c r="AI17" t="s">
        <v>80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0</v>
      </c>
      <c r="AP17">
        <v>0</v>
      </c>
      <c r="AQ17">
        <v>0</v>
      </c>
      <c r="AR17">
        <v>0</v>
      </c>
      <c r="AS17" t="s">
        <v>68</v>
      </c>
      <c r="AT17" t="s">
        <v>69</v>
      </c>
      <c r="AU17" t="s">
        <v>69</v>
      </c>
      <c r="AV17" t="s">
        <v>69</v>
      </c>
      <c r="AW17" t="s">
        <v>69</v>
      </c>
      <c r="AX17" t="s">
        <v>168</v>
      </c>
      <c r="AY17" t="s">
        <v>71</v>
      </c>
      <c r="AZ17">
        <v>14</v>
      </c>
      <c r="BA17">
        <v>14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72</v>
      </c>
      <c r="BK17" t="s">
        <v>68</v>
      </c>
      <c r="BL17">
        <v>0</v>
      </c>
    </row>
    <row r="18" spans="1:64" x14ac:dyDescent="0.25">
      <c r="A18" t="s">
        <v>370</v>
      </c>
      <c r="B18">
        <v>63</v>
      </c>
      <c r="C18">
        <v>0</v>
      </c>
      <c r="D18">
        <v>0</v>
      </c>
      <c r="E18">
        <v>0</v>
      </c>
      <c r="F18" t="s">
        <v>322</v>
      </c>
      <c r="G18">
        <v>0</v>
      </c>
      <c r="H18">
        <v>0</v>
      </c>
      <c r="I18">
        <v>0</v>
      </c>
      <c r="J18" t="s">
        <v>351</v>
      </c>
      <c r="K18">
        <v>0</v>
      </c>
      <c r="L18">
        <v>0</v>
      </c>
      <c r="M18" t="s">
        <v>61</v>
      </c>
      <c r="N18">
        <v>0</v>
      </c>
      <c r="O18" t="s">
        <v>89</v>
      </c>
      <c r="P18" t="s">
        <v>209</v>
      </c>
      <c r="Q18">
        <v>0</v>
      </c>
      <c r="S18">
        <v>0</v>
      </c>
      <c r="T18">
        <v>0</v>
      </c>
      <c r="V18">
        <v>0</v>
      </c>
      <c r="W18">
        <v>99</v>
      </c>
      <c r="X18">
        <v>1220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210</v>
      </c>
      <c r="AE18">
        <v>0</v>
      </c>
      <c r="AF18">
        <v>0</v>
      </c>
      <c r="AG18">
        <v>0</v>
      </c>
      <c r="AH18">
        <v>0</v>
      </c>
      <c r="AI18" t="s">
        <v>91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68</v>
      </c>
      <c r="AT18" t="s">
        <v>69</v>
      </c>
      <c r="AU18" t="s">
        <v>69</v>
      </c>
      <c r="AV18" t="s">
        <v>69</v>
      </c>
      <c r="AW18" t="s">
        <v>69</v>
      </c>
      <c r="AX18" t="s">
        <v>168</v>
      </c>
      <c r="AY18" t="s">
        <v>91</v>
      </c>
      <c r="AZ18">
        <v>14</v>
      </c>
      <c r="BA18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72</v>
      </c>
      <c r="BK18" t="s">
        <v>68</v>
      </c>
      <c r="BL18">
        <v>1</v>
      </c>
    </row>
    <row r="19" spans="1:64" x14ac:dyDescent="0.25">
      <c r="A19" t="s">
        <v>371</v>
      </c>
      <c r="B19">
        <v>71</v>
      </c>
      <c r="C19">
        <v>0</v>
      </c>
      <c r="D19">
        <v>0</v>
      </c>
      <c r="E19">
        <v>0</v>
      </c>
      <c r="F19" t="s">
        <v>342</v>
      </c>
      <c r="G19">
        <v>0</v>
      </c>
      <c r="H19">
        <v>0</v>
      </c>
      <c r="I19">
        <v>0</v>
      </c>
      <c r="J19" t="s">
        <v>331</v>
      </c>
      <c r="K19">
        <v>0</v>
      </c>
      <c r="L19">
        <v>0</v>
      </c>
      <c r="M19" t="s">
        <v>61</v>
      </c>
      <c r="N19">
        <v>0</v>
      </c>
      <c r="O19" t="s">
        <v>89</v>
      </c>
      <c r="P19" t="s">
        <v>63</v>
      </c>
      <c r="Q19">
        <v>-1</v>
      </c>
      <c r="S19">
        <v>0</v>
      </c>
      <c r="T19">
        <v>-1</v>
      </c>
      <c r="V19">
        <v>0</v>
      </c>
      <c r="W19">
        <v>0</v>
      </c>
      <c r="X19">
        <v>780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210</v>
      </c>
      <c r="AE19">
        <v>0</v>
      </c>
      <c r="AF19">
        <v>0</v>
      </c>
      <c r="AG19">
        <v>0</v>
      </c>
      <c r="AH19">
        <v>0</v>
      </c>
      <c r="AI19" t="s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68</v>
      </c>
      <c r="AT19" t="s">
        <v>69</v>
      </c>
      <c r="AU19" t="s">
        <v>69</v>
      </c>
      <c r="AV19" t="s">
        <v>69</v>
      </c>
      <c r="AW19" t="s">
        <v>69</v>
      </c>
      <c r="AX19" t="s">
        <v>168</v>
      </c>
      <c r="AY19" t="s">
        <v>71</v>
      </c>
      <c r="AZ19">
        <v>14</v>
      </c>
      <c r="BA19">
        <v>8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72</v>
      </c>
      <c r="BK19" t="s">
        <v>68</v>
      </c>
      <c r="BL19">
        <v>1</v>
      </c>
    </row>
    <row r="20" spans="1:64" x14ac:dyDescent="0.25">
      <c r="A20" t="s">
        <v>372</v>
      </c>
      <c r="B20">
        <v>76</v>
      </c>
      <c r="C20">
        <v>0</v>
      </c>
      <c r="D20">
        <v>0</v>
      </c>
      <c r="E20">
        <v>0</v>
      </c>
      <c r="F20" t="s">
        <v>330</v>
      </c>
      <c r="G20">
        <v>0</v>
      </c>
      <c r="H20">
        <v>0</v>
      </c>
      <c r="I20">
        <v>0</v>
      </c>
      <c r="J20" t="s">
        <v>353</v>
      </c>
      <c r="K20">
        <v>0</v>
      </c>
      <c r="L20">
        <v>0</v>
      </c>
      <c r="M20" t="s">
        <v>61</v>
      </c>
      <c r="N20">
        <v>0</v>
      </c>
      <c r="O20" t="s">
        <v>89</v>
      </c>
      <c r="P20" t="s">
        <v>211</v>
      </c>
      <c r="Q20">
        <v>-1</v>
      </c>
      <c r="S20">
        <v>0</v>
      </c>
      <c r="T20">
        <v>-1</v>
      </c>
      <c r="V20">
        <v>0</v>
      </c>
      <c r="W20">
        <v>89</v>
      </c>
      <c r="X20">
        <v>985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210</v>
      </c>
      <c r="AE20">
        <v>0</v>
      </c>
      <c r="AF20">
        <v>0</v>
      </c>
      <c r="AG20">
        <v>0</v>
      </c>
      <c r="AH20">
        <v>0</v>
      </c>
      <c r="AI20" t="s">
        <v>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68</v>
      </c>
      <c r="AT20" t="s">
        <v>69</v>
      </c>
      <c r="AU20" t="s">
        <v>69</v>
      </c>
      <c r="AV20" t="s">
        <v>69</v>
      </c>
      <c r="AW20" t="s">
        <v>69</v>
      </c>
      <c r="AX20" t="s">
        <v>168</v>
      </c>
      <c r="AY20" t="s">
        <v>71</v>
      </c>
      <c r="AZ20">
        <v>14</v>
      </c>
      <c r="BA20">
        <v>13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72</v>
      </c>
      <c r="BK20" t="s">
        <v>68</v>
      </c>
      <c r="BL20">
        <v>1</v>
      </c>
    </row>
    <row r="21" spans="1:64" x14ac:dyDescent="0.25">
      <c r="A21" t="s">
        <v>373</v>
      </c>
      <c r="B21">
        <v>86</v>
      </c>
      <c r="C21">
        <v>0</v>
      </c>
      <c r="D21">
        <v>0</v>
      </c>
      <c r="E21">
        <v>0</v>
      </c>
      <c r="F21" t="s">
        <v>333</v>
      </c>
      <c r="G21">
        <v>0</v>
      </c>
      <c r="H21">
        <v>0</v>
      </c>
      <c r="I21">
        <v>0</v>
      </c>
      <c r="J21" t="s">
        <v>328</v>
      </c>
      <c r="K21">
        <v>0</v>
      </c>
      <c r="L21">
        <v>0</v>
      </c>
      <c r="M21" t="s">
        <v>61</v>
      </c>
      <c r="N21">
        <v>0</v>
      </c>
      <c r="O21" t="s">
        <v>89</v>
      </c>
      <c r="P21" t="s">
        <v>63</v>
      </c>
      <c r="Q21">
        <v>-1</v>
      </c>
      <c r="S21">
        <v>0</v>
      </c>
      <c r="T21">
        <v>-1</v>
      </c>
      <c r="V21">
        <v>0</v>
      </c>
      <c r="W21">
        <v>0</v>
      </c>
      <c r="X21">
        <v>780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210</v>
      </c>
      <c r="AE21">
        <v>0</v>
      </c>
      <c r="AF21">
        <v>0</v>
      </c>
      <c r="AG21">
        <v>0</v>
      </c>
      <c r="AH21">
        <v>0</v>
      </c>
      <c r="AI21" t="s">
        <v>80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 t="s">
        <v>68</v>
      </c>
      <c r="AT21" t="s">
        <v>69</v>
      </c>
      <c r="AU21" t="s">
        <v>69</v>
      </c>
      <c r="AV21" t="s">
        <v>69</v>
      </c>
      <c r="AW21" t="s">
        <v>69</v>
      </c>
      <c r="AX21" t="s">
        <v>168</v>
      </c>
      <c r="AY21" t="s">
        <v>71</v>
      </c>
      <c r="AZ21">
        <v>14</v>
      </c>
      <c r="BA21">
        <v>7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72</v>
      </c>
      <c r="BK21" t="s">
        <v>68</v>
      </c>
      <c r="BL21">
        <v>1</v>
      </c>
    </row>
    <row r="22" spans="1:64" x14ac:dyDescent="0.25">
      <c r="A22" t="s">
        <v>374</v>
      </c>
      <c r="B22">
        <v>92</v>
      </c>
      <c r="C22">
        <v>0</v>
      </c>
      <c r="D22">
        <v>0</v>
      </c>
      <c r="E22">
        <v>0</v>
      </c>
      <c r="F22" t="s">
        <v>324</v>
      </c>
      <c r="G22">
        <v>0</v>
      </c>
      <c r="H22">
        <v>0</v>
      </c>
      <c r="I22">
        <v>0</v>
      </c>
      <c r="J22" t="s">
        <v>323</v>
      </c>
      <c r="K22">
        <v>0</v>
      </c>
      <c r="L22">
        <v>0</v>
      </c>
      <c r="M22" t="s">
        <v>61</v>
      </c>
      <c r="N22">
        <v>0</v>
      </c>
      <c r="O22" t="s">
        <v>89</v>
      </c>
      <c r="P22" t="s">
        <v>63</v>
      </c>
      <c r="Q22">
        <v>-1</v>
      </c>
      <c r="S22">
        <v>0</v>
      </c>
      <c r="T22">
        <v>-1</v>
      </c>
      <c r="V22">
        <v>0</v>
      </c>
      <c r="W22">
        <v>0</v>
      </c>
      <c r="X22">
        <v>1220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210</v>
      </c>
      <c r="AE22">
        <v>0</v>
      </c>
      <c r="AF22">
        <v>0</v>
      </c>
      <c r="AG22">
        <v>0</v>
      </c>
      <c r="AH22">
        <v>0</v>
      </c>
      <c r="AI22" t="s">
        <v>71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 t="s">
        <v>68</v>
      </c>
      <c r="AT22" t="s">
        <v>69</v>
      </c>
      <c r="AU22" t="s">
        <v>69</v>
      </c>
      <c r="AV22" t="s">
        <v>69</v>
      </c>
      <c r="AW22" t="s">
        <v>69</v>
      </c>
      <c r="AX22" t="s">
        <v>168</v>
      </c>
      <c r="AY22" t="s">
        <v>71</v>
      </c>
      <c r="AZ22">
        <v>14</v>
      </c>
      <c r="BA22">
        <v>13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72</v>
      </c>
      <c r="BK22" t="s">
        <v>68</v>
      </c>
      <c r="BL22">
        <v>1</v>
      </c>
    </row>
    <row r="23" spans="1:64" x14ac:dyDescent="0.25">
      <c r="A23" t="s">
        <v>375</v>
      </c>
      <c r="B23">
        <v>112</v>
      </c>
      <c r="C23">
        <v>0</v>
      </c>
      <c r="D23">
        <v>0</v>
      </c>
      <c r="E23">
        <v>0</v>
      </c>
      <c r="F23" t="s">
        <v>340</v>
      </c>
      <c r="G23">
        <v>0</v>
      </c>
      <c r="H23">
        <v>0</v>
      </c>
      <c r="I23">
        <v>0</v>
      </c>
      <c r="J23" t="s">
        <v>336</v>
      </c>
      <c r="K23">
        <v>0</v>
      </c>
      <c r="L23">
        <v>0</v>
      </c>
      <c r="M23" t="s">
        <v>216</v>
      </c>
      <c r="N23">
        <v>0</v>
      </c>
      <c r="O23" t="s">
        <v>89</v>
      </c>
      <c r="P23" t="s">
        <v>63</v>
      </c>
      <c r="Q23">
        <v>-1</v>
      </c>
      <c r="S23">
        <v>0</v>
      </c>
      <c r="T23">
        <v>-1</v>
      </c>
      <c r="V23">
        <v>0</v>
      </c>
      <c r="W23">
        <v>0</v>
      </c>
      <c r="X23">
        <v>570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210</v>
      </c>
      <c r="AE23">
        <v>0</v>
      </c>
      <c r="AF23">
        <v>0</v>
      </c>
      <c r="AG23">
        <v>0</v>
      </c>
      <c r="AH23">
        <v>0</v>
      </c>
      <c r="AI23" t="s">
        <v>80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 t="s">
        <v>68</v>
      </c>
      <c r="AT23" t="s">
        <v>69</v>
      </c>
      <c r="AU23" t="s">
        <v>69</v>
      </c>
      <c r="AV23" t="s">
        <v>69</v>
      </c>
      <c r="AW23" t="s">
        <v>69</v>
      </c>
      <c r="AX23" t="s">
        <v>168</v>
      </c>
      <c r="AY23" t="s">
        <v>71</v>
      </c>
      <c r="AZ23">
        <v>14</v>
      </c>
      <c r="BA23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72</v>
      </c>
      <c r="BK23" t="s">
        <v>68</v>
      </c>
      <c r="BL23">
        <v>1</v>
      </c>
    </row>
    <row r="24" spans="1:64" x14ac:dyDescent="0.25">
      <c r="A24" t="s">
        <v>376</v>
      </c>
      <c r="B24">
        <v>114</v>
      </c>
      <c r="C24">
        <v>0</v>
      </c>
      <c r="D24">
        <v>0</v>
      </c>
      <c r="E24">
        <v>0</v>
      </c>
      <c r="F24" t="s">
        <v>326</v>
      </c>
      <c r="G24">
        <v>0</v>
      </c>
      <c r="H24">
        <v>0</v>
      </c>
      <c r="I24">
        <v>0</v>
      </c>
      <c r="J24" t="s">
        <v>337</v>
      </c>
      <c r="K24">
        <v>0</v>
      </c>
      <c r="L24">
        <v>0</v>
      </c>
      <c r="M24" t="s">
        <v>61</v>
      </c>
      <c r="N24">
        <v>0</v>
      </c>
      <c r="O24" t="s">
        <v>89</v>
      </c>
      <c r="P24" t="s">
        <v>63</v>
      </c>
      <c r="Q24">
        <v>-1</v>
      </c>
      <c r="S24">
        <v>0</v>
      </c>
      <c r="T24">
        <v>-1</v>
      </c>
      <c r="V24">
        <v>0</v>
      </c>
      <c r="W24">
        <v>0</v>
      </c>
      <c r="X24">
        <v>780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210</v>
      </c>
      <c r="AE24">
        <v>0</v>
      </c>
      <c r="AF24">
        <v>0</v>
      </c>
      <c r="AG24">
        <v>0</v>
      </c>
      <c r="AH24">
        <v>0</v>
      </c>
      <c r="AI24" t="s">
        <v>80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 t="s">
        <v>68</v>
      </c>
      <c r="AT24" t="s">
        <v>69</v>
      </c>
      <c r="AU24" t="s">
        <v>69</v>
      </c>
      <c r="AV24" t="s">
        <v>69</v>
      </c>
      <c r="AW24" t="s">
        <v>69</v>
      </c>
      <c r="AX24" t="s">
        <v>168</v>
      </c>
      <c r="AY24" t="s">
        <v>71</v>
      </c>
      <c r="AZ24">
        <v>14</v>
      </c>
      <c r="BA24">
        <v>3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72</v>
      </c>
      <c r="BK24" t="s">
        <v>68</v>
      </c>
      <c r="BL24">
        <v>1</v>
      </c>
    </row>
    <row r="25" spans="1:64" x14ac:dyDescent="0.25">
      <c r="A25" t="s">
        <v>377</v>
      </c>
      <c r="B25">
        <v>140</v>
      </c>
      <c r="C25">
        <v>0</v>
      </c>
      <c r="D25">
        <v>0</v>
      </c>
      <c r="E25">
        <v>0</v>
      </c>
      <c r="F25" t="s">
        <v>346</v>
      </c>
      <c r="G25">
        <v>0</v>
      </c>
      <c r="H25">
        <v>0</v>
      </c>
      <c r="I25">
        <v>0</v>
      </c>
      <c r="J25" t="s">
        <v>339</v>
      </c>
      <c r="K25">
        <v>0</v>
      </c>
      <c r="L25">
        <v>0</v>
      </c>
      <c r="M25" t="s">
        <v>61</v>
      </c>
      <c r="N25">
        <v>0</v>
      </c>
      <c r="O25" t="s">
        <v>89</v>
      </c>
      <c r="P25" t="s">
        <v>215</v>
      </c>
      <c r="Q25">
        <v>-1</v>
      </c>
      <c r="S25">
        <v>0</v>
      </c>
      <c r="T25">
        <v>-1</v>
      </c>
      <c r="V25">
        <v>0</v>
      </c>
      <c r="W25">
        <v>0</v>
      </c>
      <c r="X25">
        <v>1215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210</v>
      </c>
      <c r="AE25">
        <v>0</v>
      </c>
      <c r="AF25">
        <v>0</v>
      </c>
      <c r="AG25">
        <v>0</v>
      </c>
      <c r="AH25">
        <v>0</v>
      </c>
      <c r="AI25" t="s">
        <v>78</v>
      </c>
      <c r="AJ25">
        <v>0</v>
      </c>
      <c r="AK25">
        <v>0</v>
      </c>
      <c r="AL25">
        <v>0</v>
      </c>
      <c r="AM25">
        <v>0</v>
      </c>
      <c r="AN25">
        <v>4</v>
      </c>
      <c r="AO25">
        <v>0</v>
      </c>
      <c r="AP25">
        <v>0</v>
      </c>
      <c r="AQ25">
        <v>0</v>
      </c>
      <c r="AR25">
        <v>0</v>
      </c>
      <c r="AS25" t="s">
        <v>68</v>
      </c>
      <c r="AT25" t="s">
        <v>69</v>
      </c>
      <c r="AU25" t="s">
        <v>69</v>
      </c>
      <c r="AV25" t="s">
        <v>69</v>
      </c>
      <c r="AW25" t="s">
        <v>69</v>
      </c>
      <c r="AX25" t="s">
        <v>168</v>
      </c>
      <c r="AY25" t="s">
        <v>78</v>
      </c>
      <c r="AZ25">
        <v>14</v>
      </c>
      <c r="BA25">
        <v>13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72</v>
      </c>
      <c r="BK25" t="s">
        <v>68</v>
      </c>
      <c r="BL25">
        <v>1</v>
      </c>
    </row>
    <row r="26" spans="1:64" x14ac:dyDescent="0.25">
      <c r="A26" t="s">
        <v>378</v>
      </c>
      <c r="B26">
        <v>171</v>
      </c>
      <c r="C26">
        <v>0</v>
      </c>
      <c r="D26">
        <v>0</v>
      </c>
      <c r="E26">
        <v>0</v>
      </c>
      <c r="F26" t="s">
        <v>345</v>
      </c>
      <c r="G26">
        <v>0</v>
      </c>
      <c r="H26">
        <v>0</v>
      </c>
      <c r="I26">
        <v>0</v>
      </c>
      <c r="J26" t="s">
        <v>327</v>
      </c>
      <c r="K26">
        <v>0</v>
      </c>
      <c r="L26">
        <v>0</v>
      </c>
      <c r="M26" t="s">
        <v>61</v>
      </c>
      <c r="N26">
        <v>0</v>
      </c>
      <c r="O26" t="s">
        <v>89</v>
      </c>
      <c r="P26" t="s">
        <v>63</v>
      </c>
      <c r="Q26">
        <v>-1</v>
      </c>
      <c r="S26">
        <v>0</v>
      </c>
      <c r="T26">
        <v>-1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210</v>
      </c>
      <c r="AE26">
        <v>0</v>
      </c>
      <c r="AF26">
        <v>0</v>
      </c>
      <c r="AG26">
        <v>0</v>
      </c>
      <c r="AH26">
        <v>0</v>
      </c>
      <c r="AI26" t="s">
        <v>80</v>
      </c>
      <c r="AJ26">
        <v>0</v>
      </c>
      <c r="AK26">
        <v>0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 t="s">
        <v>68</v>
      </c>
      <c r="AT26" t="s">
        <v>69</v>
      </c>
      <c r="AU26" t="s">
        <v>69</v>
      </c>
      <c r="AV26" t="s">
        <v>69</v>
      </c>
      <c r="AW26" t="s">
        <v>69</v>
      </c>
      <c r="AX26" t="s">
        <v>168</v>
      </c>
      <c r="AY26" t="s">
        <v>71</v>
      </c>
      <c r="AZ26">
        <v>14</v>
      </c>
      <c r="BA26">
        <v>2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72</v>
      </c>
      <c r="BK26" t="s">
        <v>68</v>
      </c>
      <c r="BL26">
        <v>1</v>
      </c>
    </row>
    <row r="27" spans="1:64" x14ac:dyDescent="0.25">
      <c r="A27" t="s">
        <v>379</v>
      </c>
      <c r="B27">
        <v>182</v>
      </c>
      <c r="C27">
        <v>0</v>
      </c>
      <c r="D27">
        <v>0</v>
      </c>
      <c r="E27">
        <v>0</v>
      </c>
      <c r="F27" t="s">
        <v>352</v>
      </c>
      <c r="G27">
        <v>0</v>
      </c>
      <c r="H27">
        <v>0</v>
      </c>
      <c r="I27">
        <v>0</v>
      </c>
      <c r="J27" t="s">
        <v>344</v>
      </c>
      <c r="K27">
        <v>0</v>
      </c>
      <c r="L27">
        <v>0</v>
      </c>
      <c r="M27" t="s">
        <v>61</v>
      </c>
      <c r="N27">
        <v>0</v>
      </c>
      <c r="O27" t="s">
        <v>89</v>
      </c>
      <c r="P27" t="s">
        <v>215</v>
      </c>
      <c r="Q27">
        <v>-1</v>
      </c>
      <c r="S27">
        <v>0</v>
      </c>
      <c r="T27">
        <v>-1</v>
      </c>
      <c r="V27">
        <v>0</v>
      </c>
      <c r="W27">
        <v>0</v>
      </c>
      <c r="X27">
        <v>985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210</v>
      </c>
      <c r="AE27">
        <v>0</v>
      </c>
      <c r="AF27">
        <v>0</v>
      </c>
      <c r="AG27">
        <v>0</v>
      </c>
      <c r="AH27">
        <v>0</v>
      </c>
      <c r="AI27" t="s">
        <v>80</v>
      </c>
      <c r="AJ27">
        <v>0</v>
      </c>
      <c r="AK27">
        <v>0</v>
      </c>
      <c r="AL27">
        <v>0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0</v>
      </c>
      <c r="AS27" t="s">
        <v>68</v>
      </c>
      <c r="AT27" t="s">
        <v>69</v>
      </c>
      <c r="AU27" t="s">
        <v>69</v>
      </c>
      <c r="AV27" t="s">
        <v>69</v>
      </c>
      <c r="AW27" t="s">
        <v>69</v>
      </c>
      <c r="AX27" t="s">
        <v>168</v>
      </c>
      <c r="AY27" t="s">
        <v>71</v>
      </c>
      <c r="AZ27">
        <v>14</v>
      </c>
      <c r="BA27">
        <v>13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72</v>
      </c>
      <c r="BK27" t="s">
        <v>68</v>
      </c>
      <c r="BL27">
        <v>1</v>
      </c>
    </row>
    <row r="28" spans="1:64" x14ac:dyDescent="0.25">
      <c r="A28" t="s">
        <v>380</v>
      </c>
      <c r="B28">
        <v>185</v>
      </c>
      <c r="C28">
        <v>0</v>
      </c>
      <c r="D28">
        <v>0</v>
      </c>
      <c r="E28">
        <v>0</v>
      </c>
      <c r="F28" t="s">
        <v>338</v>
      </c>
      <c r="G28">
        <v>0</v>
      </c>
      <c r="H28">
        <v>0</v>
      </c>
      <c r="I28">
        <v>0</v>
      </c>
      <c r="J28" t="s">
        <v>341</v>
      </c>
      <c r="K28">
        <v>0</v>
      </c>
      <c r="L28">
        <v>0</v>
      </c>
      <c r="M28" t="s">
        <v>61</v>
      </c>
      <c r="N28">
        <v>0</v>
      </c>
      <c r="O28" t="s">
        <v>89</v>
      </c>
      <c r="P28" t="s">
        <v>214</v>
      </c>
      <c r="Q28">
        <v>-1</v>
      </c>
      <c r="S28">
        <v>0</v>
      </c>
      <c r="T28">
        <v>-1</v>
      </c>
      <c r="V28">
        <v>0</v>
      </c>
      <c r="W28">
        <v>0</v>
      </c>
      <c r="X28">
        <v>1215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210</v>
      </c>
      <c r="AE28">
        <v>0</v>
      </c>
      <c r="AF28">
        <v>0</v>
      </c>
      <c r="AG28">
        <v>0</v>
      </c>
      <c r="AH28">
        <v>0</v>
      </c>
      <c r="AI28" t="s">
        <v>91</v>
      </c>
      <c r="AJ28">
        <v>0</v>
      </c>
      <c r="AK28">
        <v>0</v>
      </c>
      <c r="AL28">
        <v>0</v>
      </c>
      <c r="AM28">
        <v>0</v>
      </c>
      <c r="AN28">
        <v>8</v>
      </c>
      <c r="AO28">
        <v>0</v>
      </c>
      <c r="AP28">
        <v>0</v>
      </c>
      <c r="AQ28">
        <v>0</v>
      </c>
      <c r="AR28">
        <v>0</v>
      </c>
      <c r="AS28" t="s">
        <v>68</v>
      </c>
      <c r="AT28" t="s">
        <v>69</v>
      </c>
      <c r="AU28" t="s">
        <v>69</v>
      </c>
      <c r="AV28" t="s">
        <v>69</v>
      </c>
      <c r="AW28" t="s">
        <v>69</v>
      </c>
      <c r="AX28" t="s">
        <v>168</v>
      </c>
      <c r="AY28" t="s">
        <v>91</v>
      </c>
      <c r="AZ28">
        <v>14</v>
      </c>
      <c r="BA28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72</v>
      </c>
      <c r="BK28" t="s">
        <v>68</v>
      </c>
      <c r="BL28">
        <v>1</v>
      </c>
    </row>
    <row r="29" spans="1:64" x14ac:dyDescent="0.25">
      <c r="A29" t="s">
        <v>381</v>
      </c>
      <c r="B29">
        <v>205</v>
      </c>
      <c r="C29">
        <v>0</v>
      </c>
      <c r="D29">
        <v>0</v>
      </c>
      <c r="E29">
        <v>0</v>
      </c>
      <c r="F29" t="s">
        <v>334</v>
      </c>
      <c r="G29">
        <v>0</v>
      </c>
      <c r="H29">
        <v>0</v>
      </c>
      <c r="I29">
        <v>0</v>
      </c>
      <c r="J29" t="s">
        <v>348</v>
      </c>
      <c r="K29">
        <v>0</v>
      </c>
      <c r="L29">
        <v>0</v>
      </c>
      <c r="M29" t="s">
        <v>61</v>
      </c>
      <c r="N29">
        <v>0</v>
      </c>
      <c r="O29" t="s">
        <v>89</v>
      </c>
      <c r="P29" t="s">
        <v>63</v>
      </c>
      <c r="Q29">
        <v>-1</v>
      </c>
      <c r="S29">
        <v>0</v>
      </c>
      <c r="T29">
        <v>-1</v>
      </c>
      <c r="V29">
        <v>0</v>
      </c>
      <c r="W29">
        <v>0</v>
      </c>
      <c r="X29">
        <v>780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210</v>
      </c>
      <c r="AE29">
        <v>0</v>
      </c>
      <c r="AF29">
        <v>0</v>
      </c>
      <c r="AG29">
        <v>0</v>
      </c>
      <c r="AH29">
        <v>0</v>
      </c>
      <c r="AI29" t="s">
        <v>80</v>
      </c>
      <c r="AJ29">
        <v>0</v>
      </c>
      <c r="AK29">
        <v>0</v>
      </c>
      <c r="AL29">
        <v>0</v>
      </c>
      <c r="AM29">
        <v>0</v>
      </c>
      <c r="AN29">
        <v>9</v>
      </c>
      <c r="AO29">
        <v>0</v>
      </c>
      <c r="AP29">
        <v>0</v>
      </c>
      <c r="AQ29">
        <v>0</v>
      </c>
      <c r="AR29">
        <v>0</v>
      </c>
      <c r="AS29" t="s">
        <v>68</v>
      </c>
      <c r="AT29" t="s">
        <v>69</v>
      </c>
      <c r="AU29" t="s">
        <v>69</v>
      </c>
      <c r="AV29" t="s">
        <v>69</v>
      </c>
      <c r="AW29" t="s">
        <v>69</v>
      </c>
      <c r="AX29" t="s">
        <v>168</v>
      </c>
      <c r="AY29" t="s">
        <v>71</v>
      </c>
      <c r="AZ29">
        <v>14</v>
      </c>
      <c r="BA29">
        <v>6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72</v>
      </c>
      <c r="BK29" t="s">
        <v>68</v>
      </c>
      <c r="BL29">
        <v>1</v>
      </c>
    </row>
    <row r="30" spans="1:64" x14ac:dyDescent="0.25">
      <c r="A30" t="s">
        <v>382</v>
      </c>
      <c r="B30">
        <v>262</v>
      </c>
      <c r="C30">
        <v>0</v>
      </c>
      <c r="D30">
        <v>0</v>
      </c>
      <c r="E30">
        <v>0</v>
      </c>
      <c r="F30" t="s">
        <v>349</v>
      </c>
      <c r="G30">
        <v>0</v>
      </c>
      <c r="H30">
        <v>0</v>
      </c>
      <c r="I30">
        <v>0</v>
      </c>
      <c r="J30" t="s">
        <v>335</v>
      </c>
      <c r="K30">
        <v>0</v>
      </c>
      <c r="L30">
        <v>0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S30">
        <v>0</v>
      </c>
      <c r="T30">
        <v>-1</v>
      </c>
      <c r="V30">
        <v>0</v>
      </c>
      <c r="W30">
        <v>0</v>
      </c>
      <c r="X30">
        <v>780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210</v>
      </c>
      <c r="AE30">
        <v>0</v>
      </c>
      <c r="AF30">
        <v>0</v>
      </c>
      <c r="AG30">
        <v>0</v>
      </c>
      <c r="AH30">
        <v>0</v>
      </c>
      <c r="AI30" t="s">
        <v>80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0</v>
      </c>
      <c r="AS30" t="s">
        <v>68</v>
      </c>
      <c r="AT30" t="s">
        <v>69</v>
      </c>
      <c r="AU30" t="s">
        <v>69</v>
      </c>
      <c r="AV30" t="s">
        <v>69</v>
      </c>
      <c r="AW30" t="s">
        <v>69</v>
      </c>
      <c r="AX30" t="s">
        <v>168</v>
      </c>
      <c r="AY30" t="s">
        <v>71</v>
      </c>
      <c r="AZ30">
        <v>14</v>
      </c>
      <c r="BA30">
        <v>6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72</v>
      </c>
      <c r="BK30" t="s">
        <v>68</v>
      </c>
      <c r="BL30">
        <v>1</v>
      </c>
    </row>
    <row r="31" spans="1:64" x14ac:dyDescent="0.25">
      <c r="A31" t="s">
        <v>383</v>
      </c>
      <c r="B31">
        <v>267</v>
      </c>
      <c r="C31">
        <v>0</v>
      </c>
      <c r="D31">
        <v>0</v>
      </c>
      <c r="E31">
        <v>0</v>
      </c>
      <c r="F31" t="s">
        <v>347</v>
      </c>
      <c r="G31">
        <v>0</v>
      </c>
      <c r="H31">
        <v>0</v>
      </c>
      <c r="I31">
        <v>0</v>
      </c>
      <c r="J31" t="s">
        <v>329</v>
      </c>
      <c r="K31">
        <v>0</v>
      </c>
      <c r="L31">
        <v>0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S31">
        <v>0</v>
      </c>
      <c r="T31">
        <v>-1</v>
      </c>
      <c r="V31">
        <v>0</v>
      </c>
      <c r="W31">
        <v>0</v>
      </c>
      <c r="X31">
        <v>985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210</v>
      </c>
      <c r="AE31">
        <v>0</v>
      </c>
      <c r="AF31">
        <v>0</v>
      </c>
      <c r="AG31">
        <v>0</v>
      </c>
      <c r="AH31">
        <v>0</v>
      </c>
      <c r="AI31" t="s">
        <v>80</v>
      </c>
      <c r="AJ31">
        <v>0</v>
      </c>
      <c r="AK31">
        <v>0</v>
      </c>
      <c r="AL31">
        <v>0</v>
      </c>
      <c r="AM31">
        <v>0</v>
      </c>
      <c r="AN31">
        <v>13</v>
      </c>
      <c r="AO31">
        <v>0</v>
      </c>
      <c r="AP31">
        <v>0</v>
      </c>
      <c r="AQ31">
        <v>0</v>
      </c>
      <c r="AR31">
        <v>0</v>
      </c>
      <c r="AS31" t="s">
        <v>68</v>
      </c>
      <c r="AT31" t="s">
        <v>69</v>
      </c>
      <c r="AU31" t="s">
        <v>69</v>
      </c>
      <c r="AV31" t="s">
        <v>69</v>
      </c>
      <c r="AW31" t="s">
        <v>69</v>
      </c>
      <c r="AX31" t="s">
        <v>168</v>
      </c>
      <c r="AY31" t="s">
        <v>71</v>
      </c>
      <c r="AZ31">
        <v>14</v>
      </c>
      <c r="BA31">
        <v>11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72</v>
      </c>
      <c r="BK31" t="s">
        <v>68</v>
      </c>
      <c r="BL31">
        <v>1</v>
      </c>
    </row>
    <row r="32" spans="1:64" x14ac:dyDescent="0.25">
      <c r="A32" t="s">
        <v>384</v>
      </c>
      <c r="B32">
        <v>283</v>
      </c>
      <c r="C32">
        <v>0</v>
      </c>
      <c r="D32">
        <v>0</v>
      </c>
      <c r="E32">
        <v>0</v>
      </c>
      <c r="F32" t="s">
        <v>332</v>
      </c>
      <c r="G32">
        <v>0</v>
      </c>
      <c r="H32">
        <v>0</v>
      </c>
      <c r="I32">
        <v>0</v>
      </c>
      <c r="J32" t="s">
        <v>350</v>
      </c>
      <c r="K32">
        <v>0</v>
      </c>
      <c r="L32">
        <v>0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S32">
        <v>0</v>
      </c>
      <c r="T32">
        <v>-1</v>
      </c>
      <c r="V32">
        <v>0</v>
      </c>
      <c r="W32">
        <v>0</v>
      </c>
      <c r="X32">
        <v>985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210</v>
      </c>
      <c r="AE32">
        <v>0</v>
      </c>
      <c r="AF32">
        <v>0</v>
      </c>
      <c r="AG32">
        <v>0</v>
      </c>
      <c r="AH32">
        <v>0</v>
      </c>
      <c r="AI32" t="s">
        <v>80</v>
      </c>
      <c r="AJ32">
        <v>0</v>
      </c>
      <c r="AK32">
        <v>0</v>
      </c>
      <c r="AL32">
        <v>0</v>
      </c>
      <c r="AM32">
        <v>0</v>
      </c>
      <c r="AN32">
        <v>14</v>
      </c>
      <c r="AO32">
        <v>0</v>
      </c>
      <c r="AP32">
        <v>0</v>
      </c>
      <c r="AQ32">
        <v>0</v>
      </c>
      <c r="AR32">
        <v>0</v>
      </c>
      <c r="AS32" t="s">
        <v>68</v>
      </c>
      <c r="AT32" t="s">
        <v>69</v>
      </c>
      <c r="AU32" t="s">
        <v>69</v>
      </c>
      <c r="AV32" t="s">
        <v>69</v>
      </c>
      <c r="AW32" t="s">
        <v>69</v>
      </c>
      <c r="AX32" t="s">
        <v>168</v>
      </c>
      <c r="AY32" t="s">
        <v>71</v>
      </c>
      <c r="AZ32">
        <v>14</v>
      </c>
      <c r="BA32">
        <v>12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72</v>
      </c>
      <c r="BK32" t="s">
        <v>68</v>
      </c>
      <c r="BL32">
        <v>1</v>
      </c>
    </row>
    <row r="33" spans="1:64" x14ac:dyDescent="0.25">
      <c r="A33" t="s">
        <v>385</v>
      </c>
      <c r="B33">
        <v>301</v>
      </c>
      <c r="C33">
        <v>0</v>
      </c>
      <c r="D33">
        <v>0</v>
      </c>
      <c r="E33">
        <v>0</v>
      </c>
      <c r="F33" t="s">
        <v>325</v>
      </c>
      <c r="G33">
        <v>0</v>
      </c>
      <c r="H33">
        <v>0</v>
      </c>
      <c r="I33">
        <v>0</v>
      </c>
      <c r="J33" t="s">
        <v>343</v>
      </c>
      <c r="K33">
        <v>0</v>
      </c>
      <c r="L33">
        <v>0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S33">
        <v>0</v>
      </c>
      <c r="T33">
        <v>-1</v>
      </c>
      <c r="V33">
        <v>0</v>
      </c>
      <c r="W33">
        <v>0</v>
      </c>
      <c r="X33">
        <v>990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210</v>
      </c>
      <c r="AE33">
        <v>0</v>
      </c>
      <c r="AF33">
        <v>0</v>
      </c>
      <c r="AG33">
        <v>0</v>
      </c>
      <c r="AH33">
        <v>0</v>
      </c>
      <c r="AI33" t="s">
        <v>80</v>
      </c>
      <c r="AJ33">
        <v>0</v>
      </c>
      <c r="AK33">
        <v>0</v>
      </c>
      <c r="AL33">
        <v>0</v>
      </c>
      <c r="AM33">
        <v>0</v>
      </c>
      <c r="AN33">
        <v>15</v>
      </c>
      <c r="AO33">
        <v>0</v>
      </c>
      <c r="AP33">
        <v>0</v>
      </c>
      <c r="AQ33">
        <v>0</v>
      </c>
      <c r="AR33">
        <v>0</v>
      </c>
      <c r="AS33" t="s">
        <v>68</v>
      </c>
      <c r="AT33" t="s">
        <v>69</v>
      </c>
      <c r="AU33" t="s">
        <v>69</v>
      </c>
      <c r="AV33" t="s">
        <v>69</v>
      </c>
      <c r="AW33" t="s">
        <v>69</v>
      </c>
      <c r="AX33" t="s">
        <v>168</v>
      </c>
      <c r="AY33" t="s">
        <v>78</v>
      </c>
      <c r="AZ33">
        <v>14</v>
      </c>
      <c r="BA33">
        <v>14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72</v>
      </c>
      <c r="BK33" t="s">
        <v>68</v>
      </c>
      <c r="BL33">
        <v>1</v>
      </c>
    </row>
    <row r="34" spans="1:64" x14ac:dyDescent="0.25">
      <c r="A34" t="s">
        <v>386</v>
      </c>
      <c r="B34">
        <v>88</v>
      </c>
      <c r="C34">
        <v>0</v>
      </c>
      <c r="D34">
        <v>0</v>
      </c>
      <c r="E34">
        <v>0</v>
      </c>
      <c r="F34" t="s">
        <v>331</v>
      </c>
      <c r="G34">
        <v>0</v>
      </c>
      <c r="H34">
        <v>0</v>
      </c>
      <c r="I34">
        <v>0</v>
      </c>
      <c r="J34" t="s">
        <v>343</v>
      </c>
      <c r="K34">
        <v>0</v>
      </c>
      <c r="L34">
        <v>0</v>
      </c>
      <c r="M34" t="s">
        <v>61</v>
      </c>
      <c r="N34">
        <v>0</v>
      </c>
      <c r="O34" t="s">
        <v>89</v>
      </c>
      <c r="P34" t="s">
        <v>63</v>
      </c>
      <c r="Q34">
        <v>-1</v>
      </c>
      <c r="S34">
        <v>0</v>
      </c>
      <c r="T34">
        <v>-1</v>
      </c>
      <c r="V34">
        <v>0</v>
      </c>
      <c r="W34">
        <v>0</v>
      </c>
      <c r="X34">
        <v>965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210</v>
      </c>
      <c r="AE34">
        <v>0</v>
      </c>
      <c r="AF34">
        <v>0</v>
      </c>
      <c r="AG34">
        <v>0</v>
      </c>
      <c r="AH34">
        <v>0</v>
      </c>
      <c r="AI34" t="s">
        <v>80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 t="s">
        <v>68</v>
      </c>
      <c r="AT34" t="s">
        <v>69</v>
      </c>
      <c r="AU34" t="s">
        <v>69</v>
      </c>
      <c r="AV34" t="s">
        <v>69</v>
      </c>
      <c r="AW34" t="s">
        <v>69</v>
      </c>
      <c r="AX34" t="s">
        <v>168</v>
      </c>
      <c r="AY34" t="s">
        <v>71</v>
      </c>
      <c r="AZ34">
        <v>14</v>
      </c>
      <c r="BA34">
        <v>9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72</v>
      </c>
      <c r="BK34" t="s">
        <v>68</v>
      </c>
      <c r="BL34">
        <v>2</v>
      </c>
    </row>
    <row r="35" spans="1:64" x14ac:dyDescent="0.25">
      <c r="A35" t="s">
        <v>387</v>
      </c>
      <c r="B35">
        <v>120</v>
      </c>
      <c r="C35">
        <v>0</v>
      </c>
      <c r="D35">
        <v>0</v>
      </c>
      <c r="E35">
        <v>0</v>
      </c>
      <c r="F35" t="s">
        <v>325</v>
      </c>
      <c r="G35">
        <v>0</v>
      </c>
      <c r="H35">
        <v>0</v>
      </c>
      <c r="I35">
        <v>0</v>
      </c>
      <c r="J35" t="s">
        <v>342</v>
      </c>
      <c r="K35">
        <v>0</v>
      </c>
      <c r="L35">
        <v>0</v>
      </c>
      <c r="M35" t="s">
        <v>61</v>
      </c>
      <c r="N35">
        <v>0</v>
      </c>
      <c r="O35" t="s">
        <v>89</v>
      </c>
      <c r="P35" t="s">
        <v>63</v>
      </c>
      <c r="Q35">
        <v>-1</v>
      </c>
      <c r="S35">
        <v>0</v>
      </c>
      <c r="T35">
        <v>-1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210</v>
      </c>
      <c r="AE35">
        <v>0</v>
      </c>
      <c r="AF35">
        <v>0</v>
      </c>
      <c r="AG35">
        <v>0</v>
      </c>
      <c r="AH35">
        <v>0</v>
      </c>
      <c r="AI35" t="s">
        <v>80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 t="s">
        <v>68</v>
      </c>
      <c r="AT35" t="s">
        <v>69</v>
      </c>
      <c r="AU35" t="s">
        <v>69</v>
      </c>
      <c r="AV35" t="s">
        <v>69</v>
      </c>
      <c r="AW35" t="s">
        <v>69</v>
      </c>
      <c r="AX35" t="s">
        <v>168</v>
      </c>
      <c r="AY35" t="s">
        <v>71</v>
      </c>
      <c r="AZ35">
        <v>14</v>
      </c>
      <c r="BA35">
        <v>9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72</v>
      </c>
      <c r="BK35" t="s">
        <v>68</v>
      </c>
      <c r="BL35">
        <v>2</v>
      </c>
    </row>
    <row r="36" spans="1:64" x14ac:dyDescent="0.25">
      <c r="A36" t="s">
        <v>388</v>
      </c>
      <c r="B36">
        <v>149</v>
      </c>
      <c r="C36">
        <v>0</v>
      </c>
      <c r="D36">
        <v>0</v>
      </c>
      <c r="E36">
        <v>0</v>
      </c>
      <c r="F36" t="s">
        <v>323</v>
      </c>
      <c r="G36">
        <v>0</v>
      </c>
      <c r="H36">
        <v>0</v>
      </c>
      <c r="I36">
        <v>0</v>
      </c>
      <c r="J36" t="s">
        <v>326</v>
      </c>
      <c r="K36">
        <v>0</v>
      </c>
      <c r="L36">
        <v>0</v>
      </c>
      <c r="M36" t="s">
        <v>61</v>
      </c>
      <c r="N36">
        <v>0</v>
      </c>
      <c r="O36" t="s">
        <v>89</v>
      </c>
      <c r="P36" t="s">
        <v>63</v>
      </c>
      <c r="Q36">
        <v>-1</v>
      </c>
      <c r="S36">
        <v>0</v>
      </c>
      <c r="T36">
        <v>-1</v>
      </c>
      <c r="V36">
        <v>0</v>
      </c>
      <c r="W36">
        <v>0</v>
      </c>
      <c r="X36">
        <v>780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210</v>
      </c>
      <c r="AE36">
        <v>0</v>
      </c>
      <c r="AF36">
        <v>0</v>
      </c>
      <c r="AG36">
        <v>0</v>
      </c>
      <c r="AH36">
        <v>0</v>
      </c>
      <c r="AI36" t="s">
        <v>80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0</v>
      </c>
      <c r="AS36" t="s">
        <v>68</v>
      </c>
      <c r="AT36" t="s">
        <v>69</v>
      </c>
      <c r="AU36" t="s">
        <v>69</v>
      </c>
      <c r="AV36" t="s">
        <v>69</v>
      </c>
      <c r="AW36" t="s">
        <v>69</v>
      </c>
      <c r="AX36" t="s">
        <v>168</v>
      </c>
      <c r="AY36" t="s">
        <v>71</v>
      </c>
      <c r="AZ36">
        <v>14</v>
      </c>
      <c r="BA36">
        <v>8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72</v>
      </c>
      <c r="BK36" t="s">
        <v>68</v>
      </c>
      <c r="BL36">
        <v>2</v>
      </c>
    </row>
    <row r="37" spans="1:64" x14ac:dyDescent="0.25">
      <c r="A37" t="s">
        <v>389</v>
      </c>
      <c r="B37">
        <v>161</v>
      </c>
      <c r="C37">
        <v>0</v>
      </c>
      <c r="D37">
        <v>0</v>
      </c>
      <c r="E37">
        <v>0</v>
      </c>
      <c r="F37" t="s">
        <v>334</v>
      </c>
      <c r="G37">
        <v>0</v>
      </c>
      <c r="H37">
        <v>0</v>
      </c>
      <c r="I37">
        <v>0</v>
      </c>
      <c r="J37" t="s">
        <v>351</v>
      </c>
      <c r="K37">
        <v>0</v>
      </c>
      <c r="L37">
        <v>0</v>
      </c>
      <c r="M37" t="s">
        <v>61</v>
      </c>
      <c r="N37">
        <v>0</v>
      </c>
      <c r="O37" t="s">
        <v>89</v>
      </c>
      <c r="P37" t="s">
        <v>63</v>
      </c>
      <c r="Q37">
        <v>-1</v>
      </c>
      <c r="S37">
        <v>0</v>
      </c>
      <c r="T37">
        <v>-1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210</v>
      </c>
      <c r="AE37">
        <v>0</v>
      </c>
      <c r="AF37">
        <v>0</v>
      </c>
      <c r="AG37">
        <v>0</v>
      </c>
      <c r="AH37">
        <v>0</v>
      </c>
      <c r="AI37" t="s">
        <v>80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0</v>
      </c>
      <c r="AP37">
        <v>0</v>
      </c>
      <c r="AQ37">
        <v>0</v>
      </c>
      <c r="AR37">
        <v>0</v>
      </c>
      <c r="AS37" t="s">
        <v>68</v>
      </c>
      <c r="AT37" t="s">
        <v>69</v>
      </c>
      <c r="AU37" t="s">
        <v>69</v>
      </c>
      <c r="AV37" t="s">
        <v>69</v>
      </c>
      <c r="AW37" t="s">
        <v>69</v>
      </c>
      <c r="AX37" t="s">
        <v>168</v>
      </c>
      <c r="AY37" t="s">
        <v>71</v>
      </c>
      <c r="AZ37">
        <v>14</v>
      </c>
      <c r="BA37">
        <v>5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72</v>
      </c>
      <c r="BK37" t="s">
        <v>68</v>
      </c>
      <c r="BL37">
        <v>2</v>
      </c>
    </row>
    <row r="38" spans="1:64" x14ac:dyDescent="0.25">
      <c r="A38" t="s">
        <v>390</v>
      </c>
      <c r="B38">
        <v>172</v>
      </c>
      <c r="C38">
        <v>0</v>
      </c>
      <c r="D38">
        <v>0</v>
      </c>
      <c r="E38">
        <v>0</v>
      </c>
      <c r="F38" t="s">
        <v>350</v>
      </c>
      <c r="G38">
        <v>0</v>
      </c>
      <c r="H38">
        <v>0</v>
      </c>
      <c r="I38">
        <v>0</v>
      </c>
      <c r="J38" t="s">
        <v>353</v>
      </c>
      <c r="K38">
        <v>0</v>
      </c>
      <c r="L38">
        <v>0</v>
      </c>
      <c r="M38" t="s">
        <v>61</v>
      </c>
      <c r="N38">
        <v>0</v>
      </c>
      <c r="O38" t="s">
        <v>89</v>
      </c>
      <c r="P38" t="s">
        <v>63</v>
      </c>
      <c r="Q38">
        <v>-1</v>
      </c>
      <c r="S38">
        <v>0</v>
      </c>
      <c r="T38">
        <v>-1</v>
      </c>
      <c r="V38">
        <v>0</v>
      </c>
      <c r="W38">
        <v>0</v>
      </c>
      <c r="X38">
        <v>780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210</v>
      </c>
      <c r="AE38">
        <v>0</v>
      </c>
      <c r="AF38">
        <v>0</v>
      </c>
      <c r="AG38">
        <v>0</v>
      </c>
      <c r="AH38">
        <v>0</v>
      </c>
      <c r="AI38" t="s">
        <v>80</v>
      </c>
      <c r="AJ38">
        <v>0</v>
      </c>
      <c r="AK38">
        <v>0</v>
      </c>
      <c r="AL38">
        <v>0</v>
      </c>
      <c r="AM38">
        <v>0</v>
      </c>
      <c r="AN38">
        <v>7</v>
      </c>
      <c r="AO38">
        <v>0</v>
      </c>
      <c r="AP38">
        <v>0</v>
      </c>
      <c r="AQ38">
        <v>0</v>
      </c>
      <c r="AR38">
        <v>0</v>
      </c>
      <c r="AS38" t="s">
        <v>68</v>
      </c>
      <c r="AT38" t="s">
        <v>69</v>
      </c>
      <c r="AU38" t="s">
        <v>69</v>
      </c>
      <c r="AV38" t="s">
        <v>69</v>
      </c>
      <c r="AW38" t="s">
        <v>69</v>
      </c>
      <c r="AX38" t="s">
        <v>168</v>
      </c>
      <c r="AY38" t="s">
        <v>71</v>
      </c>
      <c r="AZ38">
        <v>14</v>
      </c>
      <c r="BA38">
        <v>3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72</v>
      </c>
      <c r="BK38" t="s">
        <v>68</v>
      </c>
      <c r="BL38">
        <v>2</v>
      </c>
    </row>
    <row r="39" spans="1:64" x14ac:dyDescent="0.25">
      <c r="A39" t="s">
        <v>391</v>
      </c>
      <c r="B39">
        <v>176</v>
      </c>
      <c r="C39">
        <v>0</v>
      </c>
      <c r="D39">
        <v>0</v>
      </c>
      <c r="E39">
        <v>0</v>
      </c>
      <c r="F39" t="s">
        <v>341</v>
      </c>
      <c r="G39">
        <v>0</v>
      </c>
      <c r="H39">
        <v>0</v>
      </c>
      <c r="I39">
        <v>0</v>
      </c>
      <c r="J39" t="s">
        <v>336</v>
      </c>
      <c r="K39">
        <v>0</v>
      </c>
      <c r="L39">
        <v>0</v>
      </c>
      <c r="M39" t="s">
        <v>61</v>
      </c>
      <c r="N39">
        <v>0</v>
      </c>
      <c r="O39" t="s">
        <v>89</v>
      </c>
      <c r="P39" t="s">
        <v>63</v>
      </c>
      <c r="Q39">
        <v>-1</v>
      </c>
      <c r="S39">
        <v>0</v>
      </c>
      <c r="T39">
        <v>-1</v>
      </c>
      <c r="V39">
        <v>0</v>
      </c>
      <c r="W39">
        <v>0</v>
      </c>
      <c r="X39">
        <v>780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210</v>
      </c>
      <c r="AE39">
        <v>0</v>
      </c>
      <c r="AF39">
        <v>0</v>
      </c>
      <c r="AG39">
        <v>0</v>
      </c>
      <c r="AH39">
        <v>0</v>
      </c>
      <c r="AI39" t="s">
        <v>80</v>
      </c>
      <c r="AJ39">
        <v>0</v>
      </c>
      <c r="AK39">
        <v>0</v>
      </c>
      <c r="AL39">
        <v>0</v>
      </c>
      <c r="AM39">
        <v>0</v>
      </c>
      <c r="AN39">
        <v>7</v>
      </c>
      <c r="AO39">
        <v>0</v>
      </c>
      <c r="AP39">
        <v>0</v>
      </c>
      <c r="AQ39">
        <v>0</v>
      </c>
      <c r="AR39">
        <v>0</v>
      </c>
      <c r="AS39" t="s">
        <v>68</v>
      </c>
      <c r="AT39" t="s">
        <v>69</v>
      </c>
      <c r="AU39" t="s">
        <v>69</v>
      </c>
      <c r="AV39" t="s">
        <v>69</v>
      </c>
      <c r="AW39" t="s">
        <v>69</v>
      </c>
      <c r="AX39" t="s">
        <v>168</v>
      </c>
      <c r="AY39" t="s">
        <v>71</v>
      </c>
      <c r="AZ39">
        <v>14</v>
      </c>
      <c r="BA39">
        <v>7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72</v>
      </c>
      <c r="BK39" t="s">
        <v>68</v>
      </c>
      <c r="BL39">
        <v>2</v>
      </c>
    </row>
    <row r="40" spans="1:64" x14ac:dyDescent="0.25">
      <c r="A40" t="s">
        <v>392</v>
      </c>
      <c r="B40">
        <v>191</v>
      </c>
      <c r="C40">
        <v>0</v>
      </c>
      <c r="D40">
        <v>0</v>
      </c>
      <c r="E40">
        <v>0</v>
      </c>
      <c r="F40" t="s">
        <v>327</v>
      </c>
      <c r="G40">
        <v>0</v>
      </c>
      <c r="H40">
        <v>0</v>
      </c>
      <c r="I40">
        <v>0</v>
      </c>
      <c r="J40" t="s">
        <v>328</v>
      </c>
      <c r="K40">
        <v>0</v>
      </c>
      <c r="L40">
        <v>0</v>
      </c>
      <c r="M40" t="s">
        <v>61</v>
      </c>
      <c r="N40">
        <v>0</v>
      </c>
      <c r="O40" t="s">
        <v>89</v>
      </c>
      <c r="P40" t="s">
        <v>63</v>
      </c>
      <c r="Q40">
        <v>-1</v>
      </c>
      <c r="S40">
        <v>0</v>
      </c>
      <c r="T40">
        <v>-1</v>
      </c>
      <c r="V40">
        <v>0</v>
      </c>
      <c r="W40">
        <v>0</v>
      </c>
      <c r="X40">
        <v>780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210</v>
      </c>
      <c r="AE40">
        <v>0</v>
      </c>
      <c r="AF40">
        <v>0</v>
      </c>
      <c r="AG40">
        <v>0</v>
      </c>
      <c r="AH40">
        <v>0</v>
      </c>
      <c r="AI40" t="s">
        <v>80</v>
      </c>
      <c r="AJ40">
        <v>0</v>
      </c>
      <c r="AK40">
        <v>0</v>
      </c>
      <c r="AL40">
        <v>0</v>
      </c>
      <c r="AM40">
        <v>0</v>
      </c>
      <c r="AN40">
        <v>8</v>
      </c>
      <c r="AO40">
        <v>0</v>
      </c>
      <c r="AP40">
        <v>0</v>
      </c>
      <c r="AQ40">
        <v>0</v>
      </c>
      <c r="AR40">
        <v>0</v>
      </c>
      <c r="AS40" t="s">
        <v>68</v>
      </c>
      <c r="AT40" t="s">
        <v>69</v>
      </c>
      <c r="AU40" t="s">
        <v>69</v>
      </c>
      <c r="AV40" t="s">
        <v>69</v>
      </c>
      <c r="AW40" t="s">
        <v>69</v>
      </c>
      <c r="AX40" t="s">
        <v>168</v>
      </c>
      <c r="AY40" t="s">
        <v>71</v>
      </c>
      <c r="AZ40">
        <v>14</v>
      </c>
      <c r="BA40">
        <v>6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72</v>
      </c>
      <c r="BK40" t="s">
        <v>68</v>
      </c>
      <c r="BL40">
        <v>2</v>
      </c>
    </row>
    <row r="41" spans="1:64" x14ac:dyDescent="0.25">
      <c r="A41" t="s">
        <v>393</v>
      </c>
      <c r="B41">
        <v>222</v>
      </c>
      <c r="C41">
        <v>0</v>
      </c>
      <c r="D41">
        <v>0</v>
      </c>
      <c r="E41">
        <v>0</v>
      </c>
      <c r="F41" t="s">
        <v>352</v>
      </c>
      <c r="G41">
        <v>0</v>
      </c>
      <c r="H41">
        <v>0</v>
      </c>
      <c r="I41">
        <v>0</v>
      </c>
      <c r="J41" t="s">
        <v>333</v>
      </c>
      <c r="K41">
        <v>0</v>
      </c>
      <c r="L41">
        <v>0</v>
      </c>
      <c r="M41" t="s">
        <v>61</v>
      </c>
      <c r="N41">
        <v>0</v>
      </c>
      <c r="O41" t="s">
        <v>89</v>
      </c>
      <c r="P41" t="s">
        <v>63</v>
      </c>
      <c r="Q41">
        <v>-1</v>
      </c>
      <c r="S41">
        <v>0</v>
      </c>
      <c r="T41">
        <v>-1</v>
      </c>
      <c r="V41">
        <v>0</v>
      </c>
      <c r="W41">
        <v>0</v>
      </c>
      <c r="X41">
        <v>965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210</v>
      </c>
      <c r="AE41">
        <v>0</v>
      </c>
      <c r="AF41">
        <v>0</v>
      </c>
      <c r="AG41">
        <v>0</v>
      </c>
      <c r="AH41">
        <v>0</v>
      </c>
      <c r="AI41" t="s">
        <v>80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0</v>
      </c>
      <c r="AR41">
        <v>0</v>
      </c>
      <c r="AS41" t="s">
        <v>68</v>
      </c>
      <c r="AT41" t="s">
        <v>69</v>
      </c>
      <c r="AU41" t="s">
        <v>69</v>
      </c>
      <c r="AV41" t="s">
        <v>69</v>
      </c>
      <c r="AW41" t="s">
        <v>69</v>
      </c>
      <c r="AX41" t="s">
        <v>168</v>
      </c>
      <c r="AY41" t="s">
        <v>71</v>
      </c>
      <c r="AZ41">
        <v>14</v>
      </c>
      <c r="BA41">
        <v>9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72</v>
      </c>
      <c r="BK41" t="s">
        <v>68</v>
      </c>
      <c r="BL41">
        <v>2</v>
      </c>
    </row>
    <row r="42" spans="1:64" x14ac:dyDescent="0.25">
      <c r="A42" t="s">
        <v>394</v>
      </c>
      <c r="B42">
        <v>225</v>
      </c>
      <c r="C42">
        <v>0</v>
      </c>
      <c r="D42">
        <v>0</v>
      </c>
      <c r="E42">
        <v>0</v>
      </c>
      <c r="F42" t="s">
        <v>329</v>
      </c>
      <c r="G42">
        <v>0</v>
      </c>
      <c r="H42">
        <v>0</v>
      </c>
      <c r="I42">
        <v>0</v>
      </c>
      <c r="J42" t="s">
        <v>337</v>
      </c>
      <c r="K42">
        <v>0</v>
      </c>
      <c r="L42">
        <v>0</v>
      </c>
      <c r="M42" t="s">
        <v>61</v>
      </c>
      <c r="N42">
        <v>0</v>
      </c>
      <c r="O42" t="s">
        <v>89</v>
      </c>
      <c r="P42" t="s">
        <v>63</v>
      </c>
      <c r="Q42">
        <v>-1</v>
      </c>
      <c r="S42">
        <v>0</v>
      </c>
      <c r="T42">
        <v>-1</v>
      </c>
      <c r="V42">
        <v>0</v>
      </c>
      <c r="W42">
        <v>0</v>
      </c>
      <c r="X42">
        <v>1220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210</v>
      </c>
      <c r="AE42">
        <v>0</v>
      </c>
      <c r="AF42">
        <v>0</v>
      </c>
      <c r="AG42">
        <v>0</v>
      </c>
      <c r="AH42">
        <v>0</v>
      </c>
      <c r="AI42" t="s">
        <v>71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 t="s">
        <v>68</v>
      </c>
      <c r="AT42" t="s">
        <v>69</v>
      </c>
      <c r="AU42" t="s">
        <v>69</v>
      </c>
      <c r="AV42" t="s">
        <v>69</v>
      </c>
      <c r="AW42" t="s">
        <v>69</v>
      </c>
      <c r="AX42" t="s">
        <v>168</v>
      </c>
      <c r="AY42" t="s">
        <v>71</v>
      </c>
      <c r="AZ42">
        <v>14</v>
      </c>
      <c r="BA42">
        <v>12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72</v>
      </c>
      <c r="BK42" t="s">
        <v>68</v>
      </c>
      <c r="BL42">
        <v>2</v>
      </c>
    </row>
    <row r="43" spans="1:64" x14ac:dyDescent="0.25">
      <c r="A43" t="s">
        <v>395</v>
      </c>
      <c r="B43">
        <v>254</v>
      </c>
      <c r="C43">
        <v>0</v>
      </c>
      <c r="D43">
        <v>0</v>
      </c>
      <c r="E43">
        <v>0</v>
      </c>
      <c r="F43" t="s">
        <v>339</v>
      </c>
      <c r="G43">
        <v>0</v>
      </c>
      <c r="H43">
        <v>0</v>
      </c>
      <c r="I43">
        <v>0</v>
      </c>
      <c r="J43" t="s">
        <v>322</v>
      </c>
      <c r="K43">
        <v>0</v>
      </c>
      <c r="L43">
        <v>0</v>
      </c>
      <c r="M43" t="s">
        <v>61</v>
      </c>
      <c r="N43">
        <v>0</v>
      </c>
      <c r="O43" t="s">
        <v>62</v>
      </c>
      <c r="P43" t="s">
        <v>213</v>
      </c>
      <c r="Q43">
        <v>-1</v>
      </c>
      <c r="S43">
        <v>0</v>
      </c>
      <c r="T43">
        <v>-1</v>
      </c>
      <c r="V43">
        <v>0</v>
      </c>
      <c r="W43">
        <v>0</v>
      </c>
      <c r="X43">
        <v>1220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210</v>
      </c>
      <c r="AE43">
        <v>0</v>
      </c>
      <c r="AF43">
        <v>0</v>
      </c>
      <c r="AG43">
        <v>0</v>
      </c>
      <c r="AH43">
        <v>0</v>
      </c>
      <c r="AI43" t="s">
        <v>71</v>
      </c>
      <c r="AJ43">
        <v>0</v>
      </c>
      <c r="AK43">
        <v>0</v>
      </c>
      <c r="AL43">
        <v>0</v>
      </c>
      <c r="AM43">
        <v>0</v>
      </c>
      <c r="AN43">
        <v>12</v>
      </c>
      <c r="AO43">
        <v>0</v>
      </c>
      <c r="AP43">
        <v>0</v>
      </c>
      <c r="AQ43">
        <v>0</v>
      </c>
      <c r="AR43">
        <v>0</v>
      </c>
      <c r="AS43" t="s">
        <v>68</v>
      </c>
      <c r="AT43" t="s">
        <v>69</v>
      </c>
      <c r="AU43" t="s">
        <v>69</v>
      </c>
      <c r="AV43" t="s">
        <v>69</v>
      </c>
      <c r="AW43" t="s">
        <v>69</v>
      </c>
      <c r="AX43" t="s">
        <v>168</v>
      </c>
      <c r="AY43" t="s">
        <v>71</v>
      </c>
      <c r="AZ43">
        <v>14</v>
      </c>
      <c r="BA43">
        <v>11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72</v>
      </c>
      <c r="BK43" t="s">
        <v>68</v>
      </c>
      <c r="BL43">
        <v>2</v>
      </c>
    </row>
    <row r="44" spans="1:64" x14ac:dyDescent="0.25">
      <c r="A44" t="s">
        <v>396</v>
      </c>
      <c r="B44">
        <v>255</v>
      </c>
      <c r="C44">
        <v>0</v>
      </c>
      <c r="D44">
        <v>0</v>
      </c>
      <c r="E44">
        <v>0</v>
      </c>
      <c r="F44" t="s">
        <v>340</v>
      </c>
      <c r="G44">
        <v>0</v>
      </c>
      <c r="H44">
        <v>0</v>
      </c>
      <c r="I44">
        <v>0</v>
      </c>
      <c r="J44" t="s">
        <v>344</v>
      </c>
      <c r="K44">
        <v>0</v>
      </c>
      <c r="L44">
        <v>0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S44">
        <v>0</v>
      </c>
      <c r="T44">
        <v>-1</v>
      </c>
      <c r="V44">
        <v>0</v>
      </c>
      <c r="W44">
        <v>0</v>
      </c>
      <c r="X44">
        <v>1215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210</v>
      </c>
      <c r="AE44">
        <v>0</v>
      </c>
      <c r="AF44">
        <v>0</v>
      </c>
      <c r="AG44">
        <v>0</v>
      </c>
      <c r="AH44">
        <v>0</v>
      </c>
      <c r="AI44" t="s">
        <v>78</v>
      </c>
      <c r="AJ44">
        <v>0</v>
      </c>
      <c r="AK44">
        <v>0</v>
      </c>
      <c r="AL44">
        <v>0</v>
      </c>
      <c r="AM44">
        <v>0</v>
      </c>
      <c r="AN44">
        <v>12</v>
      </c>
      <c r="AO44">
        <v>0</v>
      </c>
      <c r="AP44">
        <v>0</v>
      </c>
      <c r="AQ44">
        <v>0</v>
      </c>
      <c r="AR44">
        <v>0</v>
      </c>
      <c r="AS44" t="s">
        <v>68</v>
      </c>
      <c r="AT44" t="s">
        <v>69</v>
      </c>
      <c r="AU44" t="s">
        <v>69</v>
      </c>
      <c r="AV44" t="s">
        <v>69</v>
      </c>
      <c r="AW44" t="s">
        <v>69</v>
      </c>
      <c r="AX44" t="s">
        <v>168</v>
      </c>
      <c r="AY44" t="s">
        <v>78</v>
      </c>
      <c r="AZ44">
        <v>14</v>
      </c>
      <c r="BA44">
        <v>12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72</v>
      </c>
      <c r="BK44" t="s">
        <v>68</v>
      </c>
      <c r="BL44">
        <v>2</v>
      </c>
    </row>
    <row r="45" spans="1:64" x14ac:dyDescent="0.25">
      <c r="A45" t="s">
        <v>397</v>
      </c>
      <c r="B45">
        <v>289</v>
      </c>
      <c r="C45">
        <v>0</v>
      </c>
      <c r="D45">
        <v>0</v>
      </c>
      <c r="E45">
        <v>0</v>
      </c>
      <c r="F45" t="s">
        <v>347</v>
      </c>
      <c r="G45">
        <v>0</v>
      </c>
      <c r="H45">
        <v>0</v>
      </c>
      <c r="I45">
        <v>0</v>
      </c>
      <c r="J45" t="s">
        <v>332</v>
      </c>
      <c r="K45">
        <v>0</v>
      </c>
      <c r="L45">
        <v>0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S45">
        <v>0</v>
      </c>
      <c r="T45">
        <v>-1</v>
      </c>
      <c r="V45">
        <v>0</v>
      </c>
      <c r="W45">
        <v>0</v>
      </c>
      <c r="X45">
        <v>1200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210</v>
      </c>
      <c r="AE45">
        <v>0</v>
      </c>
      <c r="AF45">
        <v>0</v>
      </c>
      <c r="AG45">
        <v>0</v>
      </c>
      <c r="AH45">
        <v>0</v>
      </c>
      <c r="AI45" t="s">
        <v>80</v>
      </c>
      <c r="AJ45">
        <v>0</v>
      </c>
      <c r="AK45">
        <v>0</v>
      </c>
      <c r="AL45">
        <v>0</v>
      </c>
      <c r="AM45">
        <v>0</v>
      </c>
      <c r="AN45">
        <v>15</v>
      </c>
      <c r="AO45">
        <v>0</v>
      </c>
      <c r="AP45">
        <v>0</v>
      </c>
      <c r="AQ45">
        <v>0</v>
      </c>
      <c r="AR45">
        <v>0</v>
      </c>
      <c r="AS45" t="s">
        <v>68</v>
      </c>
      <c r="AT45" t="s">
        <v>69</v>
      </c>
      <c r="AU45" t="s">
        <v>69</v>
      </c>
      <c r="AV45" t="s">
        <v>69</v>
      </c>
      <c r="AW45" t="s">
        <v>69</v>
      </c>
      <c r="AX45" t="s">
        <v>168</v>
      </c>
      <c r="AY45" t="s">
        <v>75</v>
      </c>
      <c r="AZ45">
        <v>14</v>
      </c>
      <c r="BA45">
        <v>2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72</v>
      </c>
      <c r="BK45" t="s">
        <v>68</v>
      </c>
      <c r="BL45">
        <v>2</v>
      </c>
    </row>
    <row r="46" spans="1:64" x14ac:dyDescent="0.25">
      <c r="A46" t="s">
        <v>398</v>
      </c>
      <c r="B46">
        <v>292</v>
      </c>
      <c r="C46">
        <v>0</v>
      </c>
      <c r="D46">
        <v>0</v>
      </c>
      <c r="E46">
        <v>0</v>
      </c>
      <c r="F46" t="s">
        <v>335</v>
      </c>
      <c r="G46">
        <v>0</v>
      </c>
      <c r="H46">
        <v>0</v>
      </c>
      <c r="I46">
        <v>0</v>
      </c>
      <c r="J46" t="s">
        <v>348</v>
      </c>
      <c r="K46">
        <v>0</v>
      </c>
      <c r="L46">
        <v>0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S46">
        <v>0</v>
      </c>
      <c r="T46">
        <v>-1</v>
      </c>
      <c r="V46">
        <v>0</v>
      </c>
      <c r="W46">
        <v>0</v>
      </c>
      <c r="X46">
        <v>780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210</v>
      </c>
      <c r="AE46">
        <v>0</v>
      </c>
      <c r="AF46">
        <v>0</v>
      </c>
      <c r="AG46">
        <v>0</v>
      </c>
      <c r="AH46">
        <v>0</v>
      </c>
      <c r="AI46" t="s">
        <v>80</v>
      </c>
      <c r="AJ46">
        <v>0</v>
      </c>
      <c r="AK46">
        <v>0</v>
      </c>
      <c r="AL46">
        <v>0</v>
      </c>
      <c r="AM46">
        <v>0</v>
      </c>
      <c r="AN46">
        <v>15</v>
      </c>
      <c r="AO46">
        <v>0</v>
      </c>
      <c r="AP46">
        <v>0</v>
      </c>
      <c r="AQ46">
        <v>0</v>
      </c>
      <c r="AR46">
        <v>0</v>
      </c>
      <c r="AS46" t="s">
        <v>68</v>
      </c>
      <c r="AT46" t="s">
        <v>69</v>
      </c>
      <c r="AU46" t="s">
        <v>69</v>
      </c>
      <c r="AV46" t="s">
        <v>69</v>
      </c>
      <c r="AW46" t="s">
        <v>69</v>
      </c>
      <c r="AX46" t="s">
        <v>168</v>
      </c>
      <c r="AY46" t="s">
        <v>71</v>
      </c>
      <c r="AZ46">
        <v>14</v>
      </c>
      <c r="BA46">
        <v>5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72</v>
      </c>
      <c r="BK46" t="s">
        <v>68</v>
      </c>
      <c r="BL46">
        <v>2</v>
      </c>
    </row>
    <row r="47" spans="1:64" x14ac:dyDescent="0.25">
      <c r="A47" t="s">
        <v>399</v>
      </c>
      <c r="B47">
        <v>307</v>
      </c>
      <c r="C47">
        <v>0</v>
      </c>
      <c r="D47">
        <v>0</v>
      </c>
      <c r="E47">
        <v>0</v>
      </c>
      <c r="F47" t="s">
        <v>345</v>
      </c>
      <c r="G47">
        <v>0</v>
      </c>
      <c r="H47">
        <v>0</v>
      </c>
      <c r="I47">
        <v>0</v>
      </c>
      <c r="J47" t="s">
        <v>346</v>
      </c>
      <c r="K47">
        <v>0</v>
      </c>
      <c r="L47">
        <v>0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S47">
        <v>0</v>
      </c>
      <c r="T47">
        <v>-1</v>
      </c>
      <c r="V47">
        <v>0</v>
      </c>
      <c r="W47">
        <v>0</v>
      </c>
      <c r="X47">
        <v>780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210</v>
      </c>
      <c r="AE47">
        <v>0</v>
      </c>
      <c r="AF47">
        <v>0</v>
      </c>
      <c r="AG47">
        <v>0</v>
      </c>
      <c r="AH47">
        <v>0</v>
      </c>
      <c r="AI47" t="s">
        <v>80</v>
      </c>
      <c r="AJ47">
        <v>0</v>
      </c>
      <c r="AK47">
        <v>0</v>
      </c>
      <c r="AL47">
        <v>0</v>
      </c>
      <c r="AM47">
        <v>0</v>
      </c>
      <c r="AN47">
        <v>16</v>
      </c>
      <c r="AO47">
        <v>0</v>
      </c>
      <c r="AP47">
        <v>0</v>
      </c>
      <c r="AQ47">
        <v>0</v>
      </c>
      <c r="AR47">
        <v>0</v>
      </c>
      <c r="AS47" t="s">
        <v>68</v>
      </c>
      <c r="AT47" t="s">
        <v>69</v>
      </c>
      <c r="AU47" t="s">
        <v>69</v>
      </c>
      <c r="AV47" t="s">
        <v>69</v>
      </c>
      <c r="AW47" t="s">
        <v>69</v>
      </c>
      <c r="AX47" t="s">
        <v>168</v>
      </c>
      <c r="AY47" t="s">
        <v>71</v>
      </c>
      <c r="AZ47">
        <v>14</v>
      </c>
      <c r="BA47">
        <v>4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72</v>
      </c>
      <c r="BK47" t="s">
        <v>68</v>
      </c>
      <c r="BL47">
        <v>2</v>
      </c>
    </row>
    <row r="48" spans="1:64" x14ac:dyDescent="0.25">
      <c r="A48" t="s">
        <v>400</v>
      </c>
      <c r="B48">
        <v>315</v>
      </c>
      <c r="C48">
        <v>0</v>
      </c>
      <c r="D48">
        <v>0</v>
      </c>
      <c r="E48">
        <v>0</v>
      </c>
      <c r="F48" t="s">
        <v>330</v>
      </c>
      <c r="G48">
        <v>0</v>
      </c>
      <c r="H48">
        <v>0</v>
      </c>
      <c r="I48">
        <v>0</v>
      </c>
      <c r="J48" t="s">
        <v>338</v>
      </c>
      <c r="K48">
        <v>0</v>
      </c>
      <c r="L48">
        <v>0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S48">
        <v>0</v>
      </c>
      <c r="T48">
        <v>-1</v>
      </c>
      <c r="V48">
        <v>0</v>
      </c>
      <c r="W48">
        <v>0</v>
      </c>
      <c r="X48">
        <v>965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210</v>
      </c>
      <c r="AE48">
        <v>0</v>
      </c>
      <c r="AF48">
        <v>0</v>
      </c>
      <c r="AG48">
        <v>0</v>
      </c>
      <c r="AH48">
        <v>0</v>
      </c>
      <c r="AI48" t="s">
        <v>80</v>
      </c>
      <c r="AJ48">
        <v>0</v>
      </c>
      <c r="AK48">
        <v>0</v>
      </c>
      <c r="AL48">
        <v>0</v>
      </c>
      <c r="AM48">
        <v>0</v>
      </c>
      <c r="AN48">
        <v>16</v>
      </c>
      <c r="AO48">
        <v>0</v>
      </c>
      <c r="AP48">
        <v>0</v>
      </c>
      <c r="AQ48">
        <v>0</v>
      </c>
      <c r="AR48">
        <v>0</v>
      </c>
      <c r="AS48" t="s">
        <v>68</v>
      </c>
      <c r="AT48" t="s">
        <v>69</v>
      </c>
      <c r="AU48" t="s">
        <v>69</v>
      </c>
      <c r="AV48" t="s">
        <v>69</v>
      </c>
      <c r="AW48" t="s">
        <v>69</v>
      </c>
      <c r="AX48" t="s">
        <v>168</v>
      </c>
      <c r="AY48" t="s">
        <v>71</v>
      </c>
      <c r="AZ48">
        <v>14</v>
      </c>
      <c r="BA48">
        <v>12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72</v>
      </c>
      <c r="BK48" t="s">
        <v>68</v>
      </c>
      <c r="BL48">
        <v>2</v>
      </c>
    </row>
    <row r="49" spans="1:64" x14ac:dyDescent="0.25">
      <c r="A49" t="s">
        <v>401</v>
      </c>
      <c r="B49">
        <v>326</v>
      </c>
      <c r="C49">
        <v>0</v>
      </c>
      <c r="D49">
        <v>0</v>
      </c>
      <c r="E49">
        <v>0</v>
      </c>
      <c r="F49" t="s">
        <v>324</v>
      </c>
      <c r="G49">
        <v>0</v>
      </c>
      <c r="H49">
        <v>0</v>
      </c>
      <c r="I49">
        <v>0</v>
      </c>
      <c r="J49" t="s">
        <v>349</v>
      </c>
      <c r="K49">
        <v>0</v>
      </c>
      <c r="L49">
        <v>0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S49">
        <v>0</v>
      </c>
      <c r="T49">
        <v>-1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210</v>
      </c>
      <c r="AE49">
        <v>0</v>
      </c>
      <c r="AF49">
        <v>0</v>
      </c>
      <c r="AG49">
        <v>0</v>
      </c>
      <c r="AH49">
        <v>0</v>
      </c>
      <c r="AI49" t="s">
        <v>80</v>
      </c>
      <c r="AJ49">
        <v>0</v>
      </c>
      <c r="AK49">
        <v>0</v>
      </c>
      <c r="AL49">
        <v>0</v>
      </c>
      <c r="AM49">
        <v>0</v>
      </c>
      <c r="AN49">
        <v>17</v>
      </c>
      <c r="AO49">
        <v>0</v>
      </c>
      <c r="AP49">
        <v>0</v>
      </c>
      <c r="AQ49">
        <v>0</v>
      </c>
      <c r="AR49">
        <v>0</v>
      </c>
      <c r="AS49" t="s">
        <v>68</v>
      </c>
      <c r="AT49" t="s">
        <v>69</v>
      </c>
      <c r="AU49" t="s">
        <v>69</v>
      </c>
      <c r="AV49" t="s">
        <v>69</v>
      </c>
      <c r="AW49" t="s">
        <v>69</v>
      </c>
      <c r="AX49" t="s">
        <v>168</v>
      </c>
      <c r="AY49" t="s">
        <v>71</v>
      </c>
      <c r="AZ49">
        <v>14</v>
      </c>
      <c r="BA49">
        <v>7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72</v>
      </c>
      <c r="BK49" t="s">
        <v>68</v>
      </c>
      <c r="BL49">
        <v>2</v>
      </c>
    </row>
    <row r="50" spans="1:64" x14ac:dyDescent="0.25">
      <c r="A50" t="s">
        <v>402</v>
      </c>
      <c r="B50">
        <v>80</v>
      </c>
      <c r="C50">
        <v>0</v>
      </c>
      <c r="D50">
        <v>0</v>
      </c>
      <c r="E50">
        <v>0</v>
      </c>
      <c r="F50" t="s">
        <v>336</v>
      </c>
      <c r="G50">
        <v>0</v>
      </c>
      <c r="H50">
        <v>0</v>
      </c>
      <c r="I50">
        <v>0</v>
      </c>
      <c r="J50" t="s">
        <v>339</v>
      </c>
      <c r="K50">
        <v>0</v>
      </c>
      <c r="L50">
        <v>0</v>
      </c>
      <c r="M50" t="s">
        <v>61</v>
      </c>
      <c r="N50">
        <v>0</v>
      </c>
      <c r="O50" t="s">
        <v>89</v>
      </c>
      <c r="P50" t="s">
        <v>63</v>
      </c>
      <c r="Q50">
        <v>-1</v>
      </c>
      <c r="S50">
        <v>0</v>
      </c>
      <c r="T50">
        <v>-1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210</v>
      </c>
      <c r="AE50">
        <v>0</v>
      </c>
      <c r="AF50">
        <v>0</v>
      </c>
      <c r="AG50">
        <v>0</v>
      </c>
      <c r="AH50">
        <v>0</v>
      </c>
      <c r="AI50" t="s">
        <v>80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 t="s">
        <v>68</v>
      </c>
      <c r="AT50" t="s">
        <v>69</v>
      </c>
      <c r="AU50" t="s">
        <v>69</v>
      </c>
      <c r="AV50" t="s">
        <v>69</v>
      </c>
      <c r="AW50" t="s">
        <v>69</v>
      </c>
      <c r="AX50" t="s">
        <v>168</v>
      </c>
      <c r="AY50" t="s">
        <v>71</v>
      </c>
      <c r="AZ50">
        <v>14</v>
      </c>
      <c r="BA50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72</v>
      </c>
      <c r="BK50" t="s">
        <v>68</v>
      </c>
      <c r="BL50">
        <v>3</v>
      </c>
    </row>
    <row r="51" spans="1:64" x14ac:dyDescent="0.25">
      <c r="A51" t="s">
        <v>403</v>
      </c>
      <c r="B51">
        <v>95</v>
      </c>
      <c r="C51">
        <v>0</v>
      </c>
      <c r="D51">
        <v>0</v>
      </c>
      <c r="E51">
        <v>0</v>
      </c>
      <c r="F51" t="s">
        <v>352</v>
      </c>
      <c r="G51">
        <v>0</v>
      </c>
      <c r="H51">
        <v>0</v>
      </c>
      <c r="I51">
        <v>0</v>
      </c>
      <c r="J51" t="s">
        <v>343</v>
      </c>
      <c r="K51">
        <v>0</v>
      </c>
      <c r="L51">
        <v>0</v>
      </c>
      <c r="M51" t="s">
        <v>61</v>
      </c>
      <c r="N51">
        <v>0</v>
      </c>
      <c r="O51" t="s">
        <v>89</v>
      </c>
      <c r="P51" t="s">
        <v>214</v>
      </c>
      <c r="Q51">
        <v>-1</v>
      </c>
      <c r="S51">
        <v>0</v>
      </c>
      <c r="T51">
        <v>-1</v>
      </c>
      <c r="V51">
        <v>0</v>
      </c>
      <c r="W51">
        <v>99</v>
      </c>
      <c r="X51">
        <v>1215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210</v>
      </c>
      <c r="AE51">
        <v>0</v>
      </c>
      <c r="AF51">
        <v>0</v>
      </c>
      <c r="AG51">
        <v>0</v>
      </c>
      <c r="AH51">
        <v>0</v>
      </c>
      <c r="AI51" t="s">
        <v>91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 t="s">
        <v>68</v>
      </c>
      <c r="AT51" t="s">
        <v>69</v>
      </c>
      <c r="AU51" t="s">
        <v>69</v>
      </c>
      <c r="AV51" t="s">
        <v>69</v>
      </c>
      <c r="AW51" t="s">
        <v>69</v>
      </c>
      <c r="AX51" t="s">
        <v>168</v>
      </c>
      <c r="AY51" t="s">
        <v>91</v>
      </c>
      <c r="AZ51">
        <v>14</v>
      </c>
      <c r="BA51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72</v>
      </c>
      <c r="BK51" t="s">
        <v>68</v>
      </c>
      <c r="BL51">
        <v>3</v>
      </c>
    </row>
    <row r="52" spans="1:64" x14ac:dyDescent="0.25">
      <c r="A52" t="s">
        <v>404</v>
      </c>
      <c r="B52">
        <v>118</v>
      </c>
      <c r="C52">
        <v>0</v>
      </c>
      <c r="D52">
        <v>0</v>
      </c>
      <c r="E52">
        <v>0</v>
      </c>
      <c r="F52" t="s">
        <v>345</v>
      </c>
      <c r="G52">
        <v>0</v>
      </c>
      <c r="H52">
        <v>0</v>
      </c>
      <c r="I52">
        <v>0</v>
      </c>
      <c r="J52" t="s">
        <v>353</v>
      </c>
      <c r="K52">
        <v>0</v>
      </c>
      <c r="L52">
        <v>0</v>
      </c>
      <c r="M52" t="s">
        <v>61</v>
      </c>
      <c r="N52">
        <v>0</v>
      </c>
      <c r="O52" t="s">
        <v>89</v>
      </c>
      <c r="P52" t="s">
        <v>63</v>
      </c>
      <c r="Q52">
        <v>-1</v>
      </c>
      <c r="S52">
        <v>0</v>
      </c>
      <c r="T52">
        <v>-1</v>
      </c>
      <c r="V52">
        <v>0</v>
      </c>
      <c r="W52">
        <v>0</v>
      </c>
      <c r="X52">
        <v>780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210</v>
      </c>
      <c r="AE52">
        <v>0</v>
      </c>
      <c r="AF52">
        <v>0</v>
      </c>
      <c r="AG52">
        <v>0</v>
      </c>
      <c r="AH52">
        <v>0</v>
      </c>
      <c r="AI52" t="s">
        <v>80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 t="s">
        <v>68</v>
      </c>
      <c r="AT52" t="s">
        <v>69</v>
      </c>
      <c r="AU52" t="s">
        <v>69</v>
      </c>
      <c r="AV52" t="s">
        <v>69</v>
      </c>
      <c r="AW52" t="s">
        <v>69</v>
      </c>
      <c r="AX52" t="s">
        <v>168</v>
      </c>
      <c r="AY52" t="s">
        <v>71</v>
      </c>
      <c r="AZ52">
        <v>14</v>
      </c>
      <c r="BA52">
        <v>7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72</v>
      </c>
      <c r="BK52" t="s">
        <v>68</v>
      </c>
      <c r="BL52">
        <v>3</v>
      </c>
    </row>
    <row r="53" spans="1:64" x14ac:dyDescent="0.25">
      <c r="A53" t="s">
        <v>405</v>
      </c>
      <c r="B53">
        <v>144</v>
      </c>
      <c r="C53">
        <v>0</v>
      </c>
      <c r="D53">
        <v>0</v>
      </c>
      <c r="E53">
        <v>0</v>
      </c>
      <c r="F53" t="s">
        <v>328</v>
      </c>
      <c r="G53">
        <v>0</v>
      </c>
      <c r="H53">
        <v>0</v>
      </c>
      <c r="I53">
        <v>0</v>
      </c>
      <c r="J53" t="s">
        <v>337</v>
      </c>
      <c r="K53">
        <v>0</v>
      </c>
      <c r="L53">
        <v>0</v>
      </c>
      <c r="M53" t="s">
        <v>61</v>
      </c>
      <c r="N53">
        <v>0</v>
      </c>
      <c r="O53" t="s">
        <v>89</v>
      </c>
      <c r="P53" t="s">
        <v>63</v>
      </c>
      <c r="Q53">
        <v>-1</v>
      </c>
      <c r="S53">
        <v>0</v>
      </c>
      <c r="T53">
        <v>-1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210</v>
      </c>
      <c r="AE53">
        <v>0</v>
      </c>
      <c r="AF53">
        <v>0</v>
      </c>
      <c r="AG53">
        <v>0</v>
      </c>
      <c r="AH53">
        <v>0</v>
      </c>
      <c r="AI53" t="s">
        <v>80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 t="s">
        <v>68</v>
      </c>
      <c r="AT53" t="s">
        <v>69</v>
      </c>
      <c r="AU53" t="s">
        <v>69</v>
      </c>
      <c r="AV53" t="s">
        <v>69</v>
      </c>
      <c r="AW53" t="s">
        <v>69</v>
      </c>
      <c r="AX53" t="s">
        <v>168</v>
      </c>
      <c r="AY53" t="s">
        <v>71</v>
      </c>
      <c r="AZ53">
        <v>14</v>
      </c>
      <c r="BA53">
        <v>3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72</v>
      </c>
      <c r="BK53" t="s">
        <v>68</v>
      </c>
      <c r="BL53">
        <v>3</v>
      </c>
    </row>
    <row r="54" spans="1:64" x14ac:dyDescent="0.25">
      <c r="A54" t="s">
        <v>406</v>
      </c>
      <c r="B54">
        <v>188</v>
      </c>
      <c r="C54">
        <v>0</v>
      </c>
      <c r="D54">
        <v>0</v>
      </c>
      <c r="E54">
        <v>0</v>
      </c>
      <c r="F54" t="s">
        <v>348</v>
      </c>
      <c r="G54">
        <v>0</v>
      </c>
      <c r="H54">
        <v>0</v>
      </c>
      <c r="I54">
        <v>0</v>
      </c>
      <c r="J54" t="s">
        <v>331</v>
      </c>
      <c r="K54">
        <v>0</v>
      </c>
      <c r="L54">
        <v>0</v>
      </c>
      <c r="M54" t="s">
        <v>61</v>
      </c>
      <c r="N54">
        <v>0</v>
      </c>
      <c r="O54" t="s">
        <v>89</v>
      </c>
      <c r="P54" t="s">
        <v>63</v>
      </c>
      <c r="Q54">
        <v>-1</v>
      </c>
      <c r="S54">
        <v>0</v>
      </c>
      <c r="T54">
        <v>-1</v>
      </c>
      <c r="V54">
        <v>0</v>
      </c>
      <c r="W54">
        <v>0</v>
      </c>
      <c r="X54">
        <v>780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210</v>
      </c>
      <c r="AE54">
        <v>0</v>
      </c>
      <c r="AF54">
        <v>0</v>
      </c>
      <c r="AG54">
        <v>0</v>
      </c>
      <c r="AH54">
        <v>0</v>
      </c>
      <c r="AI54" t="s">
        <v>80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 t="s">
        <v>68</v>
      </c>
      <c r="AT54" t="s">
        <v>69</v>
      </c>
      <c r="AU54" t="s">
        <v>69</v>
      </c>
      <c r="AV54" t="s">
        <v>69</v>
      </c>
      <c r="AW54" t="s">
        <v>69</v>
      </c>
      <c r="AX54" t="s">
        <v>168</v>
      </c>
      <c r="AY54" t="s">
        <v>71</v>
      </c>
      <c r="AZ54">
        <v>14</v>
      </c>
      <c r="BA54">
        <v>3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72</v>
      </c>
      <c r="BK54" t="s">
        <v>68</v>
      </c>
      <c r="BL54">
        <v>3</v>
      </c>
    </row>
    <row r="55" spans="1:64" x14ac:dyDescent="0.25">
      <c r="A55" t="s">
        <v>407</v>
      </c>
      <c r="B55">
        <v>190</v>
      </c>
      <c r="C55">
        <v>0</v>
      </c>
      <c r="D55">
        <v>0</v>
      </c>
      <c r="E55">
        <v>0</v>
      </c>
      <c r="F55" t="s">
        <v>335</v>
      </c>
      <c r="G55">
        <v>0</v>
      </c>
      <c r="H55">
        <v>0</v>
      </c>
      <c r="I55">
        <v>0</v>
      </c>
      <c r="J55" t="s">
        <v>333</v>
      </c>
      <c r="K55">
        <v>0</v>
      </c>
      <c r="L55">
        <v>0</v>
      </c>
      <c r="M55" t="s">
        <v>61</v>
      </c>
      <c r="N55">
        <v>0</v>
      </c>
      <c r="O55" t="s">
        <v>89</v>
      </c>
      <c r="P55" t="s">
        <v>63</v>
      </c>
      <c r="Q55">
        <v>-1</v>
      </c>
      <c r="S55">
        <v>0</v>
      </c>
      <c r="T55">
        <v>-1</v>
      </c>
      <c r="V55">
        <v>0</v>
      </c>
      <c r="W55">
        <v>0</v>
      </c>
      <c r="X55">
        <v>780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210</v>
      </c>
      <c r="AE55">
        <v>0</v>
      </c>
      <c r="AF55">
        <v>0</v>
      </c>
      <c r="AG55">
        <v>0</v>
      </c>
      <c r="AH55">
        <v>0</v>
      </c>
      <c r="AI55" t="s">
        <v>80</v>
      </c>
      <c r="AJ55">
        <v>0</v>
      </c>
      <c r="AK55">
        <v>0</v>
      </c>
      <c r="AL55">
        <v>0</v>
      </c>
      <c r="AM55">
        <v>0</v>
      </c>
      <c r="AN55">
        <v>8</v>
      </c>
      <c r="AO55">
        <v>0</v>
      </c>
      <c r="AP55">
        <v>0</v>
      </c>
      <c r="AQ55">
        <v>0</v>
      </c>
      <c r="AR55">
        <v>0</v>
      </c>
      <c r="AS55" t="s">
        <v>68</v>
      </c>
      <c r="AT55" t="s">
        <v>69</v>
      </c>
      <c r="AU55" t="s">
        <v>69</v>
      </c>
      <c r="AV55" t="s">
        <v>69</v>
      </c>
      <c r="AW55" t="s">
        <v>69</v>
      </c>
      <c r="AX55" t="s">
        <v>168</v>
      </c>
      <c r="AY55" t="s">
        <v>71</v>
      </c>
      <c r="AZ55">
        <v>14</v>
      </c>
      <c r="BA55">
        <v>5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72</v>
      </c>
      <c r="BK55" t="s">
        <v>68</v>
      </c>
      <c r="BL55">
        <v>3</v>
      </c>
    </row>
    <row r="56" spans="1:64" x14ac:dyDescent="0.25">
      <c r="A56" t="s">
        <v>408</v>
      </c>
      <c r="B56">
        <v>198</v>
      </c>
      <c r="C56">
        <v>0</v>
      </c>
      <c r="D56">
        <v>0</v>
      </c>
      <c r="E56">
        <v>0</v>
      </c>
      <c r="F56" t="s">
        <v>349</v>
      </c>
      <c r="G56">
        <v>0</v>
      </c>
      <c r="H56">
        <v>0</v>
      </c>
      <c r="I56">
        <v>0</v>
      </c>
      <c r="J56" t="s">
        <v>347</v>
      </c>
      <c r="K56">
        <v>0</v>
      </c>
      <c r="L56">
        <v>0</v>
      </c>
      <c r="M56" t="s">
        <v>61</v>
      </c>
      <c r="N56">
        <v>0</v>
      </c>
      <c r="O56" t="s">
        <v>89</v>
      </c>
      <c r="P56" t="s">
        <v>213</v>
      </c>
      <c r="Q56">
        <v>-1</v>
      </c>
      <c r="S56">
        <v>0</v>
      </c>
      <c r="T56">
        <v>-1</v>
      </c>
      <c r="V56">
        <v>0</v>
      </c>
      <c r="W56">
        <v>0</v>
      </c>
      <c r="X56">
        <v>1215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210</v>
      </c>
      <c r="AE56">
        <v>0</v>
      </c>
      <c r="AF56">
        <v>0</v>
      </c>
      <c r="AG56">
        <v>0</v>
      </c>
      <c r="AH56">
        <v>0</v>
      </c>
      <c r="AI56" t="s">
        <v>78</v>
      </c>
      <c r="AJ56">
        <v>0</v>
      </c>
      <c r="AK56">
        <v>0</v>
      </c>
      <c r="AL56">
        <v>0</v>
      </c>
      <c r="AM56">
        <v>0</v>
      </c>
      <c r="AN56">
        <v>8</v>
      </c>
      <c r="AO56">
        <v>0</v>
      </c>
      <c r="AP56">
        <v>0</v>
      </c>
      <c r="AQ56">
        <v>0</v>
      </c>
      <c r="AR56">
        <v>0</v>
      </c>
      <c r="AS56" t="s">
        <v>68</v>
      </c>
      <c r="AT56" t="s">
        <v>69</v>
      </c>
      <c r="AU56" t="s">
        <v>69</v>
      </c>
      <c r="AV56" t="s">
        <v>69</v>
      </c>
      <c r="AW56" t="s">
        <v>69</v>
      </c>
      <c r="AX56" t="s">
        <v>168</v>
      </c>
      <c r="AY56" t="s">
        <v>78</v>
      </c>
      <c r="AZ56">
        <v>14</v>
      </c>
      <c r="BA56">
        <v>13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72</v>
      </c>
      <c r="BK56" t="s">
        <v>68</v>
      </c>
      <c r="BL56">
        <v>3</v>
      </c>
    </row>
    <row r="57" spans="1:64" x14ac:dyDescent="0.25">
      <c r="A57" t="s">
        <v>409</v>
      </c>
      <c r="B57">
        <v>220</v>
      </c>
      <c r="C57">
        <v>0</v>
      </c>
      <c r="D57">
        <v>0</v>
      </c>
      <c r="E57">
        <v>0</v>
      </c>
      <c r="F57" t="s">
        <v>323</v>
      </c>
      <c r="G57">
        <v>0</v>
      </c>
      <c r="H57">
        <v>0</v>
      </c>
      <c r="I57">
        <v>0</v>
      </c>
      <c r="J57" t="s">
        <v>346</v>
      </c>
      <c r="K57">
        <v>0</v>
      </c>
      <c r="L57">
        <v>0</v>
      </c>
      <c r="M57" t="s">
        <v>61</v>
      </c>
      <c r="N57">
        <v>0</v>
      </c>
      <c r="O57" t="s">
        <v>89</v>
      </c>
      <c r="P57" t="s">
        <v>63</v>
      </c>
      <c r="Q57">
        <v>-1</v>
      </c>
      <c r="S57">
        <v>0</v>
      </c>
      <c r="T57">
        <v>-1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210</v>
      </c>
      <c r="AE57">
        <v>0</v>
      </c>
      <c r="AF57">
        <v>0</v>
      </c>
      <c r="AG57">
        <v>0</v>
      </c>
      <c r="AH57">
        <v>0</v>
      </c>
      <c r="AI57" t="s">
        <v>80</v>
      </c>
      <c r="AJ57">
        <v>0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0</v>
      </c>
      <c r="AQ57">
        <v>0</v>
      </c>
      <c r="AR57">
        <v>0</v>
      </c>
      <c r="AS57" t="s">
        <v>68</v>
      </c>
      <c r="AT57" t="s">
        <v>69</v>
      </c>
      <c r="AU57" t="s">
        <v>69</v>
      </c>
      <c r="AV57" t="s">
        <v>69</v>
      </c>
      <c r="AW57" t="s">
        <v>69</v>
      </c>
      <c r="AX57" t="s">
        <v>168</v>
      </c>
      <c r="AY57" t="s">
        <v>71</v>
      </c>
      <c r="AZ57">
        <v>14</v>
      </c>
      <c r="BA57">
        <v>7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72</v>
      </c>
      <c r="BK57" t="s">
        <v>68</v>
      </c>
      <c r="BL57">
        <v>3</v>
      </c>
    </row>
    <row r="58" spans="1:64" x14ac:dyDescent="0.25">
      <c r="A58" t="s">
        <v>410</v>
      </c>
      <c r="B58">
        <v>228</v>
      </c>
      <c r="C58">
        <v>0</v>
      </c>
      <c r="D58">
        <v>0</v>
      </c>
      <c r="E58">
        <v>0</v>
      </c>
      <c r="F58" t="s">
        <v>350</v>
      </c>
      <c r="G58">
        <v>0</v>
      </c>
      <c r="H58">
        <v>0</v>
      </c>
      <c r="I58">
        <v>0</v>
      </c>
      <c r="J58" t="s">
        <v>342</v>
      </c>
      <c r="K58">
        <v>0</v>
      </c>
      <c r="L58">
        <v>0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S58">
        <v>0</v>
      </c>
      <c r="T58">
        <v>-1</v>
      </c>
      <c r="V58">
        <v>0</v>
      </c>
      <c r="W58">
        <v>0</v>
      </c>
      <c r="X58">
        <v>990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210</v>
      </c>
      <c r="AE58">
        <v>0</v>
      </c>
      <c r="AF58">
        <v>0</v>
      </c>
      <c r="AG58">
        <v>0</v>
      </c>
      <c r="AH58">
        <v>0</v>
      </c>
      <c r="AI58" t="s">
        <v>91</v>
      </c>
      <c r="AJ58">
        <v>0</v>
      </c>
      <c r="AK58">
        <v>0</v>
      </c>
      <c r="AL58">
        <v>0</v>
      </c>
      <c r="AM58">
        <v>0</v>
      </c>
      <c r="AN58">
        <v>11</v>
      </c>
      <c r="AO58">
        <v>0</v>
      </c>
      <c r="AP58">
        <v>0</v>
      </c>
      <c r="AQ58">
        <v>0</v>
      </c>
      <c r="AR58">
        <v>0</v>
      </c>
      <c r="AS58" t="s">
        <v>68</v>
      </c>
      <c r="AT58" t="s">
        <v>69</v>
      </c>
      <c r="AU58" t="s">
        <v>69</v>
      </c>
      <c r="AV58" t="s">
        <v>69</v>
      </c>
      <c r="AW58" t="s">
        <v>69</v>
      </c>
      <c r="AX58" t="s">
        <v>168</v>
      </c>
      <c r="AY58" t="s">
        <v>91</v>
      </c>
      <c r="AZ58">
        <v>14</v>
      </c>
      <c r="BA58">
        <v>1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72</v>
      </c>
      <c r="BK58" t="s">
        <v>68</v>
      </c>
      <c r="BL58">
        <v>3</v>
      </c>
    </row>
    <row r="59" spans="1:64" x14ac:dyDescent="0.25">
      <c r="A59" t="s">
        <v>411</v>
      </c>
      <c r="B59">
        <v>239</v>
      </c>
      <c r="C59">
        <v>0</v>
      </c>
      <c r="D59">
        <v>0</v>
      </c>
      <c r="E59">
        <v>0</v>
      </c>
      <c r="F59" t="s">
        <v>325</v>
      </c>
      <c r="G59">
        <v>0</v>
      </c>
      <c r="H59">
        <v>0</v>
      </c>
      <c r="I59">
        <v>0</v>
      </c>
      <c r="J59" t="s">
        <v>332</v>
      </c>
      <c r="K59">
        <v>0</v>
      </c>
      <c r="L59">
        <v>0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S59">
        <v>0</v>
      </c>
      <c r="T59">
        <v>-1</v>
      </c>
      <c r="V59">
        <v>0</v>
      </c>
      <c r="W59">
        <v>0</v>
      </c>
      <c r="X59">
        <v>985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210</v>
      </c>
      <c r="AE59">
        <v>0</v>
      </c>
      <c r="AF59">
        <v>0</v>
      </c>
      <c r="AG59">
        <v>0</v>
      </c>
      <c r="AH59">
        <v>0</v>
      </c>
      <c r="AI59" t="s">
        <v>80</v>
      </c>
      <c r="AJ59">
        <v>0</v>
      </c>
      <c r="AK59">
        <v>0</v>
      </c>
      <c r="AL59">
        <v>0</v>
      </c>
      <c r="AM59">
        <v>0</v>
      </c>
      <c r="AN59">
        <v>11</v>
      </c>
      <c r="AO59">
        <v>0</v>
      </c>
      <c r="AP59">
        <v>0</v>
      </c>
      <c r="AQ59">
        <v>0</v>
      </c>
      <c r="AR59">
        <v>0</v>
      </c>
      <c r="AS59" t="s">
        <v>68</v>
      </c>
      <c r="AT59" t="s">
        <v>69</v>
      </c>
      <c r="AU59" t="s">
        <v>69</v>
      </c>
      <c r="AV59" t="s">
        <v>69</v>
      </c>
      <c r="AW59" t="s">
        <v>69</v>
      </c>
      <c r="AX59" t="s">
        <v>168</v>
      </c>
      <c r="AY59" t="s">
        <v>71</v>
      </c>
      <c r="AZ59">
        <v>14</v>
      </c>
      <c r="BA59">
        <v>12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72</v>
      </c>
      <c r="BK59" t="s">
        <v>68</v>
      </c>
      <c r="BL59">
        <v>3</v>
      </c>
    </row>
    <row r="60" spans="1:64" x14ac:dyDescent="0.25">
      <c r="A60" t="s">
        <v>412</v>
      </c>
      <c r="B60">
        <v>256</v>
      </c>
      <c r="C60">
        <v>0</v>
      </c>
      <c r="D60">
        <v>0</v>
      </c>
      <c r="E60">
        <v>0</v>
      </c>
      <c r="F60" t="s">
        <v>338</v>
      </c>
      <c r="G60">
        <v>0</v>
      </c>
      <c r="H60">
        <v>0</v>
      </c>
      <c r="I60">
        <v>0</v>
      </c>
      <c r="J60" t="s">
        <v>324</v>
      </c>
      <c r="K60">
        <v>0</v>
      </c>
      <c r="L60">
        <v>0</v>
      </c>
      <c r="M60" t="s">
        <v>61</v>
      </c>
      <c r="N60">
        <v>0</v>
      </c>
      <c r="O60" t="s">
        <v>62</v>
      </c>
      <c r="P60" t="s">
        <v>214</v>
      </c>
      <c r="Q60">
        <v>-1</v>
      </c>
      <c r="S60">
        <v>0</v>
      </c>
      <c r="T60">
        <v>-1</v>
      </c>
      <c r="V60">
        <v>0</v>
      </c>
      <c r="W60">
        <v>0</v>
      </c>
      <c r="X60">
        <v>1215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210</v>
      </c>
      <c r="AE60">
        <v>0</v>
      </c>
      <c r="AF60">
        <v>0</v>
      </c>
      <c r="AG60">
        <v>0</v>
      </c>
      <c r="AH60">
        <v>0</v>
      </c>
      <c r="AI60" t="s">
        <v>91</v>
      </c>
      <c r="AJ60">
        <v>0</v>
      </c>
      <c r="AK60">
        <v>0</v>
      </c>
      <c r="AL60">
        <v>0</v>
      </c>
      <c r="AM60">
        <v>0</v>
      </c>
      <c r="AN60">
        <v>13</v>
      </c>
      <c r="AO60">
        <v>0</v>
      </c>
      <c r="AP60">
        <v>0</v>
      </c>
      <c r="AQ60">
        <v>0</v>
      </c>
      <c r="AR60">
        <v>0</v>
      </c>
      <c r="AS60" t="s">
        <v>68</v>
      </c>
      <c r="AT60" t="s">
        <v>69</v>
      </c>
      <c r="AU60" t="s">
        <v>69</v>
      </c>
      <c r="AV60" t="s">
        <v>69</v>
      </c>
      <c r="AW60" t="s">
        <v>69</v>
      </c>
      <c r="AX60" t="s">
        <v>168</v>
      </c>
      <c r="AY60" t="s">
        <v>91</v>
      </c>
      <c r="AZ60">
        <v>14</v>
      </c>
      <c r="BA60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72</v>
      </c>
      <c r="BK60" t="s">
        <v>68</v>
      </c>
      <c r="BL60">
        <v>3</v>
      </c>
    </row>
    <row r="61" spans="1:64" x14ac:dyDescent="0.25">
      <c r="A61" t="s">
        <v>413</v>
      </c>
      <c r="B61">
        <v>261</v>
      </c>
      <c r="C61">
        <v>0</v>
      </c>
      <c r="D61">
        <v>0</v>
      </c>
      <c r="E61">
        <v>0</v>
      </c>
      <c r="F61" t="s">
        <v>327</v>
      </c>
      <c r="G61">
        <v>0</v>
      </c>
      <c r="H61">
        <v>0</v>
      </c>
      <c r="I61">
        <v>0</v>
      </c>
      <c r="J61" t="s">
        <v>326</v>
      </c>
      <c r="K61">
        <v>0</v>
      </c>
      <c r="L61">
        <v>0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S61">
        <v>0</v>
      </c>
      <c r="T61">
        <v>-1</v>
      </c>
      <c r="V61">
        <v>0</v>
      </c>
      <c r="W61">
        <v>0</v>
      </c>
      <c r="X61">
        <v>780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210</v>
      </c>
      <c r="AE61">
        <v>0</v>
      </c>
      <c r="AF61">
        <v>0</v>
      </c>
      <c r="AG61">
        <v>0</v>
      </c>
      <c r="AH61">
        <v>0</v>
      </c>
      <c r="AI61" t="s">
        <v>80</v>
      </c>
      <c r="AJ61">
        <v>0</v>
      </c>
      <c r="AK61">
        <v>0</v>
      </c>
      <c r="AL61">
        <v>0</v>
      </c>
      <c r="AM61">
        <v>0</v>
      </c>
      <c r="AN61">
        <v>13</v>
      </c>
      <c r="AO61">
        <v>0</v>
      </c>
      <c r="AP61">
        <v>0</v>
      </c>
      <c r="AQ61">
        <v>0</v>
      </c>
      <c r="AR61">
        <v>0</v>
      </c>
      <c r="AS61" t="s">
        <v>68</v>
      </c>
      <c r="AT61" t="s">
        <v>69</v>
      </c>
      <c r="AU61" t="s">
        <v>69</v>
      </c>
      <c r="AV61" t="s">
        <v>69</v>
      </c>
      <c r="AW61" t="s">
        <v>69</v>
      </c>
      <c r="AX61" t="s">
        <v>168</v>
      </c>
      <c r="AY61" t="s">
        <v>71</v>
      </c>
      <c r="AZ61">
        <v>14</v>
      </c>
      <c r="BA61">
        <v>5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72</v>
      </c>
      <c r="BK61" t="s">
        <v>68</v>
      </c>
      <c r="BL61">
        <v>3</v>
      </c>
    </row>
    <row r="62" spans="1:64" x14ac:dyDescent="0.25">
      <c r="A62" t="s">
        <v>414</v>
      </c>
      <c r="B62">
        <v>273</v>
      </c>
      <c r="C62">
        <v>0</v>
      </c>
      <c r="D62">
        <v>0</v>
      </c>
      <c r="E62">
        <v>0</v>
      </c>
      <c r="F62" t="s">
        <v>351</v>
      </c>
      <c r="G62">
        <v>0</v>
      </c>
      <c r="H62">
        <v>0</v>
      </c>
      <c r="I62">
        <v>0</v>
      </c>
      <c r="J62" t="s">
        <v>329</v>
      </c>
      <c r="K62">
        <v>0</v>
      </c>
      <c r="L62">
        <v>0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S62">
        <v>0</v>
      </c>
      <c r="T62">
        <v>-1</v>
      </c>
      <c r="V62">
        <v>0</v>
      </c>
      <c r="W62">
        <v>0</v>
      </c>
      <c r="X62">
        <v>990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210</v>
      </c>
      <c r="AE62">
        <v>0</v>
      </c>
      <c r="AF62">
        <v>0</v>
      </c>
      <c r="AG62">
        <v>0</v>
      </c>
      <c r="AH62">
        <v>0</v>
      </c>
      <c r="AI62" t="s">
        <v>80</v>
      </c>
      <c r="AJ62">
        <v>0</v>
      </c>
      <c r="AK62">
        <v>0</v>
      </c>
      <c r="AL62">
        <v>0</v>
      </c>
      <c r="AM62">
        <v>0</v>
      </c>
      <c r="AN62">
        <v>14</v>
      </c>
      <c r="AO62">
        <v>0</v>
      </c>
      <c r="AP62">
        <v>0</v>
      </c>
      <c r="AQ62">
        <v>0</v>
      </c>
      <c r="AR62">
        <v>0</v>
      </c>
      <c r="AS62" t="s">
        <v>68</v>
      </c>
      <c r="AT62" t="s">
        <v>69</v>
      </c>
      <c r="AU62" t="s">
        <v>69</v>
      </c>
      <c r="AV62" t="s">
        <v>69</v>
      </c>
      <c r="AW62" t="s">
        <v>69</v>
      </c>
      <c r="AX62" t="s">
        <v>168</v>
      </c>
      <c r="AY62" t="s">
        <v>75</v>
      </c>
      <c r="AZ62">
        <v>14</v>
      </c>
      <c r="BA62">
        <v>2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72</v>
      </c>
      <c r="BK62" t="s">
        <v>68</v>
      </c>
      <c r="BL62">
        <v>3</v>
      </c>
    </row>
    <row r="63" spans="1:64" x14ac:dyDescent="0.25">
      <c r="A63" t="s">
        <v>415</v>
      </c>
      <c r="B63">
        <v>285</v>
      </c>
      <c r="C63">
        <v>0</v>
      </c>
      <c r="D63">
        <v>0</v>
      </c>
      <c r="E63">
        <v>0</v>
      </c>
      <c r="F63" t="s">
        <v>340</v>
      </c>
      <c r="G63">
        <v>0</v>
      </c>
      <c r="H63">
        <v>0</v>
      </c>
      <c r="I63">
        <v>0</v>
      </c>
      <c r="J63" t="s">
        <v>334</v>
      </c>
      <c r="K63">
        <v>0</v>
      </c>
      <c r="L63">
        <v>0</v>
      </c>
      <c r="M63" t="s">
        <v>61</v>
      </c>
      <c r="N63">
        <v>0</v>
      </c>
      <c r="O63" t="s">
        <v>62</v>
      </c>
      <c r="P63" t="s">
        <v>215</v>
      </c>
      <c r="Q63">
        <v>-1</v>
      </c>
      <c r="S63">
        <v>0</v>
      </c>
      <c r="T63">
        <v>-1</v>
      </c>
      <c r="V63">
        <v>0</v>
      </c>
      <c r="W63">
        <v>0</v>
      </c>
      <c r="X63">
        <v>1220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210</v>
      </c>
      <c r="AE63">
        <v>0</v>
      </c>
      <c r="AF63">
        <v>0</v>
      </c>
      <c r="AG63">
        <v>0</v>
      </c>
      <c r="AH63">
        <v>0</v>
      </c>
      <c r="AI63" t="s">
        <v>71</v>
      </c>
      <c r="AJ63">
        <v>0</v>
      </c>
      <c r="AK63">
        <v>0</v>
      </c>
      <c r="AL63">
        <v>0</v>
      </c>
      <c r="AM63">
        <v>0</v>
      </c>
      <c r="AN63">
        <v>14</v>
      </c>
      <c r="AO63">
        <v>0</v>
      </c>
      <c r="AP63">
        <v>0</v>
      </c>
      <c r="AQ63">
        <v>0</v>
      </c>
      <c r="AR63">
        <v>0</v>
      </c>
      <c r="AS63" t="s">
        <v>68</v>
      </c>
      <c r="AT63" t="s">
        <v>69</v>
      </c>
      <c r="AU63" t="s">
        <v>69</v>
      </c>
      <c r="AV63" t="s">
        <v>69</v>
      </c>
      <c r="AW63" t="s">
        <v>69</v>
      </c>
      <c r="AX63" t="s">
        <v>168</v>
      </c>
      <c r="AY63" t="s">
        <v>71</v>
      </c>
      <c r="AZ63">
        <v>14</v>
      </c>
      <c r="BA63">
        <v>14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72</v>
      </c>
      <c r="BK63" t="s">
        <v>68</v>
      </c>
      <c r="BL63">
        <v>3</v>
      </c>
    </row>
    <row r="64" spans="1:64" x14ac:dyDescent="0.25">
      <c r="A64" t="s">
        <v>416</v>
      </c>
      <c r="B64">
        <v>295</v>
      </c>
      <c r="C64">
        <v>0</v>
      </c>
      <c r="D64">
        <v>0</v>
      </c>
      <c r="E64">
        <v>0</v>
      </c>
      <c r="F64" t="s">
        <v>341</v>
      </c>
      <c r="G64">
        <v>0</v>
      </c>
      <c r="H64">
        <v>0</v>
      </c>
      <c r="I64">
        <v>0</v>
      </c>
      <c r="J64" t="s">
        <v>330</v>
      </c>
      <c r="K64">
        <v>0</v>
      </c>
      <c r="L64">
        <v>0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S64">
        <v>0</v>
      </c>
      <c r="T64">
        <v>-1</v>
      </c>
      <c r="V64">
        <v>0</v>
      </c>
      <c r="W64">
        <v>0</v>
      </c>
      <c r="X64">
        <v>780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210</v>
      </c>
      <c r="AE64">
        <v>0</v>
      </c>
      <c r="AF64">
        <v>0</v>
      </c>
      <c r="AG64">
        <v>0</v>
      </c>
      <c r="AH64">
        <v>0</v>
      </c>
      <c r="AI64" t="s">
        <v>80</v>
      </c>
      <c r="AJ64">
        <v>0</v>
      </c>
      <c r="AK64">
        <v>0</v>
      </c>
      <c r="AL64">
        <v>0</v>
      </c>
      <c r="AM64">
        <v>0</v>
      </c>
      <c r="AN64">
        <v>15</v>
      </c>
      <c r="AO64">
        <v>0</v>
      </c>
      <c r="AP64">
        <v>0</v>
      </c>
      <c r="AQ64">
        <v>0</v>
      </c>
      <c r="AR64">
        <v>0</v>
      </c>
      <c r="AS64" t="s">
        <v>68</v>
      </c>
      <c r="AT64" t="s">
        <v>69</v>
      </c>
      <c r="AU64" t="s">
        <v>69</v>
      </c>
      <c r="AV64" t="s">
        <v>69</v>
      </c>
      <c r="AW64" t="s">
        <v>69</v>
      </c>
      <c r="AX64" t="s">
        <v>168</v>
      </c>
      <c r="AY64" t="s">
        <v>71</v>
      </c>
      <c r="AZ64">
        <v>14</v>
      </c>
      <c r="BA64">
        <v>8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72</v>
      </c>
      <c r="BK64" t="s">
        <v>68</v>
      </c>
      <c r="BL64">
        <v>3</v>
      </c>
    </row>
    <row r="65" spans="1:64" x14ac:dyDescent="0.25">
      <c r="A65" t="s">
        <v>417</v>
      </c>
      <c r="B65">
        <v>317</v>
      </c>
      <c r="C65">
        <v>0</v>
      </c>
      <c r="D65">
        <v>0</v>
      </c>
      <c r="E65">
        <v>0</v>
      </c>
      <c r="F65" t="s">
        <v>322</v>
      </c>
      <c r="G65">
        <v>0</v>
      </c>
      <c r="H65">
        <v>0</v>
      </c>
      <c r="I65">
        <v>0</v>
      </c>
      <c r="J65" t="s">
        <v>344</v>
      </c>
      <c r="K65">
        <v>0</v>
      </c>
      <c r="L65">
        <v>0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S65">
        <v>0</v>
      </c>
      <c r="T65">
        <v>-1</v>
      </c>
      <c r="V65">
        <v>0</v>
      </c>
      <c r="W65">
        <v>0</v>
      </c>
      <c r="X65">
        <v>985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210</v>
      </c>
      <c r="AE65">
        <v>0</v>
      </c>
      <c r="AF65">
        <v>0</v>
      </c>
      <c r="AG65">
        <v>0</v>
      </c>
      <c r="AH65">
        <v>0</v>
      </c>
      <c r="AI65" t="s">
        <v>80</v>
      </c>
      <c r="AJ65">
        <v>0</v>
      </c>
      <c r="AK65">
        <v>0</v>
      </c>
      <c r="AL65">
        <v>0</v>
      </c>
      <c r="AM65">
        <v>0</v>
      </c>
      <c r="AN65">
        <v>16</v>
      </c>
      <c r="AO65">
        <v>0</v>
      </c>
      <c r="AP65">
        <v>0</v>
      </c>
      <c r="AQ65">
        <v>0</v>
      </c>
      <c r="AR65">
        <v>0</v>
      </c>
      <c r="AS65" t="s">
        <v>68</v>
      </c>
      <c r="AT65" t="s">
        <v>69</v>
      </c>
      <c r="AU65" t="s">
        <v>69</v>
      </c>
      <c r="AV65" t="s">
        <v>69</v>
      </c>
      <c r="AW65" t="s">
        <v>69</v>
      </c>
      <c r="AX65" t="s">
        <v>168</v>
      </c>
      <c r="AY65" t="s">
        <v>71</v>
      </c>
      <c r="AZ65">
        <v>14</v>
      </c>
      <c r="BA65">
        <v>14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72</v>
      </c>
      <c r="BK65" t="s">
        <v>68</v>
      </c>
      <c r="BL65">
        <v>3</v>
      </c>
    </row>
    <row r="66" spans="1:64" x14ac:dyDescent="0.25">
      <c r="A66" t="s">
        <v>418</v>
      </c>
      <c r="B66">
        <v>74</v>
      </c>
      <c r="C66">
        <v>0</v>
      </c>
      <c r="D66">
        <v>0</v>
      </c>
      <c r="E66">
        <v>0</v>
      </c>
      <c r="F66" t="s">
        <v>347</v>
      </c>
      <c r="G66">
        <v>0</v>
      </c>
      <c r="H66">
        <v>0</v>
      </c>
      <c r="I66">
        <v>0</v>
      </c>
      <c r="J66" t="s">
        <v>323</v>
      </c>
      <c r="K66">
        <v>0</v>
      </c>
      <c r="L66">
        <v>0</v>
      </c>
      <c r="M66" t="s">
        <v>61</v>
      </c>
      <c r="N66">
        <v>0</v>
      </c>
      <c r="O66" t="s">
        <v>89</v>
      </c>
      <c r="P66" t="s">
        <v>63</v>
      </c>
      <c r="Q66">
        <v>-1</v>
      </c>
      <c r="S66">
        <v>0</v>
      </c>
      <c r="T66">
        <v>-1</v>
      </c>
      <c r="V66">
        <v>0</v>
      </c>
      <c r="W66">
        <v>0</v>
      </c>
      <c r="X66">
        <v>985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210</v>
      </c>
      <c r="AE66">
        <v>0</v>
      </c>
      <c r="AF66">
        <v>0</v>
      </c>
      <c r="AG66">
        <v>0</v>
      </c>
      <c r="AH66">
        <v>0</v>
      </c>
      <c r="AI66" t="s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68</v>
      </c>
      <c r="AT66" t="s">
        <v>69</v>
      </c>
      <c r="AU66" t="s">
        <v>69</v>
      </c>
      <c r="AV66" t="s">
        <v>69</v>
      </c>
      <c r="AW66" t="s">
        <v>69</v>
      </c>
      <c r="AX66" t="s">
        <v>168</v>
      </c>
      <c r="AY66" t="s">
        <v>71</v>
      </c>
      <c r="AZ66">
        <v>14</v>
      </c>
      <c r="BA66">
        <v>11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72</v>
      </c>
      <c r="BK66" t="s">
        <v>68</v>
      </c>
      <c r="BL66">
        <v>4</v>
      </c>
    </row>
    <row r="67" spans="1:64" x14ac:dyDescent="0.25">
      <c r="A67" t="s">
        <v>419</v>
      </c>
      <c r="B67">
        <v>90</v>
      </c>
      <c r="C67">
        <v>0</v>
      </c>
      <c r="D67">
        <v>0</v>
      </c>
      <c r="E67">
        <v>0</v>
      </c>
      <c r="F67" t="s">
        <v>350</v>
      </c>
      <c r="G67">
        <v>0</v>
      </c>
      <c r="H67">
        <v>0</v>
      </c>
      <c r="I67">
        <v>0</v>
      </c>
      <c r="J67" t="s">
        <v>349</v>
      </c>
      <c r="K67">
        <v>0</v>
      </c>
      <c r="L67">
        <v>0</v>
      </c>
      <c r="M67" t="s">
        <v>61</v>
      </c>
      <c r="N67">
        <v>0</v>
      </c>
      <c r="O67" t="s">
        <v>89</v>
      </c>
      <c r="P67" t="s">
        <v>63</v>
      </c>
      <c r="Q67">
        <v>-1</v>
      </c>
      <c r="S67">
        <v>0</v>
      </c>
      <c r="T67">
        <v>-1</v>
      </c>
      <c r="V67">
        <v>0</v>
      </c>
      <c r="W67">
        <v>0</v>
      </c>
      <c r="X67">
        <v>985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210</v>
      </c>
      <c r="AE67">
        <v>0</v>
      </c>
      <c r="AF67">
        <v>0</v>
      </c>
      <c r="AG67">
        <v>0</v>
      </c>
      <c r="AH67">
        <v>0</v>
      </c>
      <c r="AI67" t="s">
        <v>80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 t="s">
        <v>68</v>
      </c>
      <c r="AT67" t="s">
        <v>69</v>
      </c>
      <c r="AU67" t="s">
        <v>69</v>
      </c>
      <c r="AV67" t="s">
        <v>69</v>
      </c>
      <c r="AW67" t="s">
        <v>69</v>
      </c>
      <c r="AX67" t="s">
        <v>168</v>
      </c>
      <c r="AY67" t="s">
        <v>71</v>
      </c>
      <c r="AZ67">
        <v>14</v>
      </c>
      <c r="BA67">
        <v>11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72</v>
      </c>
      <c r="BK67" t="s">
        <v>68</v>
      </c>
      <c r="BL67">
        <v>4</v>
      </c>
    </row>
    <row r="68" spans="1:64" x14ac:dyDescent="0.25">
      <c r="A68" t="s">
        <v>420</v>
      </c>
      <c r="B68">
        <v>100</v>
      </c>
      <c r="C68">
        <v>0</v>
      </c>
      <c r="D68">
        <v>0</v>
      </c>
      <c r="E68">
        <v>0</v>
      </c>
      <c r="F68" t="s">
        <v>340</v>
      </c>
      <c r="G68">
        <v>0</v>
      </c>
      <c r="H68">
        <v>0</v>
      </c>
      <c r="I68">
        <v>0</v>
      </c>
      <c r="J68" t="s">
        <v>335</v>
      </c>
      <c r="K68">
        <v>0</v>
      </c>
      <c r="L68">
        <v>0</v>
      </c>
      <c r="M68" t="s">
        <v>61</v>
      </c>
      <c r="N68">
        <v>0</v>
      </c>
      <c r="O68" t="s">
        <v>89</v>
      </c>
      <c r="P68" t="s">
        <v>63</v>
      </c>
      <c r="Q68">
        <v>-1</v>
      </c>
      <c r="S68">
        <v>0</v>
      </c>
      <c r="T68">
        <v>-1</v>
      </c>
      <c r="V68">
        <v>0</v>
      </c>
      <c r="W68">
        <v>0</v>
      </c>
      <c r="X68">
        <v>780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210</v>
      </c>
      <c r="AE68">
        <v>0</v>
      </c>
      <c r="AF68">
        <v>0</v>
      </c>
      <c r="AG68">
        <v>0</v>
      </c>
      <c r="AH68">
        <v>0</v>
      </c>
      <c r="AI68" t="s">
        <v>80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 t="s">
        <v>68</v>
      </c>
      <c r="AT68" t="s">
        <v>69</v>
      </c>
      <c r="AU68" t="s">
        <v>69</v>
      </c>
      <c r="AV68" t="s">
        <v>69</v>
      </c>
      <c r="AW68" t="s">
        <v>69</v>
      </c>
      <c r="AX68" t="s">
        <v>168</v>
      </c>
      <c r="AY68" t="s">
        <v>71</v>
      </c>
      <c r="AZ68">
        <v>14</v>
      </c>
      <c r="BA68">
        <v>5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72</v>
      </c>
      <c r="BK68" t="s">
        <v>68</v>
      </c>
      <c r="BL68">
        <v>4</v>
      </c>
    </row>
    <row r="69" spans="1:64" x14ac:dyDescent="0.25">
      <c r="A69" t="s">
        <v>421</v>
      </c>
      <c r="B69">
        <v>107</v>
      </c>
      <c r="C69">
        <v>0</v>
      </c>
      <c r="D69">
        <v>0</v>
      </c>
      <c r="E69">
        <v>0</v>
      </c>
      <c r="F69" t="s">
        <v>322</v>
      </c>
      <c r="G69">
        <v>0</v>
      </c>
      <c r="H69">
        <v>0</v>
      </c>
      <c r="I69">
        <v>0</v>
      </c>
      <c r="J69" t="s">
        <v>328</v>
      </c>
      <c r="K69">
        <v>0</v>
      </c>
      <c r="L69">
        <v>0</v>
      </c>
      <c r="M69" t="s">
        <v>61</v>
      </c>
      <c r="N69">
        <v>0</v>
      </c>
      <c r="O69" t="s">
        <v>89</v>
      </c>
      <c r="P69" t="s">
        <v>63</v>
      </c>
      <c r="Q69">
        <v>-1</v>
      </c>
      <c r="S69">
        <v>0</v>
      </c>
      <c r="T69">
        <v>-1</v>
      </c>
      <c r="V69">
        <v>0</v>
      </c>
      <c r="W69">
        <v>0</v>
      </c>
      <c r="X69">
        <v>985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210</v>
      </c>
      <c r="AE69">
        <v>0</v>
      </c>
      <c r="AF69">
        <v>0</v>
      </c>
      <c r="AG69">
        <v>0</v>
      </c>
      <c r="AH69">
        <v>0</v>
      </c>
      <c r="AI69" t="s">
        <v>80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 t="s">
        <v>68</v>
      </c>
      <c r="AT69" t="s">
        <v>69</v>
      </c>
      <c r="AU69" t="s">
        <v>69</v>
      </c>
      <c r="AV69" t="s">
        <v>69</v>
      </c>
      <c r="AW69" t="s">
        <v>69</v>
      </c>
      <c r="AX69" t="s">
        <v>168</v>
      </c>
      <c r="AY69" t="s">
        <v>71</v>
      </c>
      <c r="AZ69">
        <v>14</v>
      </c>
      <c r="BA69">
        <v>12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72</v>
      </c>
      <c r="BK69" t="s">
        <v>68</v>
      </c>
      <c r="BL69">
        <v>4</v>
      </c>
    </row>
    <row r="70" spans="1:64" x14ac:dyDescent="0.25">
      <c r="A70" t="s">
        <v>422</v>
      </c>
      <c r="B70">
        <v>159</v>
      </c>
      <c r="C70">
        <v>0</v>
      </c>
      <c r="D70">
        <v>0</v>
      </c>
      <c r="E70">
        <v>0</v>
      </c>
      <c r="F70" t="s">
        <v>324</v>
      </c>
      <c r="G70">
        <v>0</v>
      </c>
      <c r="H70">
        <v>0</v>
      </c>
      <c r="I70">
        <v>0</v>
      </c>
      <c r="J70" t="s">
        <v>332</v>
      </c>
      <c r="K70">
        <v>0</v>
      </c>
      <c r="L70">
        <v>0</v>
      </c>
      <c r="M70" t="s">
        <v>61</v>
      </c>
      <c r="N70">
        <v>0</v>
      </c>
      <c r="O70" t="s">
        <v>89</v>
      </c>
      <c r="P70" t="s">
        <v>63</v>
      </c>
      <c r="Q70">
        <v>-1</v>
      </c>
      <c r="S70">
        <v>0</v>
      </c>
      <c r="T70">
        <v>-1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210</v>
      </c>
      <c r="AE70">
        <v>0</v>
      </c>
      <c r="AF70">
        <v>0</v>
      </c>
      <c r="AG70">
        <v>0</v>
      </c>
      <c r="AH70">
        <v>0</v>
      </c>
      <c r="AI70" t="s">
        <v>80</v>
      </c>
      <c r="AJ70">
        <v>0</v>
      </c>
      <c r="AK70">
        <v>0</v>
      </c>
      <c r="AL70">
        <v>0</v>
      </c>
      <c r="AM70">
        <v>0</v>
      </c>
      <c r="AN70">
        <v>6</v>
      </c>
      <c r="AO70">
        <v>0</v>
      </c>
      <c r="AP70">
        <v>0</v>
      </c>
      <c r="AQ70">
        <v>0</v>
      </c>
      <c r="AR70">
        <v>0</v>
      </c>
      <c r="AS70" t="s">
        <v>68</v>
      </c>
      <c r="AT70" t="s">
        <v>69</v>
      </c>
      <c r="AU70" t="s">
        <v>69</v>
      </c>
      <c r="AV70" t="s">
        <v>69</v>
      </c>
      <c r="AW70" t="s">
        <v>69</v>
      </c>
      <c r="AX70" t="s">
        <v>168</v>
      </c>
      <c r="AY70" t="s">
        <v>71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72</v>
      </c>
      <c r="BK70" t="s">
        <v>68</v>
      </c>
      <c r="BL70">
        <v>4</v>
      </c>
    </row>
    <row r="71" spans="1:64" x14ac:dyDescent="0.25">
      <c r="A71" t="s">
        <v>423</v>
      </c>
      <c r="B71">
        <v>162</v>
      </c>
      <c r="C71">
        <v>0</v>
      </c>
      <c r="D71">
        <v>0</v>
      </c>
      <c r="E71">
        <v>0</v>
      </c>
      <c r="F71" t="s">
        <v>333</v>
      </c>
      <c r="G71">
        <v>0</v>
      </c>
      <c r="H71">
        <v>0</v>
      </c>
      <c r="I71">
        <v>0</v>
      </c>
      <c r="J71" t="s">
        <v>336</v>
      </c>
      <c r="K71">
        <v>0</v>
      </c>
      <c r="L71">
        <v>0</v>
      </c>
      <c r="M71" t="s">
        <v>61</v>
      </c>
      <c r="N71">
        <v>0</v>
      </c>
      <c r="O71" t="s">
        <v>89</v>
      </c>
      <c r="P71" t="s">
        <v>63</v>
      </c>
      <c r="Q71">
        <v>-1</v>
      </c>
      <c r="S71">
        <v>0</v>
      </c>
      <c r="T71">
        <v>-1</v>
      </c>
      <c r="V71">
        <v>0</v>
      </c>
      <c r="W71">
        <v>0</v>
      </c>
      <c r="X71">
        <v>780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210</v>
      </c>
      <c r="AE71">
        <v>0</v>
      </c>
      <c r="AF71">
        <v>0</v>
      </c>
      <c r="AG71">
        <v>0</v>
      </c>
      <c r="AH71">
        <v>0</v>
      </c>
      <c r="AI71" t="s">
        <v>80</v>
      </c>
      <c r="AJ71">
        <v>0</v>
      </c>
      <c r="AK71">
        <v>0</v>
      </c>
      <c r="AL71">
        <v>0</v>
      </c>
      <c r="AM71">
        <v>0</v>
      </c>
      <c r="AN71">
        <v>6</v>
      </c>
      <c r="AO71">
        <v>0</v>
      </c>
      <c r="AP71">
        <v>0</v>
      </c>
      <c r="AQ71">
        <v>0</v>
      </c>
      <c r="AR71">
        <v>0</v>
      </c>
      <c r="AS71" t="s">
        <v>68</v>
      </c>
      <c r="AT71" t="s">
        <v>69</v>
      </c>
      <c r="AU71" t="s">
        <v>69</v>
      </c>
      <c r="AV71" t="s">
        <v>69</v>
      </c>
      <c r="AW71" t="s">
        <v>69</v>
      </c>
      <c r="AX71" t="s">
        <v>168</v>
      </c>
      <c r="AY71" t="s">
        <v>71</v>
      </c>
      <c r="AZ71">
        <v>14</v>
      </c>
      <c r="BA71">
        <v>6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72</v>
      </c>
      <c r="BK71" t="s">
        <v>68</v>
      </c>
      <c r="BL71">
        <v>4</v>
      </c>
    </row>
    <row r="72" spans="1:64" x14ac:dyDescent="0.25">
      <c r="A72" t="s">
        <v>424</v>
      </c>
      <c r="B72">
        <v>165</v>
      </c>
      <c r="C72">
        <v>0</v>
      </c>
      <c r="D72">
        <v>0</v>
      </c>
      <c r="E72">
        <v>0</v>
      </c>
      <c r="F72" t="s">
        <v>329</v>
      </c>
      <c r="G72">
        <v>0</v>
      </c>
      <c r="H72">
        <v>0</v>
      </c>
      <c r="I72">
        <v>0</v>
      </c>
      <c r="J72" t="s">
        <v>339</v>
      </c>
      <c r="K72">
        <v>0</v>
      </c>
      <c r="L72">
        <v>0</v>
      </c>
      <c r="M72" t="s">
        <v>61</v>
      </c>
      <c r="N72">
        <v>0</v>
      </c>
      <c r="O72" t="s">
        <v>89</v>
      </c>
      <c r="P72" t="s">
        <v>63</v>
      </c>
      <c r="Q72">
        <v>-1</v>
      </c>
      <c r="S72">
        <v>0</v>
      </c>
      <c r="T72">
        <v>-1</v>
      </c>
      <c r="V72">
        <v>0</v>
      </c>
      <c r="W72">
        <v>0</v>
      </c>
      <c r="X72">
        <v>985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210</v>
      </c>
      <c r="AE72">
        <v>0</v>
      </c>
      <c r="AF72">
        <v>0</v>
      </c>
      <c r="AG72">
        <v>0</v>
      </c>
      <c r="AH72">
        <v>0</v>
      </c>
      <c r="AI72" t="s">
        <v>80</v>
      </c>
      <c r="AJ72">
        <v>0</v>
      </c>
      <c r="AK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Q72">
        <v>0</v>
      </c>
      <c r="AR72">
        <v>0</v>
      </c>
      <c r="AS72" t="s">
        <v>68</v>
      </c>
      <c r="AT72" t="s">
        <v>69</v>
      </c>
      <c r="AU72" t="s">
        <v>69</v>
      </c>
      <c r="AV72" t="s">
        <v>69</v>
      </c>
      <c r="AW72" t="s">
        <v>69</v>
      </c>
      <c r="AX72" t="s">
        <v>168</v>
      </c>
      <c r="AY72" t="s">
        <v>71</v>
      </c>
      <c r="AZ72">
        <v>14</v>
      </c>
      <c r="BA72">
        <v>9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72</v>
      </c>
      <c r="BK72" t="s">
        <v>68</v>
      </c>
      <c r="BL72">
        <v>4</v>
      </c>
    </row>
    <row r="73" spans="1:64" x14ac:dyDescent="0.25">
      <c r="A73" t="s">
        <v>425</v>
      </c>
      <c r="B73">
        <v>194</v>
      </c>
      <c r="C73">
        <v>0</v>
      </c>
      <c r="D73">
        <v>0</v>
      </c>
      <c r="E73">
        <v>0</v>
      </c>
      <c r="F73" t="s">
        <v>326</v>
      </c>
      <c r="G73">
        <v>0</v>
      </c>
      <c r="H73">
        <v>0</v>
      </c>
      <c r="I73">
        <v>0</v>
      </c>
      <c r="J73" t="s">
        <v>345</v>
      </c>
      <c r="K73">
        <v>0</v>
      </c>
      <c r="L73">
        <v>0</v>
      </c>
      <c r="M73" t="s">
        <v>61</v>
      </c>
      <c r="N73">
        <v>0</v>
      </c>
      <c r="O73" t="s">
        <v>89</v>
      </c>
      <c r="P73" t="s">
        <v>63</v>
      </c>
      <c r="Q73">
        <v>-1</v>
      </c>
      <c r="S73">
        <v>0</v>
      </c>
      <c r="T73">
        <v>-1</v>
      </c>
      <c r="V73">
        <v>0</v>
      </c>
      <c r="W73">
        <v>0</v>
      </c>
      <c r="X73">
        <v>965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210</v>
      </c>
      <c r="AE73">
        <v>0</v>
      </c>
      <c r="AF73">
        <v>0</v>
      </c>
      <c r="AG73">
        <v>0</v>
      </c>
      <c r="AH73">
        <v>0</v>
      </c>
      <c r="AI73" t="s">
        <v>80</v>
      </c>
      <c r="AJ73">
        <v>0</v>
      </c>
      <c r="AK73">
        <v>0</v>
      </c>
      <c r="AL73">
        <v>0</v>
      </c>
      <c r="AM73">
        <v>0</v>
      </c>
      <c r="AN73">
        <v>8</v>
      </c>
      <c r="AO73">
        <v>0</v>
      </c>
      <c r="AP73">
        <v>0</v>
      </c>
      <c r="AQ73">
        <v>0</v>
      </c>
      <c r="AR73">
        <v>0</v>
      </c>
      <c r="AS73" t="s">
        <v>68</v>
      </c>
      <c r="AT73" t="s">
        <v>69</v>
      </c>
      <c r="AU73" t="s">
        <v>69</v>
      </c>
      <c r="AV73" t="s">
        <v>69</v>
      </c>
      <c r="AW73" t="s">
        <v>69</v>
      </c>
      <c r="AX73" t="s">
        <v>168</v>
      </c>
      <c r="AY73" t="s">
        <v>71</v>
      </c>
      <c r="AZ73">
        <v>14</v>
      </c>
      <c r="BA73">
        <v>9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72</v>
      </c>
      <c r="BK73" t="s">
        <v>68</v>
      </c>
      <c r="BL73">
        <v>4</v>
      </c>
    </row>
    <row r="74" spans="1:64" x14ac:dyDescent="0.25">
      <c r="A74" t="s">
        <v>426</v>
      </c>
      <c r="B74">
        <v>213</v>
      </c>
      <c r="C74">
        <v>0</v>
      </c>
      <c r="D74">
        <v>0</v>
      </c>
      <c r="E74">
        <v>0</v>
      </c>
      <c r="F74" t="s">
        <v>334</v>
      </c>
      <c r="G74">
        <v>0</v>
      </c>
      <c r="H74">
        <v>0</v>
      </c>
      <c r="I74">
        <v>0</v>
      </c>
      <c r="J74" t="s">
        <v>344</v>
      </c>
      <c r="K74">
        <v>0</v>
      </c>
      <c r="L74">
        <v>0</v>
      </c>
      <c r="M74" t="s">
        <v>61</v>
      </c>
      <c r="N74">
        <v>0</v>
      </c>
      <c r="O74" t="s">
        <v>89</v>
      </c>
      <c r="P74" t="s">
        <v>214</v>
      </c>
      <c r="Q74">
        <v>-1</v>
      </c>
      <c r="S74">
        <v>0</v>
      </c>
      <c r="T74">
        <v>-1</v>
      </c>
      <c r="V74">
        <v>0</v>
      </c>
      <c r="W74">
        <v>0</v>
      </c>
      <c r="X74">
        <v>1215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210</v>
      </c>
      <c r="AE74">
        <v>0</v>
      </c>
      <c r="AF74">
        <v>0</v>
      </c>
      <c r="AG74">
        <v>0</v>
      </c>
      <c r="AH74">
        <v>0</v>
      </c>
      <c r="AI74" t="s">
        <v>91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0</v>
      </c>
      <c r="AR74">
        <v>0</v>
      </c>
      <c r="AS74" t="s">
        <v>68</v>
      </c>
      <c r="AT74" t="s">
        <v>69</v>
      </c>
      <c r="AU74" t="s">
        <v>69</v>
      </c>
      <c r="AV74" t="s">
        <v>69</v>
      </c>
      <c r="AW74" t="s">
        <v>69</v>
      </c>
      <c r="AX74" t="s">
        <v>168</v>
      </c>
      <c r="AY74" t="s">
        <v>91</v>
      </c>
      <c r="AZ74">
        <v>14</v>
      </c>
      <c r="BA74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72</v>
      </c>
      <c r="BK74" t="s">
        <v>68</v>
      </c>
      <c r="BL74">
        <v>4</v>
      </c>
    </row>
    <row r="75" spans="1:64" x14ac:dyDescent="0.25">
      <c r="A75" t="s">
        <v>427</v>
      </c>
      <c r="B75">
        <v>215</v>
      </c>
      <c r="C75">
        <v>0</v>
      </c>
      <c r="D75">
        <v>0</v>
      </c>
      <c r="E75">
        <v>0</v>
      </c>
      <c r="F75" t="s">
        <v>348</v>
      </c>
      <c r="G75">
        <v>0</v>
      </c>
      <c r="H75">
        <v>0</v>
      </c>
      <c r="I75">
        <v>0</v>
      </c>
      <c r="J75" t="s">
        <v>338</v>
      </c>
      <c r="K75">
        <v>0</v>
      </c>
      <c r="L75">
        <v>0</v>
      </c>
      <c r="M75" t="s">
        <v>61</v>
      </c>
      <c r="N75">
        <v>0</v>
      </c>
      <c r="O75" t="s">
        <v>89</v>
      </c>
      <c r="P75" t="s">
        <v>63</v>
      </c>
      <c r="Q75">
        <v>-1</v>
      </c>
      <c r="S75">
        <v>0</v>
      </c>
      <c r="T75">
        <v>-1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210</v>
      </c>
      <c r="AE75">
        <v>0</v>
      </c>
      <c r="AF75">
        <v>0</v>
      </c>
      <c r="AG75">
        <v>0</v>
      </c>
      <c r="AH75">
        <v>0</v>
      </c>
      <c r="AI75" t="s">
        <v>80</v>
      </c>
      <c r="AJ75">
        <v>0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0</v>
      </c>
      <c r="AQ75">
        <v>0</v>
      </c>
      <c r="AR75">
        <v>0</v>
      </c>
      <c r="AS75" t="s">
        <v>68</v>
      </c>
      <c r="AT75" t="s">
        <v>69</v>
      </c>
      <c r="AU75" t="s">
        <v>69</v>
      </c>
      <c r="AV75" t="s">
        <v>69</v>
      </c>
      <c r="AW75" t="s">
        <v>69</v>
      </c>
      <c r="AX75" t="s">
        <v>168</v>
      </c>
      <c r="AY75" t="s">
        <v>71</v>
      </c>
      <c r="AZ75">
        <v>14</v>
      </c>
      <c r="BA75">
        <v>2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72</v>
      </c>
      <c r="BK75" t="s">
        <v>68</v>
      </c>
      <c r="BL75">
        <v>4</v>
      </c>
    </row>
    <row r="76" spans="1:64" x14ac:dyDescent="0.25">
      <c r="A76" t="s">
        <v>428</v>
      </c>
      <c r="B76">
        <v>229</v>
      </c>
      <c r="C76">
        <v>0</v>
      </c>
      <c r="D76">
        <v>0</v>
      </c>
      <c r="E76">
        <v>0</v>
      </c>
      <c r="F76" t="s">
        <v>330</v>
      </c>
      <c r="G76">
        <v>0</v>
      </c>
      <c r="H76">
        <v>0</v>
      </c>
      <c r="I76">
        <v>0</v>
      </c>
      <c r="J76" t="s">
        <v>352</v>
      </c>
      <c r="K76">
        <v>0</v>
      </c>
      <c r="L76">
        <v>0</v>
      </c>
      <c r="M76" t="s">
        <v>61</v>
      </c>
      <c r="N76">
        <v>0</v>
      </c>
      <c r="O76" t="s">
        <v>62</v>
      </c>
      <c r="P76" t="s">
        <v>214</v>
      </c>
      <c r="Q76">
        <v>-1</v>
      </c>
      <c r="S76">
        <v>0</v>
      </c>
      <c r="T76">
        <v>-1</v>
      </c>
      <c r="V76">
        <v>0</v>
      </c>
      <c r="W76">
        <v>0</v>
      </c>
      <c r="X76">
        <v>1220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210</v>
      </c>
      <c r="AE76">
        <v>0</v>
      </c>
      <c r="AF76">
        <v>0</v>
      </c>
      <c r="AG76">
        <v>0</v>
      </c>
      <c r="AH76">
        <v>0</v>
      </c>
      <c r="AI76" t="s">
        <v>91</v>
      </c>
      <c r="AJ76">
        <v>0</v>
      </c>
      <c r="AK76">
        <v>0</v>
      </c>
      <c r="AL76">
        <v>0</v>
      </c>
      <c r="AM76">
        <v>0</v>
      </c>
      <c r="AN76">
        <v>11</v>
      </c>
      <c r="AO76">
        <v>0</v>
      </c>
      <c r="AP76">
        <v>0</v>
      </c>
      <c r="AQ76">
        <v>0</v>
      </c>
      <c r="AR76">
        <v>0</v>
      </c>
      <c r="AS76" t="s">
        <v>68</v>
      </c>
      <c r="AT76" t="s">
        <v>69</v>
      </c>
      <c r="AU76" t="s">
        <v>69</v>
      </c>
      <c r="AV76" t="s">
        <v>69</v>
      </c>
      <c r="AW76" t="s">
        <v>69</v>
      </c>
      <c r="AX76" t="s">
        <v>168</v>
      </c>
      <c r="AY76" t="s">
        <v>91</v>
      </c>
      <c r="AZ76">
        <v>14</v>
      </c>
      <c r="BA76">
        <v>2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72</v>
      </c>
      <c r="BK76" t="s">
        <v>68</v>
      </c>
      <c r="BL76">
        <v>4</v>
      </c>
    </row>
    <row r="77" spans="1:64" x14ac:dyDescent="0.25">
      <c r="A77" t="s">
        <v>429</v>
      </c>
      <c r="B77">
        <v>244</v>
      </c>
      <c r="C77">
        <v>0</v>
      </c>
      <c r="D77">
        <v>0</v>
      </c>
      <c r="E77">
        <v>0</v>
      </c>
      <c r="F77" t="s">
        <v>327</v>
      </c>
      <c r="G77">
        <v>0</v>
      </c>
      <c r="H77">
        <v>0</v>
      </c>
      <c r="I77">
        <v>0</v>
      </c>
      <c r="J77" t="s">
        <v>351</v>
      </c>
      <c r="K77">
        <v>0</v>
      </c>
      <c r="L77">
        <v>0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S77">
        <v>0</v>
      </c>
      <c r="T77">
        <v>-1</v>
      </c>
      <c r="V77">
        <v>0</v>
      </c>
      <c r="W77">
        <v>0</v>
      </c>
      <c r="X77">
        <v>780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210</v>
      </c>
      <c r="AE77">
        <v>0</v>
      </c>
      <c r="AF77">
        <v>0</v>
      </c>
      <c r="AG77">
        <v>0</v>
      </c>
      <c r="AH77">
        <v>0</v>
      </c>
      <c r="AI77" t="s">
        <v>80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0</v>
      </c>
      <c r="AP77">
        <v>0</v>
      </c>
      <c r="AQ77">
        <v>0</v>
      </c>
      <c r="AR77">
        <v>0</v>
      </c>
      <c r="AS77" t="s">
        <v>68</v>
      </c>
      <c r="AT77" t="s">
        <v>69</v>
      </c>
      <c r="AU77" t="s">
        <v>69</v>
      </c>
      <c r="AV77" t="s">
        <v>69</v>
      </c>
      <c r="AW77" t="s">
        <v>69</v>
      </c>
      <c r="AX77" t="s">
        <v>168</v>
      </c>
      <c r="AY77" t="s">
        <v>71</v>
      </c>
      <c r="AZ77">
        <v>14</v>
      </c>
      <c r="BA77">
        <v>1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72</v>
      </c>
      <c r="BK77" t="s">
        <v>68</v>
      </c>
      <c r="BL77">
        <v>4</v>
      </c>
    </row>
    <row r="78" spans="1:64" x14ac:dyDescent="0.25">
      <c r="A78" t="s">
        <v>430</v>
      </c>
      <c r="B78">
        <v>264</v>
      </c>
      <c r="C78">
        <v>0</v>
      </c>
      <c r="D78">
        <v>0</v>
      </c>
      <c r="E78">
        <v>0</v>
      </c>
      <c r="F78" t="s">
        <v>346</v>
      </c>
      <c r="G78">
        <v>0</v>
      </c>
      <c r="H78">
        <v>0</v>
      </c>
      <c r="I78">
        <v>0</v>
      </c>
      <c r="J78" t="s">
        <v>337</v>
      </c>
      <c r="K78">
        <v>0</v>
      </c>
      <c r="L78">
        <v>0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S78">
        <v>0</v>
      </c>
      <c r="T78">
        <v>-1</v>
      </c>
      <c r="V78">
        <v>0</v>
      </c>
      <c r="W78">
        <v>0</v>
      </c>
      <c r="X78">
        <v>965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210</v>
      </c>
      <c r="AE78">
        <v>0</v>
      </c>
      <c r="AF78">
        <v>0</v>
      </c>
      <c r="AG78">
        <v>0</v>
      </c>
      <c r="AH78">
        <v>0</v>
      </c>
      <c r="AI78" t="s">
        <v>80</v>
      </c>
      <c r="AJ78">
        <v>0</v>
      </c>
      <c r="AK78">
        <v>0</v>
      </c>
      <c r="AL78">
        <v>0</v>
      </c>
      <c r="AM78">
        <v>0</v>
      </c>
      <c r="AN78">
        <v>13</v>
      </c>
      <c r="AO78">
        <v>0</v>
      </c>
      <c r="AP78">
        <v>0</v>
      </c>
      <c r="AQ78">
        <v>0</v>
      </c>
      <c r="AR78">
        <v>0</v>
      </c>
      <c r="AS78" t="s">
        <v>68</v>
      </c>
      <c r="AT78" t="s">
        <v>69</v>
      </c>
      <c r="AU78" t="s">
        <v>69</v>
      </c>
      <c r="AV78" t="s">
        <v>69</v>
      </c>
      <c r="AW78" t="s">
        <v>69</v>
      </c>
      <c r="AX78" t="s">
        <v>168</v>
      </c>
      <c r="AY78" t="s">
        <v>71</v>
      </c>
      <c r="AZ78">
        <v>14</v>
      </c>
      <c r="BA78">
        <v>8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72</v>
      </c>
      <c r="BK78" t="s">
        <v>68</v>
      </c>
      <c r="BL78">
        <v>4</v>
      </c>
    </row>
    <row r="79" spans="1:64" x14ac:dyDescent="0.25">
      <c r="A79" t="s">
        <v>431</v>
      </c>
      <c r="B79">
        <v>327</v>
      </c>
      <c r="C79">
        <v>0</v>
      </c>
      <c r="D79">
        <v>0</v>
      </c>
      <c r="E79">
        <v>0</v>
      </c>
      <c r="F79" t="s">
        <v>343</v>
      </c>
      <c r="G79">
        <v>0</v>
      </c>
      <c r="H79">
        <v>0</v>
      </c>
      <c r="I79">
        <v>0</v>
      </c>
      <c r="J79" t="s">
        <v>325</v>
      </c>
      <c r="K79">
        <v>0</v>
      </c>
      <c r="L79">
        <v>0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S79">
        <v>0</v>
      </c>
      <c r="T79">
        <v>-1</v>
      </c>
      <c r="V79">
        <v>0</v>
      </c>
      <c r="W79">
        <v>0</v>
      </c>
      <c r="X79">
        <v>780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210</v>
      </c>
      <c r="AE79">
        <v>0</v>
      </c>
      <c r="AF79">
        <v>0</v>
      </c>
      <c r="AG79">
        <v>0</v>
      </c>
      <c r="AH79">
        <v>0</v>
      </c>
      <c r="AI79" t="s">
        <v>80</v>
      </c>
      <c r="AJ79">
        <v>0</v>
      </c>
      <c r="AK79">
        <v>0</v>
      </c>
      <c r="AL79">
        <v>0</v>
      </c>
      <c r="AM79">
        <v>0</v>
      </c>
      <c r="AN79">
        <v>17</v>
      </c>
      <c r="AO79">
        <v>0</v>
      </c>
      <c r="AP79">
        <v>0</v>
      </c>
      <c r="AQ79">
        <v>0</v>
      </c>
      <c r="AR79">
        <v>0</v>
      </c>
      <c r="AS79" t="s">
        <v>68</v>
      </c>
      <c r="AT79" t="s">
        <v>69</v>
      </c>
      <c r="AU79" t="s">
        <v>69</v>
      </c>
      <c r="AV79" t="s">
        <v>69</v>
      </c>
      <c r="AW79" t="s">
        <v>69</v>
      </c>
      <c r="AX79" t="s">
        <v>168</v>
      </c>
      <c r="AY79" t="s">
        <v>71</v>
      </c>
      <c r="AZ79">
        <v>14</v>
      </c>
      <c r="BA79">
        <v>8</v>
      </c>
      <c r="BB79" t="b">
        <v>0</v>
      </c>
      <c r="BC79" t="b">
        <v>1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72</v>
      </c>
      <c r="BK79" t="s">
        <v>68</v>
      </c>
      <c r="BL79">
        <v>4</v>
      </c>
    </row>
    <row r="80" spans="1:64" x14ac:dyDescent="0.25">
      <c r="A80" t="s">
        <v>432</v>
      </c>
      <c r="B80">
        <v>84</v>
      </c>
      <c r="C80">
        <v>0</v>
      </c>
      <c r="D80">
        <v>0</v>
      </c>
      <c r="E80">
        <v>0</v>
      </c>
      <c r="F80" t="s">
        <v>335</v>
      </c>
      <c r="G80">
        <v>0</v>
      </c>
      <c r="H80">
        <v>0</v>
      </c>
      <c r="I80">
        <v>0</v>
      </c>
      <c r="J80" t="s">
        <v>345</v>
      </c>
      <c r="K80">
        <v>0</v>
      </c>
      <c r="L80">
        <v>0</v>
      </c>
      <c r="M80" t="s">
        <v>61</v>
      </c>
      <c r="N80">
        <v>0</v>
      </c>
      <c r="O80" t="s">
        <v>89</v>
      </c>
      <c r="P80" t="s">
        <v>63</v>
      </c>
      <c r="Q80">
        <v>-1</v>
      </c>
      <c r="S80">
        <v>0</v>
      </c>
      <c r="T80">
        <v>-1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210</v>
      </c>
      <c r="AE80">
        <v>0</v>
      </c>
      <c r="AF80">
        <v>0</v>
      </c>
      <c r="AG80">
        <v>0</v>
      </c>
      <c r="AH80">
        <v>0</v>
      </c>
      <c r="AI80" t="s">
        <v>80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 t="s">
        <v>68</v>
      </c>
      <c r="AT80" t="s">
        <v>69</v>
      </c>
      <c r="AU80" t="s">
        <v>69</v>
      </c>
      <c r="AV80" t="s">
        <v>69</v>
      </c>
      <c r="AW80" t="s">
        <v>69</v>
      </c>
      <c r="AX80" t="s">
        <v>168</v>
      </c>
      <c r="AY80" t="s">
        <v>71</v>
      </c>
      <c r="AZ80">
        <v>14</v>
      </c>
      <c r="BA80">
        <v>5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72</v>
      </c>
      <c r="BK80" t="s">
        <v>68</v>
      </c>
      <c r="BL80">
        <v>5</v>
      </c>
    </row>
    <row r="81" spans="1:64" x14ac:dyDescent="0.25">
      <c r="A81" t="s">
        <v>433</v>
      </c>
      <c r="B81">
        <v>89</v>
      </c>
      <c r="C81">
        <v>0</v>
      </c>
      <c r="D81">
        <v>0</v>
      </c>
      <c r="E81">
        <v>0</v>
      </c>
      <c r="F81" t="s">
        <v>353</v>
      </c>
      <c r="G81">
        <v>0</v>
      </c>
      <c r="H81">
        <v>0</v>
      </c>
      <c r="I81">
        <v>0</v>
      </c>
      <c r="J81" t="s">
        <v>352</v>
      </c>
      <c r="K81">
        <v>0</v>
      </c>
      <c r="L81">
        <v>0</v>
      </c>
      <c r="M81" t="s">
        <v>61</v>
      </c>
      <c r="N81">
        <v>0</v>
      </c>
      <c r="O81" t="s">
        <v>89</v>
      </c>
      <c r="P81" t="s">
        <v>63</v>
      </c>
      <c r="Q81">
        <v>-1</v>
      </c>
      <c r="S81">
        <v>0</v>
      </c>
      <c r="T81">
        <v>-1</v>
      </c>
      <c r="V81">
        <v>0</v>
      </c>
      <c r="W81">
        <v>0</v>
      </c>
      <c r="X81">
        <v>965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210</v>
      </c>
      <c r="AE81">
        <v>0</v>
      </c>
      <c r="AF81">
        <v>0</v>
      </c>
      <c r="AG81">
        <v>0</v>
      </c>
      <c r="AH81">
        <v>0</v>
      </c>
      <c r="AI81" t="s">
        <v>80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 t="s">
        <v>68</v>
      </c>
      <c r="AT81" t="s">
        <v>69</v>
      </c>
      <c r="AU81" t="s">
        <v>69</v>
      </c>
      <c r="AV81" t="s">
        <v>69</v>
      </c>
      <c r="AW81" t="s">
        <v>69</v>
      </c>
      <c r="AX81" t="s">
        <v>168</v>
      </c>
      <c r="AY81" t="s">
        <v>71</v>
      </c>
      <c r="AZ81">
        <v>14</v>
      </c>
      <c r="BA81">
        <v>10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72</v>
      </c>
      <c r="BK81" t="s">
        <v>68</v>
      </c>
      <c r="BL81">
        <v>5</v>
      </c>
    </row>
    <row r="82" spans="1:64" x14ac:dyDescent="0.25">
      <c r="A82" t="s">
        <v>434</v>
      </c>
      <c r="B82">
        <v>128</v>
      </c>
      <c r="C82">
        <v>0</v>
      </c>
      <c r="D82">
        <v>0</v>
      </c>
      <c r="E82">
        <v>0</v>
      </c>
      <c r="F82" t="s">
        <v>332</v>
      </c>
      <c r="G82">
        <v>0</v>
      </c>
      <c r="H82">
        <v>0</v>
      </c>
      <c r="I82">
        <v>0</v>
      </c>
      <c r="J82" t="s">
        <v>340</v>
      </c>
      <c r="K82">
        <v>0</v>
      </c>
      <c r="L82">
        <v>0</v>
      </c>
      <c r="M82" t="s">
        <v>217</v>
      </c>
      <c r="N82">
        <v>0</v>
      </c>
      <c r="O82" t="s">
        <v>89</v>
      </c>
      <c r="P82" t="s">
        <v>63</v>
      </c>
      <c r="Q82">
        <v>-1</v>
      </c>
      <c r="S82">
        <v>0</v>
      </c>
      <c r="T82">
        <v>-1</v>
      </c>
      <c r="V82">
        <v>0</v>
      </c>
      <c r="W82">
        <v>0</v>
      </c>
      <c r="X82">
        <v>570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210</v>
      </c>
      <c r="AE82">
        <v>0</v>
      </c>
      <c r="AF82">
        <v>0</v>
      </c>
      <c r="AG82">
        <v>0</v>
      </c>
      <c r="AH82">
        <v>0</v>
      </c>
      <c r="AI82" t="s">
        <v>80</v>
      </c>
      <c r="AJ82">
        <v>0</v>
      </c>
      <c r="AK82">
        <v>0</v>
      </c>
      <c r="AL82">
        <v>0</v>
      </c>
      <c r="AM82">
        <v>0</v>
      </c>
      <c r="AN82">
        <v>4</v>
      </c>
      <c r="AO82">
        <v>0</v>
      </c>
      <c r="AP82">
        <v>0</v>
      </c>
      <c r="AQ82">
        <v>0</v>
      </c>
      <c r="AR82">
        <v>0</v>
      </c>
      <c r="AS82" t="s">
        <v>68</v>
      </c>
      <c r="AT82" t="s">
        <v>69</v>
      </c>
      <c r="AU82" t="s">
        <v>69</v>
      </c>
      <c r="AV82" t="s">
        <v>69</v>
      </c>
      <c r="AW82" t="s">
        <v>69</v>
      </c>
      <c r="AX82" t="s">
        <v>168</v>
      </c>
      <c r="AY82" t="s">
        <v>71</v>
      </c>
      <c r="AZ82">
        <v>14</v>
      </c>
      <c r="BA82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72</v>
      </c>
      <c r="BK82" t="s">
        <v>68</v>
      </c>
      <c r="BL82">
        <v>5</v>
      </c>
    </row>
    <row r="83" spans="1:64" x14ac:dyDescent="0.25">
      <c r="A83" t="s">
        <v>435</v>
      </c>
      <c r="B83">
        <v>134</v>
      </c>
      <c r="C83">
        <v>0</v>
      </c>
      <c r="D83">
        <v>0</v>
      </c>
      <c r="E83">
        <v>0</v>
      </c>
      <c r="F83" t="s">
        <v>338</v>
      </c>
      <c r="G83">
        <v>0</v>
      </c>
      <c r="H83">
        <v>0</v>
      </c>
      <c r="I83">
        <v>0</v>
      </c>
      <c r="J83" t="s">
        <v>334</v>
      </c>
      <c r="K83">
        <v>0</v>
      </c>
      <c r="L83">
        <v>0</v>
      </c>
      <c r="M83" t="s">
        <v>61</v>
      </c>
      <c r="N83">
        <v>0</v>
      </c>
      <c r="O83" t="s">
        <v>89</v>
      </c>
      <c r="P83" t="s">
        <v>63</v>
      </c>
      <c r="Q83">
        <v>-1</v>
      </c>
      <c r="S83">
        <v>0</v>
      </c>
      <c r="T83">
        <v>-1</v>
      </c>
      <c r="V83">
        <v>0</v>
      </c>
      <c r="W83">
        <v>0</v>
      </c>
      <c r="X83">
        <v>780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210</v>
      </c>
      <c r="AE83">
        <v>0</v>
      </c>
      <c r="AF83">
        <v>0</v>
      </c>
      <c r="AG83">
        <v>0</v>
      </c>
      <c r="AH83">
        <v>0</v>
      </c>
      <c r="AI83" t="s">
        <v>80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>
        <v>0</v>
      </c>
      <c r="AS83" t="s">
        <v>68</v>
      </c>
      <c r="AT83" t="s">
        <v>69</v>
      </c>
      <c r="AU83" t="s">
        <v>69</v>
      </c>
      <c r="AV83" t="s">
        <v>69</v>
      </c>
      <c r="AW83" t="s">
        <v>69</v>
      </c>
      <c r="AX83" t="s">
        <v>168</v>
      </c>
      <c r="AY83" t="s">
        <v>71</v>
      </c>
      <c r="AZ83">
        <v>14</v>
      </c>
      <c r="BA83">
        <v>7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72</v>
      </c>
      <c r="BK83" t="s">
        <v>68</v>
      </c>
      <c r="BL83">
        <v>5</v>
      </c>
    </row>
    <row r="84" spans="1:64" x14ac:dyDescent="0.25">
      <c r="A84" t="s">
        <v>436</v>
      </c>
      <c r="B84">
        <v>207</v>
      </c>
      <c r="C84">
        <v>0</v>
      </c>
      <c r="D84">
        <v>0</v>
      </c>
      <c r="E84">
        <v>0</v>
      </c>
      <c r="F84" t="s">
        <v>331</v>
      </c>
      <c r="G84">
        <v>0</v>
      </c>
      <c r="H84">
        <v>0</v>
      </c>
      <c r="I84">
        <v>0</v>
      </c>
      <c r="J84" t="s">
        <v>336</v>
      </c>
      <c r="K84">
        <v>0</v>
      </c>
      <c r="L84">
        <v>0</v>
      </c>
      <c r="M84" t="s">
        <v>61</v>
      </c>
      <c r="N84">
        <v>0</v>
      </c>
      <c r="O84" t="s">
        <v>89</v>
      </c>
      <c r="P84" t="s">
        <v>63</v>
      </c>
      <c r="Q84">
        <v>-1</v>
      </c>
      <c r="S84">
        <v>0</v>
      </c>
      <c r="T84">
        <v>-1</v>
      </c>
      <c r="V84">
        <v>0</v>
      </c>
      <c r="W84">
        <v>0</v>
      </c>
      <c r="X84">
        <v>965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210</v>
      </c>
      <c r="AE84">
        <v>0</v>
      </c>
      <c r="AF84">
        <v>0</v>
      </c>
      <c r="AG84">
        <v>0</v>
      </c>
      <c r="AH84">
        <v>0</v>
      </c>
      <c r="AI84" t="s">
        <v>80</v>
      </c>
      <c r="AJ84">
        <v>0</v>
      </c>
      <c r="AK84">
        <v>0</v>
      </c>
      <c r="AL84">
        <v>0</v>
      </c>
      <c r="AM84">
        <v>0</v>
      </c>
      <c r="AN84">
        <v>9</v>
      </c>
      <c r="AO84">
        <v>0</v>
      </c>
      <c r="AP84">
        <v>0</v>
      </c>
      <c r="AQ84">
        <v>0</v>
      </c>
      <c r="AR84">
        <v>0</v>
      </c>
      <c r="AS84" t="s">
        <v>68</v>
      </c>
      <c r="AT84" t="s">
        <v>69</v>
      </c>
      <c r="AU84" t="s">
        <v>69</v>
      </c>
      <c r="AV84" t="s">
        <v>69</v>
      </c>
      <c r="AW84" t="s">
        <v>69</v>
      </c>
      <c r="AX84" t="s">
        <v>168</v>
      </c>
      <c r="AY84" t="s">
        <v>71</v>
      </c>
      <c r="AZ84">
        <v>14</v>
      </c>
      <c r="BA84">
        <v>8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72</v>
      </c>
      <c r="BK84" t="s">
        <v>68</v>
      </c>
      <c r="BL84">
        <v>5</v>
      </c>
    </row>
    <row r="85" spans="1:64" x14ac:dyDescent="0.25">
      <c r="A85" t="s">
        <v>437</v>
      </c>
      <c r="B85">
        <v>208</v>
      </c>
      <c r="C85">
        <v>0</v>
      </c>
      <c r="D85">
        <v>0</v>
      </c>
      <c r="E85">
        <v>0</v>
      </c>
      <c r="F85" t="s">
        <v>347</v>
      </c>
      <c r="G85">
        <v>0</v>
      </c>
      <c r="H85">
        <v>0</v>
      </c>
      <c r="I85">
        <v>0</v>
      </c>
      <c r="J85" t="s">
        <v>351</v>
      </c>
      <c r="K85">
        <v>0</v>
      </c>
      <c r="L85">
        <v>0</v>
      </c>
      <c r="M85" t="s">
        <v>61</v>
      </c>
      <c r="N85">
        <v>0</v>
      </c>
      <c r="O85" t="s">
        <v>89</v>
      </c>
      <c r="P85" t="s">
        <v>63</v>
      </c>
      <c r="Q85">
        <v>-1</v>
      </c>
      <c r="S85">
        <v>0</v>
      </c>
      <c r="T85">
        <v>-1</v>
      </c>
      <c r="V85">
        <v>0</v>
      </c>
      <c r="W85">
        <v>0</v>
      </c>
      <c r="X85">
        <v>965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210</v>
      </c>
      <c r="AE85">
        <v>0</v>
      </c>
      <c r="AF85">
        <v>0</v>
      </c>
      <c r="AG85">
        <v>0</v>
      </c>
      <c r="AH85">
        <v>0</v>
      </c>
      <c r="AI85" t="s">
        <v>80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0</v>
      </c>
      <c r="AP85">
        <v>0</v>
      </c>
      <c r="AQ85">
        <v>0</v>
      </c>
      <c r="AR85">
        <v>0</v>
      </c>
      <c r="AS85" t="s">
        <v>68</v>
      </c>
      <c r="AT85" t="s">
        <v>69</v>
      </c>
      <c r="AU85" t="s">
        <v>69</v>
      </c>
      <c r="AV85" t="s">
        <v>69</v>
      </c>
      <c r="AW85" t="s">
        <v>69</v>
      </c>
      <c r="AX85" t="s">
        <v>168</v>
      </c>
      <c r="AY85" t="s">
        <v>71</v>
      </c>
      <c r="AZ85">
        <v>14</v>
      </c>
      <c r="BA85">
        <v>9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72</v>
      </c>
      <c r="BK85" t="s">
        <v>68</v>
      </c>
      <c r="BL85">
        <v>5</v>
      </c>
    </row>
    <row r="86" spans="1:64" x14ac:dyDescent="0.25">
      <c r="A86" t="s">
        <v>438</v>
      </c>
      <c r="B86">
        <v>214</v>
      </c>
      <c r="C86">
        <v>0</v>
      </c>
      <c r="D86">
        <v>0</v>
      </c>
      <c r="E86">
        <v>0</v>
      </c>
      <c r="F86" t="s">
        <v>326</v>
      </c>
      <c r="G86">
        <v>0</v>
      </c>
      <c r="H86">
        <v>0</v>
      </c>
      <c r="I86">
        <v>0</v>
      </c>
      <c r="J86" t="s">
        <v>350</v>
      </c>
      <c r="K86">
        <v>0</v>
      </c>
      <c r="L86">
        <v>0</v>
      </c>
      <c r="M86" t="s">
        <v>61</v>
      </c>
      <c r="N86">
        <v>0</v>
      </c>
      <c r="O86" t="s">
        <v>89</v>
      </c>
      <c r="P86" t="s">
        <v>63</v>
      </c>
      <c r="Q86">
        <v>-1</v>
      </c>
      <c r="S86">
        <v>0</v>
      </c>
      <c r="T86">
        <v>-1</v>
      </c>
      <c r="V86">
        <v>0</v>
      </c>
      <c r="W86">
        <v>0</v>
      </c>
      <c r="X86">
        <v>780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210</v>
      </c>
      <c r="AE86">
        <v>0</v>
      </c>
      <c r="AF86">
        <v>0</v>
      </c>
      <c r="AG86">
        <v>0</v>
      </c>
      <c r="AH86">
        <v>0</v>
      </c>
      <c r="AI86" t="s">
        <v>80</v>
      </c>
      <c r="AJ86">
        <v>0</v>
      </c>
      <c r="AK86">
        <v>0</v>
      </c>
      <c r="AL86">
        <v>0</v>
      </c>
      <c r="AM86">
        <v>0</v>
      </c>
      <c r="AN86">
        <v>10</v>
      </c>
      <c r="AO86">
        <v>0</v>
      </c>
      <c r="AP86">
        <v>0</v>
      </c>
      <c r="AQ86">
        <v>0</v>
      </c>
      <c r="AR86">
        <v>0</v>
      </c>
      <c r="AS86" t="s">
        <v>68</v>
      </c>
      <c r="AT86" t="s">
        <v>69</v>
      </c>
      <c r="AU86" t="s">
        <v>69</v>
      </c>
      <c r="AV86" t="s">
        <v>69</v>
      </c>
      <c r="AW86" t="s">
        <v>69</v>
      </c>
      <c r="AX86" t="s">
        <v>168</v>
      </c>
      <c r="AY86" t="s">
        <v>71</v>
      </c>
      <c r="AZ86">
        <v>14</v>
      </c>
      <c r="BA86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72</v>
      </c>
      <c r="BK86" t="s">
        <v>68</v>
      </c>
      <c r="BL86">
        <v>5</v>
      </c>
    </row>
    <row r="87" spans="1:64" x14ac:dyDescent="0.25">
      <c r="A87" t="s">
        <v>439</v>
      </c>
      <c r="B87">
        <v>242</v>
      </c>
      <c r="C87">
        <v>0</v>
      </c>
      <c r="D87">
        <v>0</v>
      </c>
      <c r="E87">
        <v>0</v>
      </c>
      <c r="F87" t="s">
        <v>337</v>
      </c>
      <c r="G87">
        <v>0</v>
      </c>
      <c r="H87">
        <v>0</v>
      </c>
      <c r="I87">
        <v>0</v>
      </c>
      <c r="J87" t="s">
        <v>328</v>
      </c>
      <c r="K87">
        <v>0</v>
      </c>
      <c r="L87">
        <v>0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S87">
        <v>0</v>
      </c>
      <c r="T87">
        <v>-1</v>
      </c>
      <c r="V87">
        <v>0</v>
      </c>
      <c r="W87">
        <v>0</v>
      </c>
      <c r="X87">
        <v>1215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210</v>
      </c>
      <c r="AE87">
        <v>0</v>
      </c>
      <c r="AF87">
        <v>0</v>
      </c>
      <c r="AG87">
        <v>0</v>
      </c>
      <c r="AH87">
        <v>0</v>
      </c>
      <c r="AI87" t="s">
        <v>78</v>
      </c>
      <c r="AJ87">
        <v>0</v>
      </c>
      <c r="AK87">
        <v>0</v>
      </c>
      <c r="AL87">
        <v>0</v>
      </c>
      <c r="AM87">
        <v>0</v>
      </c>
      <c r="AN87">
        <v>11</v>
      </c>
      <c r="AO87">
        <v>0</v>
      </c>
      <c r="AP87">
        <v>0</v>
      </c>
      <c r="AQ87">
        <v>0</v>
      </c>
      <c r="AR87">
        <v>0</v>
      </c>
      <c r="AS87" t="s">
        <v>68</v>
      </c>
      <c r="AT87" t="s">
        <v>69</v>
      </c>
      <c r="AU87" t="s">
        <v>69</v>
      </c>
      <c r="AV87" t="s">
        <v>69</v>
      </c>
      <c r="AW87" t="s">
        <v>69</v>
      </c>
      <c r="AX87" t="s">
        <v>168</v>
      </c>
      <c r="AY87" t="s">
        <v>78</v>
      </c>
      <c r="AZ87">
        <v>14</v>
      </c>
      <c r="BA87">
        <v>15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72</v>
      </c>
      <c r="BK87" t="s">
        <v>68</v>
      </c>
      <c r="BL87">
        <v>5</v>
      </c>
    </row>
    <row r="88" spans="1:64" x14ac:dyDescent="0.25">
      <c r="A88" t="s">
        <v>440</v>
      </c>
      <c r="B88">
        <v>269</v>
      </c>
      <c r="C88">
        <v>0</v>
      </c>
      <c r="D88">
        <v>0</v>
      </c>
      <c r="E88">
        <v>0</v>
      </c>
      <c r="F88" t="s">
        <v>323</v>
      </c>
      <c r="G88">
        <v>0</v>
      </c>
      <c r="H88">
        <v>0</v>
      </c>
      <c r="I88">
        <v>0</v>
      </c>
      <c r="J88" t="s">
        <v>341</v>
      </c>
      <c r="K88">
        <v>0</v>
      </c>
      <c r="L88">
        <v>0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S88">
        <v>0</v>
      </c>
      <c r="T88">
        <v>-1</v>
      </c>
      <c r="V88">
        <v>0</v>
      </c>
      <c r="W88">
        <v>0</v>
      </c>
      <c r="X88">
        <v>1215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210</v>
      </c>
      <c r="AE88">
        <v>0</v>
      </c>
      <c r="AF88">
        <v>0</v>
      </c>
      <c r="AG88">
        <v>0</v>
      </c>
      <c r="AH88">
        <v>0</v>
      </c>
      <c r="AI88" t="s">
        <v>71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0</v>
      </c>
      <c r="AP88">
        <v>0</v>
      </c>
      <c r="AQ88">
        <v>0</v>
      </c>
      <c r="AR88">
        <v>0</v>
      </c>
      <c r="AS88" t="s">
        <v>68</v>
      </c>
      <c r="AT88" t="s">
        <v>69</v>
      </c>
      <c r="AU88" t="s">
        <v>69</v>
      </c>
      <c r="AV88" t="s">
        <v>69</v>
      </c>
      <c r="AW88" t="s">
        <v>69</v>
      </c>
      <c r="AX88" t="s">
        <v>168</v>
      </c>
      <c r="AY88" t="s">
        <v>71</v>
      </c>
      <c r="AZ88">
        <v>14</v>
      </c>
      <c r="BA88">
        <v>13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72</v>
      </c>
      <c r="BK88" t="s">
        <v>68</v>
      </c>
      <c r="BL88">
        <v>5</v>
      </c>
    </row>
    <row r="89" spans="1:64" x14ac:dyDescent="0.25">
      <c r="A89" t="s">
        <v>441</v>
      </c>
      <c r="B89">
        <v>277</v>
      </c>
      <c r="C89">
        <v>0</v>
      </c>
      <c r="D89">
        <v>0</v>
      </c>
      <c r="E89">
        <v>0</v>
      </c>
      <c r="F89" t="s">
        <v>339</v>
      </c>
      <c r="G89">
        <v>0</v>
      </c>
      <c r="H89">
        <v>0</v>
      </c>
      <c r="I89">
        <v>0</v>
      </c>
      <c r="J89" t="s">
        <v>333</v>
      </c>
      <c r="K89">
        <v>0</v>
      </c>
      <c r="L89">
        <v>0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S89">
        <v>0</v>
      </c>
      <c r="T89">
        <v>-1</v>
      </c>
      <c r="V89">
        <v>0</v>
      </c>
      <c r="W89">
        <v>0</v>
      </c>
      <c r="X89">
        <v>780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210</v>
      </c>
      <c r="AE89">
        <v>0</v>
      </c>
      <c r="AF89">
        <v>0</v>
      </c>
      <c r="AG89">
        <v>0</v>
      </c>
      <c r="AH89">
        <v>0</v>
      </c>
      <c r="AI89" t="s">
        <v>80</v>
      </c>
      <c r="AJ89">
        <v>0</v>
      </c>
      <c r="AK89">
        <v>0</v>
      </c>
      <c r="AL89">
        <v>0</v>
      </c>
      <c r="AM89">
        <v>0</v>
      </c>
      <c r="AN89">
        <v>14</v>
      </c>
      <c r="AO89">
        <v>0</v>
      </c>
      <c r="AP89">
        <v>0</v>
      </c>
      <c r="AQ89">
        <v>0</v>
      </c>
      <c r="AR89">
        <v>0</v>
      </c>
      <c r="AS89" t="s">
        <v>68</v>
      </c>
      <c r="AT89" t="s">
        <v>69</v>
      </c>
      <c r="AU89" t="s">
        <v>69</v>
      </c>
      <c r="AV89" t="s">
        <v>69</v>
      </c>
      <c r="AW89" t="s">
        <v>69</v>
      </c>
      <c r="AX89" t="s">
        <v>168</v>
      </c>
      <c r="AY89" t="s">
        <v>71</v>
      </c>
      <c r="AZ89">
        <v>14</v>
      </c>
      <c r="BA89">
        <v>6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72</v>
      </c>
      <c r="BK89" t="s">
        <v>68</v>
      </c>
      <c r="BL89">
        <v>5</v>
      </c>
    </row>
    <row r="90" spans="1:64" x14ac:dyDescent="0.25">
      <c r="A90" t="s">
        <v>442</v>
      </c>
      <c r="B90">
        <v>279</v>
      </c>
      <c r="C90">
        <v>0</v>
      </c>
      <c r="D90">
        <v>0</v>
      </c>
      <c r="E90">
        <v>0</v>
      </c>
      <c r="F90" t="s">
        <v>327</v>
      </c>
      <c r="G90">
        <v>0</v>
      </c>
      <c r="H90">
        <v>0</v>
      </c>
      <c r="I90">
        <v>0</v>
      </c>
      <c r="J90" t="s">
        <v>343</v>
      </c>
      <c r="K90">
        <v>0</v>
      </c>
      <c r="L90">
        <v>0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S90">
        <v>0</v>
      </c>
      <c r="T90">
        <v>-1</v>
      </c>
      <c r="V90">
        <v>0</v>
      </c>
      <c r="W90">
        <v>0</v>
      </c>
      <c r="X90">
        <v>780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210</v>
      </c>
      <c r="AE90">
        <v>0</v>
      </c>
      <c r="AF90">
        <v>0</v>
      </c>
      <c r="AG90">
        <v>0</v>
      </c>
      <c r="AH90">
        <v>0</v>
      </c>
      <c r="AI90" t="s">
        <v>80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0</v>
      </c>
      <c r="AP90">
        <v>0</v>
      </c>
      <c r="AQ90">
        <v>0</v>
      </c>
      <c r="AR90">
        <v>0</v>
      </c>
      <c r="AS90" t="s">
        <v>68</v>
      </c>
      <c r="AT90" t="s">
        <v>69</v>
      </c>
      <c r="AU90" t="s">
        <v>69</v>
      </c>
      <c r="AV90" t="s">
        <v>69</v>
      </c>
      <c r="AW90" t="s">
        <v>69</v>
      </c>
      <c r="AX90" t="s">
        <v>168</v>
      </c>
      <c r="AY90" t="s">
        <v>71</v>
      </c>
      <c r="AZ90">
        <v>14</v>
      </c>
      <c r="BA90">
        <v>8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72</v>
      </c>
      <c r="BK90" t="s">
        <v>68</v>
      </c>
      <c r="BL90">
        <v>5</v>
      </c>
    </row>
    <row r="91" spans="1:64" x14ac:dyDescent="0.25">
      <c r="A91" t="s">
        <v>443</v>
      </c>
      <c r="B91">
        <v>284</v>
      </c>
      <c r="C91">
        <v>0</v>
      </c>
      <c r="D91">
        <v>0</v>
      </c>
      <c r="E91">
        <v>0</v>
      </c>
      <c r="F91" t="s">
        <v>330</v>
      </c>
      <c r="G91">
        <v>0</v>
      </c>
      <c r="H91">
        <v>0</v>
      </c>
      <c r="I91">
        <v>0</v>
      </c>
      <c r="J91" t="s">
        <v>325</v>
      </c>
      <c r="K91">
        <v>0</v>
      </c>
      <c r="L91">
        <v>0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S91">
        <v>0</v>
      </c>
      <c r="T91">
        <v>-1</v>
      </c>
      <c r="V91">
        <v>0</v>
      </c>
      <c r="W91">
        <v>0</v>
      </c>
      <c r="X91">
        <v>985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210</v>
      </c>
      <c r="AE91">
        <v>0</v>
      </c>
      <c r="AF91">
        <v>0</v>
      </c>
      <c r="AG91">
        <v>0</v>
      </c>
      <c r="AH91">
        <v>0</v>
      </c>
      <c r="AI91" t="s">
        <v>80</v>
      </c>
      <c r="AJ91">
        <v>0</v>
      </c>
      <c r="AK91">
        <v>0</v>
      </c>
      <c r="AL91">
        <v>0</v>
      </c>
      <c r="AM91">
        <v>0</v>
      </c>
      <c r="AN91">
        <v>14</v>
      </c>
      <c r="AO91">
        <v>0</v>
      </c>
      <c r="AP91">
        <v>0</v>
      </c>
      <c r="AQ91">
        <v>0</v>
      </c>
      <c r="AR91">
        <v>0</v>
      </c>
      <c r="AS91" t="s">
        <v>68</v>
      </c>
      <c r="AT91" t="s">
        <v>69</v>
      </c>
      <c r="AU91" t="s">
        <v>69</v>
      </c>
      <c r="AV91" t="s">
        <v>69</v>
      </c>
      <c r="AW91" t="s">
        <v>69</v>
      </c>
      <c r="AX91" t="s">
        <v>168</v>
      </c>
      <c r="AY91" t="s">
        <v>71</v>
      </c>
      <c r="AZ91">
        <v>14</v>
      </c>
      <c r="BA91">
        <v>13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72</v>
      </c>
      <c r="BK91" t="s">
        <v>68</v>
      </c>
      <c r="BL91">
        <v>5</v>
      </c>
    </row>
    <row r="92" spans="1:64" x14ac:dyDescent="0.25">
      <c r="A92" t="s">
        <v>444</v>
      </c>
      <c r="B92">
        <v>294</v>
      </c>
      <c r="C92">
        <v>0</v>
      </c>
      <c r="D92">
        <v>0</v>
      </c>
      <c r="E92">
        <v>0</v>
      </c>
      <c r="F92" t="s">
        <v>349</v>
      </c>
      <c r="G92">
        <v>0</v>
      </c>
      <c r="H92">
        <v>0</v>
      </c>
      <c r="I92">
        <v>0</v>
      </c>
      <c r="J92" t="s">
        <v>342</v>
      </c>
      <c r="K92">
        <v>0</v>
      </c>
      <c r="L92">
        <v>0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S92">
        <v>0</v>
      </c>
      <c r="T92">
        <v>-1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210</v>
      </c>
      <c r="AE92">
        <v>0</v>
      </c>
      <c r="AF92">
        <v>0</v>
      </c>
      <c r="AG92">
        <v>0</v>
      </c>
      <c r="AH92">
        <v>0</v>
      </c>
      <c r="AI92" t="s">
        <v>80</v>
      </c>
      <c r="AJ92">
        <v>0</v>
      </c>
      <c r="AK92">
        <v>0</v>
      </c>
      <c r="AL92">
        <v>0</v>
      </c>
      <c r="AM92">
        <v>0</v>
      </c>
      <c r="AN92">
        <v>15</v>
      </c>
      <c r="AO92">
        <v>0</v>
      </c>
      <c r="AP92">
        <v>0</v>
      </c>
      <c r="AQ92">
        <v>0</v>
      </c>
      <c r="AR92">
        <v>0</v>
      </c>
      <c r="AS92" t="s">
        <v>68</v>
      </c>
      <c r="AT92" t="s">
        <v>69</v>
      </c>
      <c r="AU92" t="s">
        <v>69</v>
      </c>
      <c r="AV92" t="s">
        <v>69</v>
      </c>
      <c r="AW92" t="s">
        <v>69</v>
      </c>
      <c r="AX92" t="s">
        <v>168</v>
      </c>
      <c r="AY92" t="s">
        <v>71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72</v>
      </c>
      <c r="BK92" t="s">
        <v>68</v>
      </c>
      <c r="BL92">
        <v>5</v>
      </c>
    </row>
    <row r="93" spans="1:64" x14ac:dyDescent="0.25">
      <c r="A93" t="s">
        <v>445</v>
      </c>
      <c r="B93">
        <v>299</v>
      </c>
      <c r="C93">
        <v>0</v>
      </c>
      <c r="D93">
        <v>0</v>
      </c>
      <c r="E93">
        <v>0</v>
      </c>
      <c r="F93" t="s">
        <v>329</v>
      </c>
      <c r="G93">
        <v>0</v>
      </c>
      <c r="H93">
        <v>0</v>
      </c>
      <c r="I93">
        <v>0</v>
      </c>
      <c r="J93" t="s">
        <v>324</v>
      </c>
      <c r="K93">
        <v>0</v>
      </c>
      <c r="L93">
        <v>0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S93">
        <v>0</v>
      </c>
      <c r="T93">
        <v>-1</v>
      </c>
      <c r="V93">
        <v>0</v>
      </c>
      <c r="W93">
        <v>0</v>
      </c>
      <c r="X93">
        <v>1215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210</v>
      </c>
      <c r="AE93">
        <v>0</v>
      </c>
      <c r="AF93">
        <v>0</v>
      </c>
      <c r="AG93">
        <v>0</v>
      </c>
      <c r="AH93">
        <v>0</v>
      </c>
      <c r="AI93" t="s">
        <v>71</v>
      </c>
      <c r="AJ93">
        <v>0</v>
      </c>
      <c r="AK93">
        <v>0</v>
      </c>
      <c r="AL93">
        <v>0</v>
      </c>
      <c r="AM93">
        <v>0</v>
      </c>
      <c r="AN93">
        <v>15</v>
      </c>
      <c r="AO93">
        <v>0</v>
      </c>
      <c r="AP93">
        <v>0</v>
      </c>
      <c r="AQ93">
        <v>0</v>
      </c>
      <c r="AR93">
        <v>0</v>
      </c>
      <c r="AS93" t="s">
        <v>68</v>
      </c>
      <c r="AT93" t="s">
        <v>69</v>
      </c>
      <c r="AU93" t="s">
        <v>69</v>
      </c>
      <c r="AV93" t="s">
        <v>69</v>
      </c>
      <c r="AW93" t="s">
        <v>69</v>
      </c>
      <c r="AX93" t="s">
        <v>168</v>
      </c>
      <c r="AY93" t="s">
        <v>71</v>
      </c>
      <c r="AZ93">
        <v>14</v>
      </c>
      <c r="BA93">
        <v>12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72</v>
      </c>
      <c r="BK93" t="s">
        <v>68</v>
      </c>
      <c r="BL93">
        <v>5</v>
      </c>
    </row>
    <row r="94" spans="1:64" x14ac:dyDescent="0.25">
      <c r="A94" t="s">
        <v>446</v>
      </c>
      <c r="B94">
        <v>320</v>
      </c>
      <c r="C94">
        <v>0</v>
      </c>
      <c r="D94">
        <v>0</v>
      </c>
      <c r="E94">
        <v>0</v>
      </c>
      <c r="F94" t="s">
        <v>344</v>
      </c>
      <c r="G94">
        <v>0</v>
      </c>
      <c r="H94">
        <v>0</v>
      </c>
      <c r="I94">
        <v>0</v>
      </c>
      <c r="J94" t="s">
        <v>348</v>
      </c>
      <c r="K94">
        <v>0</v>
      </c>
      <c r="L94">
        <v>0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S94">
        <v>0</v>
      </c>
      <c r="T94">
        <v>-1</v>
      </c>
      <c r="V94">
        <v>0</v>
      </c>
      <c r="W94">
        <v>0</v>
      </c>
      <c r="X94">
        <v>780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210</v>
      </c>
      <c r="AE94">
        <v>0</v>
      </c>
      <c r="AF94">
        <v>0</v>
      </c>
      <c r="AG94">
        <v>0</v>
      </c>
      <c r="AH94">
        <v>0</v>
      </c>
      <c r="AI94" t="s">
        <v>80</v>
      </c>
      <c r="AJ94">
        <v>0</v>
      </c>
      <c r="AK94">
        <v>0</v>
      </c>
      <c r="AL94">
        <v>0</v>
      </c>
      <c r="AM94">
        <v>0</v>
      </c>
      <c r="AN94">
        <v>17</v>
      </c>
      <c r="AO94">
        <v>0</v>
      </c>
      <c r="AP94">
        <v>0</v>
      </c>
      <c r="AQ94">
        <v>0</v>
      </c>
      <c r="AR94">
        <v>0</v>
      </c>
      <c r="AS94" t="s">
        <v>68</v>
      </c>
      <c r="AT94" t="s">
        <v>69</v>
      </c>
      <c r="AU94" t="s">
        <v>69</v>
      </c>
      <c r="AV94" t="s">
        <v>69</v>
      </c>
      <c r="AW94" t="s">
        <v>69</v>
      </c>
      <c r="AX94" t="s">
        <v>168</v>
      </c>
      <c r="AY94" t="s">
        <v>71</v>
      </c>
      <c r="AZ94">
        <v>14</v>
      </c>
      <c r="BA94">
        <v>1</v>
      </c>
      <c r="BB94" t="b">
        <v>0</v>
      </c>
      <c r="BC94" t="b">
        <v>1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72</v>
      </c>
      <c r="BK94" t="s">
        <v>68</v>
      </c>
      <c r="BL94">
        <v>5</v>
      </c>
    </row>
    <row r="95" spans="1:64" x14ac:dyDescent="0.25">
      <c r="A95" t="s">
        <v>447</v>
      </c>
      <c r="B95">
        <v>101</v>
      </c>
      <c r="C95">
        <v>0</v>
      </c>
      <c r="D95">
        <v>0</v>
      </c>
      <c r="E95">
        <v>0</v>
      </c>
      <c r="F95" t="s">
        <v>323</v>
      </c>
      <c r="G95">
        <v>0</v>
      </c>
      <c r="H95">
        <v>0</v>
      </c>
      <c r="I95">
        <v>0</v>
      </c>
      <c r="J95" t="s">
        <v>329</v>
      </c>
      <c r="K95">
        <v>0</v>
      </c>
      <c r="L95">
        <v>0</v>
      </c>
      <c r="M95" t="s">
        <v>61</v>
      </c>
      <c r="N95">
        <v>0</v>
      </c>
      <c r="O95" t="s">
        <v>89</v>
      </c>
      <c r="P95" t="s">
        <v>63</v>
      </c>
      <c r="Q95">
        <v>-1</v>
      </c>
      <c r="S95">
        <v>0</v>
      </c>
      <c r="T95">
        <v>-1</v>
      </c>
      <c r="V95">
        <v>0</v>
      </c>
      <c r="W95">
        <v>0</v>
      </c>
      <c r="X95">
        <v>780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210</v>
      </c>
      <c r="AE95">
        <v>0</v>
      </c>
      <c r="AF95">
        <v>0</v>
      </c>
      <c r="AG95">
        <v>0</v>
      </c>
      <c r="AH95">
        <v>0</v>
      </c>
      <c r="AI95" t="s">
        <v>80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 t="s">
        <v>68</v>
      </c>
      <c r="AT95" t="s">
        <v>69</v>
      </c>
      <c r="AU95" t="s">
        <v>69</v>
      </c>
      <c r="AV95" t="s">
        <v>69</v>
      </c>
      <c r="AW95" t="s">
        <v>69</v>
      </c>
      <c r="AX95" t="s">
        <v>168</v>
      </c>
      <c r="AY95" t="s">
        <v>71</v>
      </c>
      <c r="AZ95">
        <v>14</v>
      </c>
      <c r="BA95">
        <v>6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72</v>
      </c>
      <c r="BK95" t="s">
        <v>68</v>
      </c>
      <c r="BL95">
        <v>6</v>
      </c>
    </row>
    <row r="96" spans="1:64" x14ac:dyDescent="0.25">
      <c r="A96" t="s">
        <v>448</v>
      </c>
      <c r="B96">
        <v>130</v>
      </c>
      <c r="C96">
        <v>0</v>
      </c>
      <c r="D96">
        <v>0</v>
      </c>
      <c r="E96">
        <v>0</v>
      </c>
      <c r="F96" t="s">
        <v>345</v>
      </c>
      <c r="G96">
        <v>0</v>
      </c>
      <c r="H96">
        <v>0</v>
      </c>
      <c r="I96">
        <v>0</v>
      </c>
      <c r="J96" t="s">
        <v>341</v>
      </c>
      <c r="K96">
        <v>0</v>
      </c>
      <c r="L96">
        <v>0</v>
      </c>
      <c r="M96" t="s">
        <v>61</v>
      </c>
      <c r="N96">
        <v>0</v>
      </c>
      <c r="O96" t="s">
        <v>89</v>
      </c>
      <c r="P96" t="s">
        <v>63</v>
      </c>
      <c r="Q96">
        <v>-1</v>
      </c>
      <c r="S96">
        <v>0</v>
      </c>
      <c r="T96">
        <v>-1</v>
      </c>
      <c r="V96">
        <v>0</v>
      </c>
      <c r="W96">
        <v>0</v>
      </c>
      <c r="X96">
        <v>780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210</v>
      </c>
      <c r="AE96">
        <v>0</v>
      </c>
      <c r="AF96">
        <v>0</v>
      </c>
      <c r="AG96">
        <v>0</v>
      </c>
      <c r="AH96">
        <v>0</v>
      </c>
      <c r="AI96" t="s">
        <v>80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0</v>
      </c>
      <c r="AP96">
        <v>0</v>
      </c>
      <c r="AQ96">
        <v>0</v>
      </c>
      <c r="AR96">
        <v>0</v>
      </c>
      <c r="AS96" t="s">
        <v>68</v>
      </c>
      <c r="AT96" t="s">
        <v>69</v>
      </c>
      <c r="AU96" t="s">
        <v>69</v>
      </c>
      <c r="AV96" t="s">
        <v>69</v>
      </c>
      <c r="AW96" t="s">
        <v>69</v>
      </c>
      <c r="AX96" t="s">
        <v>168</v>
      </c>
      <c r="AY96" t="s">
        <v>71</v>
      </c>
      <c r="AZ96">
        <v>14</v>
      </c>
      <c r="BA96">
        <v>3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72</v>
      </c>
      <c r="BK96" t="s">
        <v>68</v>
      </c>
      <c r="BL96">
        <v>6</v>
      </c>
    </row>
    <row r="97" spans="1:64" x14ac:dyDescent="0.25">
      <c r="A97" t="s">
        <v>449</v>
      </c>
      <c r="B97">
        <v>138</v>
      </c>
      <c r="C97">
        <v>0</v>
      </c>
      <c r="D97">
        <v>0</v>
      </c>
      <c r="E97">
        <v>0</v>
      </c>
      <c r="F97" t="s">
        <v>337</v>
      </c>
      <c r="G97">
        <v>0</v>
      </c>
      <c r="H97">
        <v>0</v>
      </c>
      <c r="I97">
        <v>0</v>
      </c>
      <c r="J97" t="s">
        <v>322</v>
      </c>
      <c r="K97">
        <v>0</v>
      </c>
      <c r="L97">
        <v>0</v>
      </c>
      <c r="M97" t="s">
        <v>61</v>
      </c>
      <c r="N97">
        <v>0</v>
      </c>
      <c r="O97" t="s">
        <v>89</v>
      </c>
      <c r="P97" t="s">
        <v>63</v>
      </c>
      <c r="Q97">
        <v>-1</v>
      </c>
      <c r="S97">
        <v>0</v>
      </c>
      <c r="T97">
        <v>-1</v>
      </c>
      <c r="V97">
        <v>0</v>
      </c>
      <c r="W97">
        <v>0</v>
      </c>
      <c r="X97">
        <v>985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210</v>
      </c>
      <c r="AE97">
        <v>0</v>
      </c>
      <c r="AF97">
        <v>0</v>
      </c>
      <c r="AG97">
        <v>0</v>
      </c>
      <c r="AH97">
        <v>0</v>
      </c>
      <c r="AI97" t="s">
        <v>80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0</v>
      </c>
      <c r="AS97" t="s">
        <v>68</v>
      </c>
      <c r="AT97" t="s">
        <v>69</v>
      </c>
      <c r="AU97" t="s">
        <v>69</v>
      </c>
      <c r="AV97" t="s">
        <v>69</v>
      </c>
      <c r="AW97" t="s">
        <v>69</v>
      </c>
      <c r="AX97" t="s">
        <v>168</v>
      </c>
      <c r="AY97" t="s">
        <v>71</v>
      </c>
      <c r="AZ97">
        <v>14</v>
      </c>
      <c r="BA97">
        <v>11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72</v>
      </c>
      <c r="BK97" t="s">
        <v>68</v>
      </c>
      <c r="BL97">
        <v>6</v>
      </c>
    </row>
    <row r="98" spans="1:64" x14ac:dyDescent="0.25">
      <c r="A98" t="s">
        <v>450</v>
      </c>
      <c r="B98">
        <v>143</v>
      </c>
      <c r="C98">
        <v>0</v>
      </c>
      <c r="D98">
        <v>0</v>
      </c>
      <c r="E98">
        <v>0</v>
      </c>
      <c r="F98" t="s">
        <v>336</v>
      </c>
      <c r="G98">
        <v>0</v>
      </c>
      <c r="H98">
        <v>0</v>
      </c>
      <c r="I98">
        <v>0</v>
      </c>
      <c r="J98" t="s">
        <v>342</v>
      </c>
      <c r="K98">
        <v>0</v>
      </c>
      <c r="L98">
        <v>0</v>
      </c>
      <c r="M98" t="s">
        <v>61</v>
      </c>
      <c r="N98">
        <v>0</v>
      </c>
      <c r="O98" t="s">
        <v>89</v>
      </c>
      <c r="P98" t="s">
        <v>63</v>
      </c>
      <c r="Q98">
        <v>-1</v>
      </c>
      <c r="S98">
        <v>0</v>
      </c>
      <c r="T98">
        <v>-1</v>
      </c>
      <c r="V98">
        <v>0</v>
      </c>
      <c r="W98">
        <v>0</v>
      </c>
      <c r="X98">
        <v>780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210</v>
      </c>
      <c r="AE98">
        <v>0</v>
      </c>
      <c r="AF98">
        <v>0</v>
      </c>
      <c r="AG98">
        <v>0</v>
      </c>
      <c r="AH98">
        <v>0</v>
      </c>
      <c r="AI98" t="s">
        <v>80</v>
      </c>
      <c r="AJ98">
        <v>0</v>
      </c>
      <c r="AK98">
        <v>0</v>
      </c>
      <c r="AL98">
        <v>0</v>
      </c>
      <c r="AM98">
        <v>0</v>
      </c>
      <c r="AN98">
        <v>5</v>
      </c>
      <c r="AO98">
        <v>0</v>
      </c>
      <c r="AP98">
        <v>0</v>
      </c>
      <c r="AQ98">
        <v>0</v>
      </c>
      <c r="AR98">
        <v>0</v>
      </c>
      <c r="AS98" t="s">
        <v>68</v>
      </c>
      <c r="AT98" t="s">
        <v>69</v>
      </c>
      <c r="AU98" t="s">
        <v>69</v>
      </c>
      <c r="AV98" t="s">
        <v>69</v>
      </c>
      <c r="AW98" t="s">
        <v>69</v>
      </c>
      <c r="AX98" t="s">
        <v>168</v>
      </c>
      <c r="AY98" t="s">
        <v>71</v>
      </c>
      <c r="AZ98">
        <v>14</v>
      </c>
      <c r="BA98">
        <v>2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72</v>
      </c>
      <c r="BK98" t="s">
        <v>68</v>
      </c>
      <c r="BL98">
        <v>6</v>
      </c>
    </row>
    <row r="99" spans="1:64" x14ac:dyDescent="0.25">
      <c r="A99" t="s">
        <v>451</v>
      </c>
      <c r="B99">
        <v>145</v>
      </c>
      <c r="C99">
        <v>0</v>
      </c>
      <c r="D99">
        <v>0</v>
      </c>
      <c r="E99">
        <v>0</v>
      </c>
      <c r="F99" t="s">
        <v>344</v>
      </c>
      <c r="G99">
        <v>0</v>
      </c>
      <c r="H99">
        <v>0</v>
      </c>
      <c r="I99">
        <v>0</v>
      </c>
      <c r="J99" t="s">
        <v>330</v>
      </c>
      <c r="K99">
        <v>0</v>
      </c>
      <c r="L99">
        <v>0</v>
      </c>
      <c r="M99" t="s">
        <v>61</v>
      </c>
      <c r="N99">
        <v>0</v>
      </c>
      <c r="O99" t="s">
        <v>89</v>
      </c>
      <c r="P99" t="s">
        <v>63</v>
      </c>
      <c r="Q99">
        <v>-1</v>
      </c>
      <c r="S99">
        <v>0</v>
      </c>
      <c r="T99">
        <v>-1</v>
      </c>
      <c r="V99">
        <v>0</v>
      </c>
      <c r="W99">
        <v>0</v>
      </c>
      <c r="X99">
        <v>780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210</v>
      </c>
      <c r="AE99">
        <v>0</v>
      </c>
      <c r="AF99">
        <v>0</v>
      </c>
      <c r="AG99">
        <v>0</v>
      </c>
      <c r="AH99">
        <v>0</v>
      </c>
      <c r="AI99" t="s">
        <v>80</v>
      </c>
      <c r="AJ99">
        <v>0</v>
      </c>
      <c r="AK99">
        <v>0</v>
      </c>
      <c r="AL99">
        <v>0</v>
      </c>
      <c r="AM99">
        <v>0</v>
      </c>
      <c r="AN99">
        <v>5</v>
      </c>
      <c r="AO99">
        <v>0</v>
      </c>
      <c r="AP99">
        <v>0</v>
      </c>
      <c r="AQ99">
        <v>0</v>
      </c>
      <c r="AR99">
        <v>0</v>
      </c>
      <c r="AS99" t="s">
        <v>68</v>
      </c>
      <c r="AT99" t="s">
        <v>69</v>
      </c>
      <c r="AU99" t="s">
        <v>69</v>
      </c>
      <c r="AV99" t="s">
        <v>69</v>
      </c>
      <c r="AW99" t="s">
        <v>69</v>
      </c>
      <c r="AX99" t="s">
        <v>168</v>
      </c>
      <c r="AY99" t="s">
        <v>71</v>
      </c>
      <c r="AZ99">
        <v>14</v>
      </c>
      <c r="BA99">
        <v>4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72</v>
      </c>
      <c r="BK99" t="s">
        <v>68</v>
      </c>
      <c r="BL99">
        <v>6</v>
      </c>
    </row>
    <row r="100" spans="1:64" x14ac:dyDescent="0.25">
      <c r="A100" t="s">
        <v>452</v>
      </c>
      <c r="B100">
        <v>154</v>
      </c>
      <c r="C100">
        <v>0</v>
      </c>
      <c r="D100">
        <v>0</v>
      </c>
      <c r="E100">
        <v>0</v>
      </c>
      <c r="F100" t="s">
        <v>332</v>
      </c>
      <c r="G100">
        <v>0</v>
      </c>
      <c r="H100">
        <v>0</v>
      </c>
      <c r="I100">
        <v>0</v>
      </c>
      <c r="J100" t="s">
        <v>343</v>
      </c>
      <c r="K100">
        <v>0</v>
      </c>
      <c r="L100">
        <v>0</v>
      </c>
      <c r="M100" t="s">
        <v>61</v>
      </c>
      <c r="N100">
        <v>0</v>
      </c>
      <c r="O100" t="s">
        <v>89</v>
      </c>
      <c r="P100" t="s">
        <v>215</v>
      </c>
      <c r="Q100">
        <v>-1</v>
      </c>
      <c r="S100">
        <v>0</v>
      </c>
      <c r="T100">
        <v>-1</v>
      </c>
      <c r="V100">
        <v>0</v>
      </c>
      <c r="W100">
        <v>0</v>
      </c>
      <c r="X100">
        <v>1220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210</v>
      </c>
      <c r="AE100">
        <v>0</v>
      </c>
      <c r="AF100">
        <v>0</v>
      </c>
      <c r="AG100">
        <v>0</v>
      </c>
      <c r="AH100">
        <v>0</v>
      </c>
      <c r="AI100" t="s">
        <v>71</v>
      </c>
      <c r="AJ100">
        <v>0</v>
      </c>
      <c r="AK100">
        <v>0</v>
      </c>
      <c r="AL100">
        <v>0</v>
      </c>
      <c r="AM100">
        <v>0</v>
      </c>
      <c r="AN100">
        <v>5</v>
      </c>
      <c r="AO100">
        <v>0</v>
      </c>
      <c r="AP100">
        <v>0</v>
      </c>
      <c r="AQ100">
        <v>0</v>
      </c>
      <c r="AR100">
        <v>0</v>
      </c>
      <c r="AS100" t="s">
        <v>68</v>
      </c>
      <c r="AT100" t="s">
        <v>69</v>
      </c>
      <c r="AU100" t="s">
        <v>69</v>
      </c>
      <c r="AV100" t="s">
        <v>69</v>
      </c>
      <c r="AW100" t="s">
        <v>69</v>
      </c>
      <c r="AX100" t="s">
        <v>168</v>
      </c>
      <c r="AY100" t="s">
        <v>71</v>
      </c>
      <c r="AZ100">
        <v>14</v>
      </c>
      <c r="BA100">
        <v>13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72</v>
      </c>
      <c r="BK100" t="s">
        <v>68</v>
      </c>
      <c r="BL100">
        <v>6</v>
      </c>
    </row>
    <row r="101" spans="1:64" x14ac:dyDescent="0.25">
      <c r="A101" t="s">
        <v>453</v>
      </c>
      <c r="B101">
        <v>195</v>
      </c>
      <c r="C101">
        <v>0</v>
      </c>
      <c r="D101">
        <v>0</v>
      </c>
      <c r="E101">
        <v>0</v>
      </c>
      <c r="F101" t="s">
        <v>325</v>
      </c>
      <c r="G101">
        <v>0</v>
      </c>
      <c r="H101">
        <v>0</v>
      </c>
      <c r="I101">
        <v>0</v>
      </c>
      <c r="J101" t="s">
        <v>350</v>
      </c>
      <c r="K101">
        <v>0</v>
      </c>
      <c r="L101">
        <v>0</v>
      </c>
      <c r="M101" t="s">
        <v>61</v>
      </c>
      <c r="N101">
        <v>0</v>
      </c>
      <c r="O101" t="s">
        <v>89</v>
      </c>
      <c r="P101" t="s">
        <v>63</v>
      </c>
      <c r="Q101">
        <v>-1</v>
      </c>
      <c r="S101">
        <v>0</v>
      </c>
      <c r="T101">
        <v>-1</v>
      </c>
      <c r="V101">
        <v>0</v>
      </c>
      <c r="W101">
        <v>0</v>
      </c>
      <c r="X101">
        <v>985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210</v>
      </c>
      <c r="AE101">
        <v>0</v>
      </c>
      <c r="AF101">
        <v>0</v>
      </c>
      <c r="AG101">
        <v>0</v>
      </c>
      <c r="AH101">
        <v>0</v>
      </c>
      <c r="AI101" t="s">
        <v>80</v>
      </c>
      <c r="AJ101">
        <v>0</v>
      </c>
      <c r="AK101">
        <v>0</v>
      </c>
      <c r="AL101">
        <v>0</v>
      </c>
      <c r="AM101">
        <v>0</v>
      </c>
      <c r="AN101">
        <v>8</v>
      </c>
      <c r="AO101">
        <v>0</v>
      </c>
      <c r="AP101">
        <v>0</v>
      </c>
      <c r="AQ101">
        <v>0</v>
      </c>
      <c r="AR101">
        <v>0</v>
      </c>
      <c r="AS101" t="s">
        <v>68</v>
      </c>
      <c r="AT101" t="s">
        <v>69</v>
      </c>
      <c r="AU101" t="s">
        <v>69</v>
      </c>
      <c r="AV101" t="s">
        <v>69</v>
      </c>
      <c r="AW101" t="s">
        <v>69</v>
      </c>
      <c r="AX101" t="s">
        <v>168</v>
      </c>
      <c r="AY101" t="s">
        <v>71</v>
      </c>
      <c r="AZ101">
        <v>14</v>
      </c>
      <c r="BA101">
        <v>10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72</v>
      </c>
      <c r="BK101" t="s">
        <v>68</v>
      </c>
      <c r="BL101">
        <v>6</v>
      </c>
    </row>
    <row r="102" spans="1:64" x14ac:dyDescent="0.25">
      <c r="A102" t="s">
        <v>454</v>
      </c>
      <c r="B102">
        <v>202</v>
      </c>
      <c r="C102">
        <v>0</v>
      </c>
      <c r="D102">
        <v>0</v>
      </c>
      <c r="E102">
        <v>0</v>
      </c>
      <c r="F102" t="s">
        <v>340</v>
      </c>
      <c r="G102">
        <v>0</v>
      </c>
      <c r="H102">
        <v>0</v>
      </c>
      <c r="I102">
        <v>0</v>
      </c>
      <c r="J102" t="s">
        <v>352</v>
      </c>
      <c r="K102">
        <v>0</v>
      </c>
      <c r="L102">
        <v>0</v>
      </c>
      <c r="M102" t="s">
        <v>61</v>
      </c>
      <c r="N102">
        <v>0</v>
      </c>
      <c r="O102" t="s">
        <v>89</v>
      </c>
      <c r="P102" t="s">
        <v>63</v>
      </c>
      <c r="Q102">
        <v>-1</v>
      </c>
      <c r="S102">
        <v>0</v>
      </c>
      <c r="T102">
        <v>-1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210</v>
      </c>
      <c r="AE102">
        <v>0</v>
      </c>
      <c r="AF102">
        <v>0</v>
      </c>
      <c r="AG102">
        <v>0</v>
      </c>
      <c r="AH102">
        <v>0</v>
      </c>
      <c r="AI102" t="s">
        <v>80</v>
      </c>
      <c r="AJ102">
        <v>0</v>
      </c>
      <c r="AK102">
        <v>0</v>
      </c>
      <c r="AL102">
        <v>0</v>
      </c>
      <c r="AM102">
        <v>0</v>
      </c>
      <c r="AN102">
        <v>9</v>
      </c>
      <c r="AO102">
        <v>0</v>
      </c>
      <c r="AP102">
        <v>0</v>
      </c>
      <c r="AQ102">
        <v>0</v>
      </c>
      <c r="AR102">
        <v>0</v>
      </c>
      <c r="AS102" t="s">
        <v>68</v>
      </c>
      <c r="AT102" t="s">
        <v>69</v>
      </c>
      <c r="AU102" t="s">
        <v>69</v>
      </c>
      <c r="AV102" t="s">
        <v>69</v>
      </c>
      <c r="AW102" t="s">
        <v>69</v>
      </c>
      <c r="AX102" t="s">
        <v>168</v>
      </c>
      <c r="AY102" t="s">
        <v>71</v>
      </c>
      <c r="AZ102">
        <v>14</v>
      </c>
      <c r="BA102">
        <v>3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72</v>
      </c>
      <c r="BK102" t="s">
        <v>68</v>
      </c>
      <c r="BL102">
        <v>6</v>
      </c>
    </row>
    <row r="103" spans="1:64" x14ac:dyDescent="0.25">
      <c r="A103" t="s">
        <v>455</v>
      </c>
      <c r="B103">
        <v>211</v>
      </c>
      <c r="C103">
        <v>0</v>
      </c>
      <c r="D103">
        <v>0</v>
      </c>
      <c r="E103">
        <v>0</v>
      </c>
      <c r="F103" t="s">
        <v>346</v>
      </c>
      <c r="G103">
        <v>0</v>
      </c>
      <c r="H103">
        <v>0</v>
      </c>
      <c r="I103">
        <v>0</v>
      </c>
      <c r="J103" t="s">
        <v>349</v>
      </c>
      <c r="K103">
        <v>0</v>
      </c>
      <c r="L103">
        <v>0</v>
      </c>
      <c r="M103" t="s">
        <v>61</v>
      </c>
      <c r="N103">
        <v>0</v>
      </c>
      <c r="O103" t="s">
        <v>89</v>
      </c>
      <c r="P103" t="s">
        <v>215</v>
      </c>
      <c r="Q103">
        <v>-1</v>
      </c>
      <c r="S103">
        <v>0</v>
      </c>
      <c r="T103">
        <v>-1</v>
      </c>
      <c r="V103">
        <v>0</v>
      </c>
      <c r="W103">
        <v>0</v>
      </c>
      <c r="X103">
        <v>1220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210</v>
      </c>
      <c r="AE103">
        <v>0</v>
      </c>
      <c r="AF103">
        <v>0</v>
      </c>
      <c r="AG103">
        <v>0</v>
      </c>
      <c r="AH103">
        <v>0</v>
      </c>
      <c r="AI103" t="s">
        <v>71</v>
      </c>
      <c r="AJ103">
        <v>0</v>
      </c>
      <c r="AK103">
        <v>0</v>
      </c>
      <c r="AL103">
        <v>0</v>
      </c>
      <c r="AM103">
        <v>0</v>
      </c>
      <c r="AN103">
        <v>9</v>
      </c>
      <c r="AO103">
        <v>0</v>
      </c>
      <c r="AP103">
        <v>0</v>
      </c>
      <c r="AQ103">
        <v>0</v>
      </c>
      <c r="AR103">
        <v>0</v>
      </c>
      <c r="AS103" t="s">
        <v>68</v>
      </c>
      <c r="AT103" t="s">
        <v>69</v>
      </c>
      <c r="AU103" t="s">
        <v>69</v>
      </c>
      <c r="AV103" t="s">
        <v>69</v>
      </c>
      <c r="AW103" t="s">
        <v>69</v>
      </c>
      <c r="AX103" t="s">
        <v>168</v>
      </c>
      <c r="AY103" t="s">
        <v>71</v>
      </c>
      <c r="AZ103">
        <v>14</v>
      </c>
      <c r="BA103">
        <v>12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72</v>
      </c>
      <c r="BK103" t="s">
        <v>68</v>
      </c>
      <c r="BL103">
        <v>6</v>
      </c>
    </row>
    <row r="104" spans="1:64" x14ac:dyDescent="0.25">
      <c r="A104" t="s">
        <v>456</v>
      </c>
      <c r="B104">
        <v>227</v>
      </c>
      <c r="C104">
        <v>0</v>
      </c>
      <c r="D104">
        <v>0</v>
      </c>
      <c r="E104">
        <v>0</v>
      </c>
      <c r="F104" t="s">
        <v>351</v>
      </c>
      <c r="G104">
        <v>0</v>
      </c>
      <c r="H104">
        <v>0</v>
      </c>
      <c r="I104">
        <v>0</v>
      </c>
      <c r="J104" t="s">
        <v>339</v>
      </c>
      <c r="K104">
        <v>0</v>
      </c>
      <c r="L104">
        <v>0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S104">
        <v>0</v>
      </c>
      <c r="T104">
        <v>-1</v>
      </c>
      <c r="V104">
        <v>0</v>
      </c>
      <c r="W104">
        <v>0</v>
      </c>
      <c r="X104">
        <v>750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210</v>
      </c>
      <c r="AE104">
        <v>0</v>
      </c>
      <c r="AF104">
        <v>0</v>
      </c>
      <c r="AG104">
        <v>0</v>
      </c>
      <c r="AH104">
        <v>0</v>
      </c>
      <c r="AI104" t="s">
        <v>91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0</v>
      </c>
      <c r="AP104">
        <v>0</v>
      </c>
      <c r="AQ104">
        <v>0</v>
      </c>
      <c r="AR104">
        <v>0</v>
      </c>
      <c r="AS104" t="s">
        <v>68</v>
      </c>
      <c r="AT104" t="s">
        <v>69</v>
      </c>
      <c r="AU104" t="s">
        <v>69</v>
      </c>
      <c r="AV104" t="s">
        <v>69</v>
      </c>
      <c r="AW104" t="s">
        <v>69</v>
      </c>
      <c r="AX104" t="s">
        <v>168</v>
      </c>
      <c r="AY104" t="s">
        <v>91</v>
      </c>
      <c r="AZ104">
        <v>14</v>
      </c>
      <c r="BA104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72</v>
      </c>
      <c r="BK104" t="s">
        <v>68</v>
      </c>
      <c r="BL104">
        <v>6</v>
      </c>
    </row>
    <row r="105" spans="1:64" x14ac:dyDescent="0.25">
      <c r="A105" t="s">
        <v>457</v>
      </c>
      <c r="B105">
        <v>253</v>
      </c>
      <c r="C105">
        <v>0</v>
      </c>
      <c r="D105">
        <v>0</v>
      </c>
      <c r="E105">
        <v>0</v>
      </c>
      <c r="F105" t="s">
        <v>353</v>
      </c>
      <c r="G105">
        <v>0</v>
      </c>
      <c r="H105">
        <v>0</v>
      </c>
      <c r="I105">
        <v>0</v>
      </c>
      <c r="J105" t="s">
        <v>348</v>
      </c>
      <c r="K105">
        <v>0</v>
      </c>
      <c r="L105">
        <v>0</v>
      </c>
      <c r="M105" t="s">
        <v>61</v>
      </c>
      <c r="N105">
        <v>0</v>
      </c>
      <c r="O105" t="s">
        <v>62</v>
      </c>
      <c r="P105" t="s">
        <v>215</v>
      </c>
      <c r="Q105">
        <v>-1</v>
      </c>
      <c r="S105">
        <v>0</v>
      </c>
      <c r="T105">
        <v>-1</v>
      </c>
      <c r="V105">
        <v>0</v>
      </c>
      <c r="W105">
        <v>0</v>
      </c>
      <c r="X105">
        <v>985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210</v>
      </c>
      <c r="AE105">
        <v>0</v>
      </c>
      <c r="AF105">
        <v>0</v>
      </c>
      <c r="AG105">
        <v>0</v>
      </c>
      <c r="AH105">
        <v>0</v>
      </c>
      <c r="AI105" t="s">
        <v>80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0</v>
      </c>
      <c r="AP105">
        <v>0</v>
      </c>
      <c r="AQ105">
        <v>0</v>
      </c>
      <c r="AR105">
        <v>0</v>
      </c>
      <c r="AS105" t="s">
        <v>68</v>
      </c>
      <c r="AT105" t="s">
        <v>69</v>
      </c>
      <c r="AU105" t="s">
        <v>69</v>
      </c>
      <c r="AV105" t="s">
        <v>69</v>
      </c>
      <c r="AW105" t="s">
        <v>69</v>
      </c>
      <c r="AX105" t="s">
        <v>168</v>
      </c>
      <c r="AY105" t="s">
        <v>71</v>
      </c>
      <c r="AZ105">
        <v>14</v>
      </c>
      <c r="BA105">
        <v>10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72</v>
      </c>
      <c r="BK105" t="s">
        <v>68</v>
      </c>
      <c r="BL105">
        <v>6</v>
      </c>
    </row>
    <row r="106" spans="1:64" x14ac:dyDescent="0.25">
      <c r="A106" t="s">
        <v>458</v>
      </c>
      <c r="B106">
        <v>297</v>
      </c>
      <c r="C106">
        <v>0</v>
      </c>
      <c r="D106">
        <v>0</v>
      </c>
      <c r="E106">
        <v>0</v>
      </c>
      <c r="F106" t="s">
        <v>328</v>
      </c>
      <c r="G106">
        <v>0</v>
      </c>
      <c r="H106">
        <v>0</v>
      </c>
      <c r="I106">
        <v>0</v>
      </c>
      <c r="J106" t="s">
        <v>331</v>
      </c>
      <c r="K106">
        <v>0</v>
      </c>
      <c r="L106">
        <v>0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S106">
        <v>0</v>
      </c>
      <c r="T106">
        <v>-1</v>
      </c>
      <c r="V106">
        <v>0</v>
      </c>
      <c r="W106">
        <v>0</v>
      </c>
      <c r="X106">
        <v>985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210</v>
      </c>
      <c r="AE106">
        <v>0</v>
      </c>
      <c r="AF106">
        <v>0</v>
      </c>
      <c r="AG106">
        <v>0</v>
      </c>
      <c r="AH106">
        <v>0</v>
      </c>
      <c r="AI106" t="s">
        <v>80</v>
      </c>
      <c r="AJ106">
        <v>0</v>
      </c>
      <c r="AK106">
        <v>0</v>
      </c>
      <c r="AL106">
        <v>0</v>
      </c>
      <c r="AM106">
        <v>0</v>
      </c>
      <c r="AN106">
        <v>15</v>
      </c>
      <c r="AO106">
        <v>0</v>
      </c>
      <c r="AP106">
        <v>0</v>
      </c>
      <c r="AQ106">
        <v>0</v>
      </c>
      <c r="AR106">
        <v>0</v>
      </c>
      <c r="AS106" t="s">
        <v>68</v>
      </c>
      <c r="AT106" t="s">
        <v>69</v>
      </c>
      <c r="AU106" t="s">
        <v>69</v>
      </c>
      <c r="AV106" t="s">
        <v>69</v>
      </c>
      <c r="AW106" t="s">
        <v>69</v>
      </c>
      <c r="AX106" t="s">
        <v>168</v>
      </c>
      <c r="AY106" t="s">
        <v>71</v>
      </c>
      <c r="AZ106">
        <v>14</v>
      </c>
      <c r="BA106">
        <v>10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72</v>
      </c>
      <c r="BK106" t="s">
        <v>68</v>
      </c>
      <c r="BL106">
        <v>6</v>
      </c>
    </row>
    <row r="107" spans="1:64" x14ac:dyDescent="0.25">
      <c r="A107" t="s">
        <v>459</v>
      </c>
      <c r="B107">
        <v>313</v>
      </c>
      <c r="C107">
        <v>0</v>
      </c>
      <c r="D107">
        <v>0</v>
      </c>
      <c r="E107">
        <v>0</v>
      </c>
      <c r="F107" t="s">
        <v>333</v>
      </c>
      <c r="G107">
        <v>0</v>
      </c>
      <c r="H107">
        <v>0</v>
      </c>
      <c r="I107">
        <v>0</v>
      </c>
      <c r="J107" t="s">
        <v>327</v>
      </c>
      <c r="K107">
        <v>0</v>
      </c>
      <c r="L107">
        <v>0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S107">
        <v>0</v>
      </c>
      <c r="T107">
        <v>-1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210</v>
      </c>
      <c r="AE107">
        <v>0</v>
      </c>
      <c r="AF107">
        <v>0</v>
      </c>
      <c r="AG107">
        <v>0</v>
      </c>
      <c r="AH107">
        <v>0</v>
      </c>
      <c r="AI107" t="s">
        <v>80</v>
      </c>
      <c r="AJ107">
        <v>0</v>
      </c>
      <c r="AK107">
        <v>0</v>
      </c>
      <c r="AL107">
        <v>0</v>
      </c>
      <c r="AM107">
        <v>0</v>
      </c>
      <c r="AN107">
        <v>16</v>
      </c>
      <c r="AO107">
        <v>0</v>
      </c>
      <c r="AP107">
        <v>0</v>
      </c>
      <c r="AQ107">
        <v>0</v>
      </c>
      <c r="AR107">
        <v>0</v>
      </c>
      <c r="AS107" t="s">
        <v>68</v>
      </c>
      <c r="AT107" t="s">
        <v>69</v>
      </c>
      <c r="AU107" t="s">
        <v>69</v>
      </c>
      <c r="AV107" t="s">
        <v>69</v>
      </c>
      <c r="AW107" t="s">
        <v>69</v>
      </c>
      <c r="AX107" t="s">
        <v>168</v>
      </c>
      <c r="AY107" t="s">
        <v>71</v>
      </c>
      <c r="AZ107">
        <v>14</v>
      </c>
      <c r="BA107">
        <v>10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72</v>
      </c>
      <c r="BK107" t="s">
        <v>68</v>
      </c>
      <c r="BL107">
        <v>6</v>
      </c>
    </row>
    <row r="108" spans="1:64" x14ac:dyDescent="0.25">
      <c r="A108" t="s">
        <v>460</v>
      </c>
      <c r="B108">
        <v>68</v>
      </c>
      <c r="C108">
        <v>0</v>
      </c>
      <c r="D108">
        <v>0</v>
      </c>
      <c r="E108">
        <v>0</v>
      </c>
      <c r="F108" t="s">
        <v>337</v>
      </c>
      <c r="G108">
        <v>0</v>
      </c>
      <c r="H108">
        <v>0</v>
      </c>
      <c r="I108">
        <v>0</v>
      </c>
      <c r="J108" t="s">
        <v>333</v>
      </c>
      <c r="K108">
        <v>0</v>
      </c>
      <c r="L108">
        <v>0</v>
      </c>
      <c r="M108" t="s">
        <v>61</v>
      </c>
      <c r="N108">
        <v>0</v>
      </c>
      <c r="O108" t="s">
        <v>89</v>
      </c>
      <c r="P108" t="s">
        <v>63</v>
      </c>
      <c r="Q108">
        <v>-1</v>
      </c>
      <c r="S108">
        <v>0</v>
      </c>
      <c r="T108">
        <v>-1</v>
      </c>
      <c r="V108">
        <v>0</v>
      </c>
      <c r="W108">
        <v>0</v>
      </c>
      <c r="X108">
        <v>780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210</v>
      </c>
      <c r="AE108">
        <v>0</v>
      </c>
      <c r="AF108">
        <v>0</v>
      </c>
      <c r="AG108">
        <v>0</v>
      </c>
      <c r="AH108">
        <v>0</v>
      </c>
      <c r="AI108" t="s">
        <v>80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68</v>
      </c>
      <c r="AT108" t="s">
        <v>69</v>
      </c>
      <c r="AU108" t="s">
        <v>69</v>
      </c>
      <c r="AV108" t="s">
        <v>69</v>
      </c>
      <c r="AW108" t="s">
        <v>69</v>
      </c>
      <c r="AX108" t="s">
        <v>168</v>
      </c>
      <c r="AY108" t="s">
        <v>71</v>
      </c>
      <c r="AZ108">
        <v>14</v>
      </c>
      <c r="BA108">
        <v>5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72</v>
      </c>
      <c r="BK108" t="s">
        <v>68</v>
      </c>
      <c r="BL108">
        <v>7</v>
      </c>
    </row>
    <row r="109" spans="1:64" x14ac:dyDescent="0.25">
      <c r="A109" t="s">
        <v>461</v>
      </c>
      <c r="B109">
        <v>69</v>
      </c>
      <c r="C109">
        <v>0</v>
      </c>
      <c r="D109">
        <v>0</v>
      </c>
      <c r="E109">
        <v>0</v>
      </c>
      <c r="F109" t="s">
        <v>327</v>
      </c>
      <c r="G109">
        <v>0</v>
      </c>
      <c r="H109">
        <v>0</v>
      </c>
      <c r="I109">
        <v>0</v>
      </c>
      <c r="J109" t="s">
        <v>341</v>
      </c>
      <c r="K109">
        <v>0</v>
      </c>
      <c r="L109">
        <v>0</v>
      </c>
      <c r="M109" t="s">
        <v>61</v>
      </c>
      <c r="N109">
        <v>0</v>
      </c>
      <c r="O109" t="s">
        <v>89</v>
      </c>
      <c r="P109" t="s">
        <v>63</v>
      </c>
      <c r="Q109">
        <v>-1</v>
      </c>
      <c r="S109">
        <v>0</v>
      </c>
      <c r="T109">
        <v>-1</v>
      </c>
      <c r="V109">
        <v>0</v>
      </c>
      <c r="W109">
        <v>0</v>
      </c>
      <c r="X109">
        <v>780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210</v>
      </c>
      <c r="AE109">
        <v>0</v>
      </c>
      <c r="AF109">
        <v>0</v>
      </c>
      <c r="AG109">
        <v>0</v>
      </c>
      <c r="AH109">
        <v>0</v>
      </c>
      <c r="AI109" t="s">
        <v>80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68</v>
      </c>
      <c r="AT109" t="s">
        <v>69</v>
      </c>
      <c r="AU109" t="s">
        <v>69</v>
      </c>
      <c r="AV109" t="s">
        <v>69</v>
      </c>
      <c r="AW109" t="s">
        <v>69</v>
      </c>
      <c r="AX109" t="s">
        <v>168</v>
      </c>
      <c r="AY109" t="s">
        <v>71</v>
      </c>
      <c r="AZ109">
        <v>14</v>
      </c>
      <c r="BA109">
        <v>6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72</v>
      </c>
      <c r="BK109" t="s">
        <v>68</v>
      </c>
      <c r="BL109">
        <v>7</v>
      </c>
    </row>
    <row r="110" spans="1:64" x14ac:dyDescent="0.25">
      <c r="A110" t="s">
        <v>462</v>
      </c>
      <c r="B110">
        <v>96</v>
      </c>
      <c r="C110">
        <v>0</v>
      </c>
      <c r="D110">
        <v>0</v>
      </c>
      <c r="E110">
        <v>0</v>
      </c>
      <c r="F110" t="s">
        <v>334</v>
      </c>
      <c r="G110">
        <v>0</v>
      </c>
      <c r="H110">
        <v>0</v>
      </c>
      <c r="I110">
        <v>0</v>
      </c>
      <c r="J110" t="s">
        <v>345</v>
      </c>
      <c r="K110">
        <v>0</v>
      </c>
      <c r="L110">
        <v>0</v>
      </c>
      <c r="M110" t="s">
        <v>61</v>
      </c>
      <c r="N110">
        <v>0</v>
      </c>
      <c r="O110" t="s">
        <v>89</v>
      </c>
      <c r="P110" t="s">
        <v>63</v>
      </c>
      <c r="Q110">
        <v>-1</v>
      </c>
      <c r="S110">
        <v>0</v>
      </c>
      <c r="T110">
        <v>-1</v>
      </c>
      <c r="V110">
        <v>0</v>
      </c>
      <c r="W110">
        <v>0</v>
      </c>
      <c r="X110">
        <v>780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210</v>
      </c>
      <c r="AE110">
        <v>0</v>
      </c>
      <c r="AF110">
        <v>0</v>
      </c>
      <c r="AG110">
        <v>0</v>
      </c>
      <c r="AH110">
        <v>0</v>
      </c>
      <c r="AI110" t="s">
        <v>80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 t="s">
        <v>68</v>
      </c>
      <c r="AT110" t="s">
        <v>69</v>
      </c>
      <c r="AU110" t="s">
        <v>69</v>
      </c>
      <c r="AV110" t="s">
        <v>69</v>
      </c>
      <c r="AW110" t="s">
        <v>69</v>
      </c>
      <c r="AX110" t="s">
        <v>168</v>
      </c>
      <c r="AY110" t="s">
        <v>71</v>
      </c>
      <c r="AZ110">
        <v>14</v>
      </c>
      <c r="BA110">
        <v>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72</v>
      </c>
      <c r="BK110" t="s">
        <v>68</v>
      </c>
      <c r="BL110">
        <v>7</v>
      </c>
    </row>
    <row r="111" spans="1:64" x14ac:dyDescent="0.25">
      <c r="A111" t="s">
        <v>463</v>
      </c>
      <c r="B111">
        <v>111</v>
      </c>
      <c r="C111">
        <v>0</v>
      </c>
      <c r="D111">
        <v>0</v>
      </c>
      <c r="E111">
        <v>0</v>
      </c>
      <c r="F111" t="s">
        <v>339</v>
      </c>
      <c r="G111">
        <v>0</v>
      </c>
      <c r="H111">
        <v>0</v>
      </c>
      <c r="I111">
        <v>0</v>
      </c>
      <c r="J111" t="s">
        <v>351</v>
      </c>
      <c r="K111">
        <v>0</v>
      </c>
      <c r="L111">
        <v>0</v>
      </c>
      <c r="M111" t="s">
        <v>61</v>
      </c>
      <c r="N111">
        <v>0</v>
      </c>
      <c r="O111" t="s">
        <v>89</v>
      </c>
      <c r="P111" t="s">
        <v>214</v>
      </c>
      <c r="Q111">
        <v>-1</v>
      </c>
      <c r="S111">
        <v>0</v>
      </c>
      <c r="T111">
        <v>-1</v>
      </c>
      <c r="V111">
        <v>0</v>
      </c>
      <c r="W111">
        <v>99</v>
      </c>
      <c r="X111">
        <v>1215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210</v>
      </c>
      <c r="AE111">
        <v>0</v>
      </c>
      <c r="AF111">
        <v>0</v>
      </c>
      <c r="AG111">
        <v>0</v>
      </c>
      <c r="AH111">
        <v>0</v>
      </c>
      <c r="AI111" t="s">
        <v>91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 t="s">
        <v>68</v>
      </c>
      <c r="AT111" t="s">
        <v>69</v>
      </c>
      <c r="AU111" t="s">
        <v>69</v>
      </c>
      <c r="AV111" t="s">
        <v>69</v>
      </c>
      <c r="AW111" t="s">
        <v>69</v>
      </c>
      <c r="AX111" t="s">
        <v>168</v>
      </c>
      <c r="AY111" t="s">
        <v>91</v>
      </c>
      <c r="AZ111">
        <v>14</v>
      </c>
      <c r="BA111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72</v>
      </c>
      <c r="BK111" t="s">
        <v>68</v>
      </c>
      <c r="BL111">
        <v>7</v>
      </c>
    </row>
    <row r="112" spans="1:64" x14ac:dyDescent="0.25">
      <c r="A112" t="s">
        <v>464</v>
      </c>
      <c r="B112">
        <v>177</v>
      </c>
      <c r="C112">
        <v>0</v>
      </c>
      <c r="D112">
        <v>0</v>
      </c>
      <c r="E112">
        <v>0</v>
      </c>
      <c r="F112" t="s">
        <v>338</v>
      </c>
      <c r="G112">
        <v>0</v>
      </c>
      <c r="H112">
        <v>0</v>
      </c>
      <c r="I112">
        <v>0</v>
      </c>
      <c r="J112" t="s">
        <v>340</v>
      </c>
      <c r="K112">
        <v>0</v>
      </c>
      <c r="L112">
        <v>0</v>
      </c>
      <c r="M112" t="s">
        <v>61</v>
      </c>
      <c r="N112">
        <v>0</v>
      </c>
      <c r="O112" t="s">
        <v>89</v>
      </c>
      <c r="P112" t="s">
        <v>63</v>
      </c>
      <c r="Q112">
        <v>-1</v>
      </c>
      <c r="S112">
        <v>0</v>
      </c>
      <c r="T112">
        <v>-1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210</v>
      </c>
      <c r="AE112">
        <v>0</v>
      </c>
      <c r="AF112">
        <v>0</v>
      </c>
      <c r="AG112">
        <v>0</v>
      </c>
      <c r="AH112">
        <v>0</v>
      </c>
      <c r="AI112" t="s">
        <v>80</v>
      </c>
      <c r="AJ112">
        <v>0</v>
      </c>
      <c r="AK112">
        <v>0</v>
      </c>
      <c r="AL112">
        <v>0</v>
      </c>
      <c r="AM112">
        <v>0</v>
      </c>
      <c r="AN112">
        <v>7</v>
      </c>
      <c r="AO112">
        <v>0</v>
      </c>
      <c r="AP112">
        <v>0</v>
      </c>
      <c r="AQ112">
        <v>0</v>
      </c>
      <c r="AR112">
        <v>0</v>
      </c>
      <c r="AS112" t="s">
        <v>68</v>
      </c>
      <c r="AT112" t="s">
        <v>69</v>
      </c>
      <c r="AU112" t="s">
        <v>69</v>
      </c>
      <c r="AV112" t="s">
        <v>69</v>
      </c>
      <c r="AW112" t="s">
        <v>69</v>
      </c>
      <c r="AX112" t="s">
        <v>168</v>
      </c>
      <c r="AY112" t="s">
        <v>71</v>
      </c>
      <c r="AZ112">
        <v>14</v>
      </c>
      <c r="BA112">
        <v>8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72</v>
      </c>
      <c r="BK112" t="s">
        <v>68</v>
      </c>
      <c r="BL112">
        <v>7</v>
      </c>
    </row>
    <row r="113" spans="1:64" x14ac:dyDescent="0.25">
      <c r="A113" t="s">
        <v>465</v>
      </c>
      <c r="B113">
        <v>183</v>
      </c>
      <c r="C113">
        <v>0</v>
      </c>
      <c r="D113">
        <v>0</v>
      </c>
      <c r="E113">
        <v>0</v>
      </c>
      <c r="F113" t="s">
        <v>347</v>
      </c>
      <c r="G113">
        <v>0</v>
      </c>
      <c r="H113">
        <v>0</v>
      </c>
      <c r="I113">
        <v>0</v>
      </c>
      <c r="J113" t="s">
        <v>328</v>
      </c>
      <c r="K113">
        <v>0</v>
      </c>
      <c r="L113">
        <v>0</v>
      </c>
      <c r="M113" t="s">
        <v>61</v>
      </c>
      <c r="N113">
        <v>0</v>
      </c>
      <c r="O113" t="s">
        <v>89</v>
      </c>
      <c r="P113" t="s">
        <v>215</v>
      </c>
      <c r="Q113">
        <v>-1</v>
      </c>
      <c r="S113">
        <v>0</v>
      </c>
      <c r="T113">
        <v>-1</v>
      </c>
      <c r="V113">
        <v>0</v>
      </c>
      <c r="W113">
        <v>0</v>
      </c>
      <c r="X113">
        <v>1220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210</v>
      </c>
      <c r="AE113">
        <v>0</v>
      </c>
      <c r="AF113">
        <v>0</v>
      </c>
      <c r="AG113">
        <v>0</v>
      </c>
      <c r="AH113">
        <v>0</v>
      </c>
      <c r="AI113" t="s">
        <v>71</v>
      </c>
      <c r="AJ113">
        <v>0</v>
      </c>
      <c r="AK113">
        <v>0</v>
      </c>
      <c r="AL113">
        <v>0</v>
      </c>
      <c r="AM113">
        <v>0</v>
      </c>
      <c r="AN113">
        <v>7</v>
      </c>
      <c r="AO113">
        <v>0</v>
      </c>
      <c r="AP113">
        <v>0</v>
      </c>
      <c r="AQ113">
        <v>0</v>
      </c>
      <c r="AR113">
        <v>0</v>
      </c>
      <c r="AS113" t="s">
        <v>68</v>
      </c>
      <c r="AT113" t="s">
        <v>69</v>
      </c>
      <c r="AU113" t="s">
        <v>69</v>
      </c>
      <c r="AV113" t="s">
        <v>69</v>
      </c>
      <c r="AW113" t="s">
        <v>69</v>
      </c>
      <c r="AX113" t="s">
        <v>168</v>
      </c>
      <c r="AY113" t="s">
        <v>71</v>
      </c>
      <c r="AZ113">
        <v>14</v>
      </c>
      <c r="BA113">
        <v>14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72</v>
      </c>
      <c r="BK113" t="s">
        <v>68</v>
      </c>
      <c r="BL113">
        <v>7</v>
      </c>
    </row>
    <row r="114" spans="1:64" x14ac:dyDescent="0.25">
      <c r="A114" t="s">
        <v>466</v>
      </c>
      <c r="B114">
        <v>192</v>
      </c>
      <c r="C114">
        <v>0</v>
      </c>
      <c r="D114">
        <v>0</v>
      </c>
      <c r="E114">
        <v>0</v>
      </c>
      <c r="F114" t="s">
        <v>324</v>
      </c>
      <c r="G114">
        <v>0</v>
      </c>
      <c r="H114">
        <v>0</v>
      </c>
      <c r="I114">
        <v>0</v>
      </c>
      <c r="J114" t="s">
        <v>342</v>
      </c>
      <c r="K114">
        <v>0</v>
      </c>
      <c r="L114">
        <v>0</v>
      </c>
      <c r="M114" t="s">
        <v>61</v>
      </c>
      <c r="N114">
        <v>0</v>
      </c>
      <c r="O114" t="s">
        <v>89</v>
      </c>
      <c r="P114" t="s">
        <v>63</v>
      </c>
      <c r="Q114">
        <v>-1</v>
      </c>
      <c r="S114">
        <v>0</v>
      </c>
      <c r="T114">
        <v>-1</v>
      </c>
      <c r="V114">
        <v>0</v>
      </c>
      <c r="W114">
        <v>0</v>
      </c>
      <c r="X114">
        <v>780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210</v>
      </c>
      <c r="AE114">
        <v>0</v>
      </c>
      <c r="AF114">
        <v>0</v>
      </c>
      <c r="AG114">
        <v>0</v>
      </c>
      <c r="AH114">
        <v>0</v>
      </c>
      <c r="AI114" t="s">
        <v>80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0</v>
      </c>
      <c r="AP114">
        <v>0</v>
      </c>
      <c r="AQ114">
        <v>0</v>
      </c>
      <c r="AR114">
        <v>0</v>
      </c>
      <c r="AS114" t="s">
        <v>68</v>
      </c>
      <c r="AT114" t="s">
        <v>69</v>
      </c>
      <c r="AU114" t="s">
        <v>69</v>
      </c>
      <c r="AV114" t="s">
        <v>69</v>
      </c>
      <c r="AW114" t="s">
        <v>69</v>
      </c>
      <c r="AX114" t="s">
        <v>168</v>
      </c>
      <c r="AY114" t="s">
        <v>71</v>
      </c>
      <c r="AZ114">
        <v>14</v>
      </c>
      <c r="BA114">
        <v>7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72</v>
      </c>
      <c r="BK114" t="s">
        <v>68</v>
      </c>
      <c r="BL114">
        <v>7</v>
      </c>
    </row>
    <row r="115" spans="1:64" x14ac:dyDescent="0.25">
      <c r="A115" t="s">
        <v>467</v>
      </c>
      <c r="B115">
        <v>201</v>
      </c>
      <c r="C115">
        <v>0</v>
      </c>
      <c r="D115">
        <v>0</v>
      </c>
      <c r="E115">
        <v>0</v>
      </c>
      <c r="F115" t="s">
        <v>344</v>
      </c>
      <c r="G115">
        <v>0</v>
      </c>
      <c r="H115">
        <v>0</v>
      </c>
      <c r="I115">
        <v>0</v>
      </c>
      <c r="J115" t="s">
        <v>335</v>
      </c>
      <c r="K115">
        <v>0</v>
      </c>
      <c r="L115">
        <v>0</v>
      </c>
      <c r="M115" t="s">
        <v>61</v>
      </c>
      <c r="N115">
        <v>0</v>
      </c>
      <c r="O115" t="s">
        <v>89</v>
      </c>
      <c r="P115" t="s">
        <v>63</v>
      </c>
      <c r="Q115">
        <v>-1</v>
      </c>
      <c r="S115">
        <v>0</v>
      </c>
      <c r="T115">
        <v>-1</v>
      </c>
      <c r="V115">
        <v>0</v>
      </c>
      <c r="W115">
        <v>0</v>
      </c>
      <c r="X115">
        <v>780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210</v>
      </c>
      <c r="AE115">
        <v>0</v>
      </c>
      <c r="AF115">
        <v>0</v>
      </c>
      <c r="AG115">
        <v>0</v>
      </c>
      <c r="AH115">
        <v>0</v>
      </c>
      <c r="AI115" t="s">
        <v>80</v>
      </c>
      <c r="AJ115">
        <v>0</v>
      </c>
      <c r="AK115">
        <v>0</v>
      </c>
      <c r="AL115">
        <v>0</v>
      </c>
      <c r="AM115">
        <v>0</v>
      </c>
      <c r="AN115">
        <v>9</v>
      </c>
      <c r="AO115">
        <v>0</v>
      </c>
      <c r="AP115">
        <v>0</v>
      </c>
      <c r="AQ115">
        <v>0</v>
      </c>
      <c r="AR115">
        <v>0</v>
      </c>
      <c r="AS115" t="s">
        <v>68</v>
      </c>
      <c r="AT115" t="s">
        <v>69</v>
      </c>
      <c r="AU115" t="s">
        <v>69</v>
      </c>
      <c r="AV115" t="s">
        <v>69</v>
      </c>
      <c r="AW115" t="s">
        <v>69</v>
      </c>
      <c r="AX115" t="s">
        <v>168</v>
      </c>
      <c r="AY115" t="s">
        <v>71</v>
      </c>
      <c r="AZ115">
        <v>14</v>
      </c>
      <c r="BA115">
        <v>2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72</v>
      </c>
      <c r="BK115" t="s">
        <v>68</v>
      </c>
      <c r="BL115">
        <v>7</v>
      </c>
    </row>
    <row r="116" spans="1:64" x14ac:dyDescent="0.25">
      <c r="A116" t="s">
        <v>468</v>
      </c>
      <c r="B116">
        <v>223</v>
      </c>
      <c r="C116">
        <v>0</v>
      </c>
      <c r="D116">
        <v>0</v>
      </c>
      <c r="E116">
        <v>0</v>
      </c>
      <c r="F116" t="s">
        <v>332</v>
      </c>
      <c r="G116">
        <v>0</v>
      </c>
      <c r="H116">
        <v>0</v>
      </c>
      <c r="I116">
        <v>0</v>
      </c>
      <c r="J116" t="s">
        <v>349</v>
      </c>
      <c r="K116">
        <v>0</v>
      </c>
      <c r="L116">
        <v>0</v>
      </c>
      <c r="M116" t="s">
        <v>61</v>
      </c>
      <c r="N116">
        <v>0</v>
      </c>
      <c r="O116" t="s">
        <v>89</v>
      </c>
      <c r="P116" t="s">
        <v>63</v>
      </c>
      <c r="Q116">
        <v>-1</v>
      </c>
      <c r="S116">
        <v>0</v>
      </c>
      <c r="T116">
        <v>-1</v>
      </c>
      <c r="V116">
        <v>0</v>
      </c>
      <c r="W116">
        <v>0</v>
      </c>
      <c r="X116">
        <v>985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210</v>
      </c>
      <c r="AE116">
        <v>0</v>
      </c>
      <c r="AF116">
        <v>0</v>
      </c>
      <c r="AG116">
        <v>0</v>
      </c>
      <c r="AH116">
        <v>0</v>
      </c>
      <c r="AI116" t="s">
        <v>80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0</v>
      </c>
      <c r="AP116">
        <v>0</v>
      </c>
      <c r="AQ116">
        <v>0</v>
      </c>
      <c r="AR116">
        <v>0</v>
      </c>
      <c r="AS116" t="s">
        <v>68</v>
      </c>
      <c r="AT116" t="s">
        <v>69</v>
      </c>
      <c r="AU116" t="s">
        <v>69</v>
      </c>
      <c r="AV116" t="s">
        <v>69</v>
      </c>
      <c r="AW116" t="s">
        <v>69</v>
      </c>
      <c r="AX116" t="s">
        <v>168</v>
      </c>
      <c r="AY116" t="s">
        <v>71</v>
      </c>
      <c r="AZ116">
        <v>14</v>
      </c>
      <c r="BA116">
        <v>10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72</v>
      </c>
      <c r="BK116" t="s">
        <v>68</v>
      </c>
      <c r="BL116">
        <v>7</v>
      </c>
    </row>
    <row r="117" spans="1:64" x14ac:dyDescent="0.25">
      <c r="A117" t="s">
        <v>469</v>
      </c>
      <c r="B117">
        <v>238</v>
      </c>
      <c r="C117">
        <v>0</v>
      </c>
      <c r="D117">
        <v>0</v>
      </c>
      <c r="E117">
        <v>0</v>
      </c>
      <c r="F117" t="s">
        <v>329</v>
      </c>
      <c r="G117">
        <v>0</v>
      </c>
      <c r="H117">
        <v>0</v>
      </c>
      <c r="I117">
        <v>0</v>
      </c>
      <c r="J117" t="s">
        <v>348</v>
      </c>
      <c r="K117">
        <v>0</v>
      </c>
      <c r="L117">
        <v>0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S117">
        <v>0</v>
      </c>
      <c r="T117">
        <v>-1</v>
      </c>
      <c r="V117">
        <v>0</v>
      </c>
      <c r="W117">
        <v>0</v>
      </c>
      <c r="X117">
        <v>965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210</v>
      </c>
      <c r="AE117">
        <v>0</v>
      </c>
      <c r="AF117">
        <v>0</v>
      </c>
      <c r="AG117">
        <v>0</v>
      </c>
      <c r="AH117">
        <v>0</v>
      </c>
      <c r="AI117" t="s">
        <v>80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0</v>
      </c>
      <c r="AP117">
        <v>0</v>
      </c>
      <c r="AQ117">
        <v>0</v>
      </c>
      <c r="AR117">
        <v>0</v>
      </c>
      <c r="AS117" t="s">
        <v>68</v>
      </c>
      <c r="AT117" t="s">
        <v>69</v>
      </c>
      <c r="AU117" t="s">
        <v>69</v>
      </c>
      <c r="AV117" t="s">
        <v>69</v>
      </c>
      <c r="AW117" t="s">
        <v>69</v>
      </c>
      <c r="AX117" t="s">
        <v>168</v>
      </c>
      <c r="AY117" t="s">
        <v>71</v>
      </c>
      <c r="AZ117">
        <v>14</v>
      </c>
      <c r="BA117">
        <v>11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72</v>
      </c>
      <c r="BK117" t="s">
        <v>68</v>
      </c>
      <c r="BL117">
        <v>7</v>
      </c>
    </row>
    <row r="118" spans="1:64" x14ac:dyDescent="0.25">
      <c r="A118" t="s">
        <v>470</v>
      </c>
      <c r="B118">
        <v>265</v>
      </c>
      <c r="C118">
        <v>0</v>
      </c>
      <c r="D118">
        <v>0</v>
      </c>
      <c r="E118">
        <v>0</v>
      </c>
      <c r="F118" t="s">
        <v>352</v>
      </c>
      <c r="G118">
        <v>0</v>
      </c>
      <c r="H118">
        <v>0</v>
      </c>
      <c r="I118">
        <v>0</v>
      </c>
      <c r="J118" t="s">
        <v>330</v>
      </c>
      <c r="K118">
        <v>0</v>
      </c>
      <c r="L118">
        <v>0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S118">
        <v>0</v>
      </c>
      <c r="T118">
        <v>-1</v>
      </c>
      <c r="V118">
        <v>0</v>
      </c>
      <c r="W118">
        <v>0</v>
      </c>
      <c r="X118">
        <v>965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210</v>
      </c>
      <c r="AE118">
        <v>0</v>
      </c>
      <c r="AF118">
        <v>0</v>
      </c>
      <c r="AG118">
        <v>0</v>
      </c>
      <c r="AH118">
        <v>0</v>
      </c>
      <c r="AI118" t="s">
        <v>80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0</v>
      </c>
      <c r="AQ118">
        <v>0</v>
      </c>
      <c r="AR118">
        <v>0</v>
      </c>
      <c r="AS118" t="s">
        <v>68</v>
      </c>
      <c r="AT118" t="s">
        <v>69</v>
      </c>
      <c r="AU118" t="s">
        <v>69</v>
      </c>
      <c r="AV118" t="s">
        <v>69</v>
      </c>
      <c r="AW118" t="s">
        <v>69</v>
      </c>
      <c r="AX118" t="s">
        <v>168</v>
      </c>
      <c r="AY118" t="s">
        <v>71</v>
      </c>
      <c r="AZ118">
        <v>14</v>
      </c>
      <c r="BA118">
        <v>9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72</v>
      </c>
      <c r="BK118" t="s">
        <v>68</v>
      </c>
      <c r="BL118">
        <v>7</v>
      </c>
    </row>
    <row r="119" spans="1:64" x14ac:dyDescent="0.25">
      <c r="A119" t="s">
        <v>471</v>
      </c>
      <c r="B119">
        <v>272</v>
      </c>
      <c r="C119">
        <v>0</v>
      </c>
      <c r="D119">
        <v>0</v>
      </c>
      <c r="E119">
        <v>0</v>
      </c>
      <c r="F119" t="s">
        <v>326</v>
      </c>
      <c r="G119">
        <v>0</v>
      </c>
      <c r="H119">
        <v>0</v>
      </c>
      <c r="I119">
        <v>0</v>
      </c>
      <c r="J119" t="s">
        <v>336</v>
      </c>
      <c r="K119">
        <v>0</v>
      </c>
      <c r="L119">
        <v>0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S119">
        <v>0</v>
      </c>
      <c r="T119">
        <v>-1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210</v>
      </c>
      <c r="AE119">
        <v>0</v>
      </c>
      <c r="AF119">
        <v>0</v>
      </c>
      <c r="AG119">
        <v>0</v>
      </c>
      <c r="AH119">
        <v>0</v>
      </c>
      <c r="AI119" t="s">
        <v>80</v>
      </c>
      <c r="AJ119">
        <v>0</v>
      </c>
      <c r="AK119">
        <v>0</v>
      </c>
      <c r="AL119">
        <v>0</v>
      </c>
      <c r="AM119">
        <v>0</v>
      </c>
      <c r="AN119">
        <v>14</v>
      </c>
      <c r="AO119">
        <v>0</v>
      </c>
      <c r="AP119">
        <v>0</v>
      </c>
      <c r="AQ119">
        <v>0</v>
      </c>
      <c r="AR119">
        <v>0</v>
      </c>
      <c r="AS119" t="s">
        <v>68</v>
      </c>
      <c r="AT119" t="s">
        <v>69</v>
      </c>
      <c r="AU119" t="s">
        <v>69</v>
      </c>
      <c r="AV119" t="s">
        <v>69</v>
      </c>
      <c r="AW119" t="s">
        <v>69</v>
      </c>
      <c r="AX119" t="s">
        <v>168</v>
      </c>
      <c r="AY119" t="s">
        <v>75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72</v>
      </c>
      <c r="BK119" t="s">
        <v>68</v>
      </c>
      <c r="BL119">
        <v>7</v>
      </c>
    </row>
    <row r="120" spans="1:64" x14ac:dyDescent="0.25">
      <c r="A120" t="s">
        <v>472</v>
      </c>
      <c r="B120">
        <v>298</v>
      </c>
      <c r="C120">
        <v>0</v>
      </c>
      <c r="D120">
        <v>0</v>
      </c>
      <c r="E120">
        <v>0</v>
      </c>
      <c r="F120" t="s">
        <v>323</v>
      </c>
      <c r="G120">
        <v>0</v>
      </c>
      <c r="H120">
        <v>0</v>
      </c>
      <c r="I120">
        <v>0</v>
      </c>
      <c r="J120" t="s">
        <v>350</v>
      </c>
      <c r="K120">
        <v>0</v>
      </c>
      <c r="L120">
        <v>0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S120">
        <v>0</v>
      </c>
      <c r="T120">
        <v>-1</v>
      </c>
      <c r="V120">
        <v>0</v>
      </c>
      <c r="W120">
        <v>0</v>
      </c>
      <c r="X120">
        <v>985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210</v>
      </c>
      <c r="AE120">
        <v>0</v>
      </c>
      <c r="AF120">
        <v>0</v>
      </c>
      <c r="AG120">
        <v>0</v>
      </c>
      <c r="AH120">
        <v>0</v>
      </c>
      <c r="AI120" t="s">
        <v>71</v>
      </c>
      <c r="AJ120">
        <v>0</v>
      </c>
      <c r="AK120">
        <v>0</v>
      </c>
      <c r="AL120">
        <v>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 t="s">
        <v>68</v>
      </c>
      <c r="AT120" t="s">
        <v>69</v>
      </c>
      <c r="AU120" t="s">
        <v>69</v>
      </c>
      <c r="AV120" t="s">
        <v>69</v>
      </c>
      <c r="AW120" t="s">
        <v>69</v>
      </c>
      <c r="AX120" t="s">
        <v>168</v>
      </c>
      <c r="AY120" t="s">
        <v>71</v>
      </c>
      <c r="AZ120">
        <v>14</v>
      </c>
      <c r="BA120">
        <v>11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72</v>
      </c>
      <c r="BK120" t="s">
        <v>68</v>
      </c>
      <c r="BL120">
        <v>7</v>
      </c>
    </row>
    <row r="121" spans="1:64" x14ac:dyDescent="0.25">
      <c r="A121" t="s">
        <v>473</v>
      </c>
      <c r="B121">
        <v>300</v>
      </c>
      <c r="C121">
        <v>0</v>
      </c>
      <c r="D121">
        <v>0</v>
      </c>
      <c r="E121">
        <v>0</v>
      </c>
      <c r="F121" t="s">
        <v>322</v>
      </c>
      <c r="G121">
        <v>0</v>
      </c>
      <c r="H121">
        <v>0</v>
      </c>
      <c r="I121">
        <v>0</v>
      </c>
      <c r="J121" t="s">
        <v>346</v>
      </c>
      <c r="K121">
        <v>0</v>
      </c>
      <c r="L121">
        <v>0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S121">
        <v>0</v>
      </c>
      <c r="T121">
        <v>-1</v>
      </c>
      <c r="V121">
        <v>0</v>
      </c>
      <c r="W121">
        <v>0</v>
      </c>
      <c r="X121">
        <v>780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210</v>
      </c>
      <c r="AE121">
        <v>0</v>
      </c>
      <c r="AF121">
        <v>0</v>
      </c>
      <c r="AG121">
        <v>0</v>
      </c>
      <c r="AH121">
        <v>0</v>
      </c>
      <c r="AI121" t="s">
        <v>80</v>
      </c>
      <c r="AJ121">
        <v>0</v>
      </c>
      <c r="AK121">
        <v>0</v>
      </c>
      <c r="AL121">
        <v>0</v>
      </c>
      <c r="AM121">
        <v>0</v>
      </c>
      <c r="AN121">
        <v>15</v>
      </c>
      <c r="AO121">
        <v>0</v>
      </c>
      <c r="AP121">
        <v>0</v>
      </c>
      <c r="AQ121">
        <v>0</v>
      </c>
      <c r="AR121">
        <v>0</v>
      </c>
      <c r="AS121" t="s">
        <v>68</v>
      </c>
      <c r="AT121" t="s">
        <v>69</v>
      </c>
      <c r="AU121" t="s">
        <v>69</v>
      </c>
      <c r="AV121" t="s">
        <v>69</v>
      </c>
      <c r="AW121" t="s">
        <v>69</v>
      </c>
      <c r="AX121" t="s">
        <v>168</v>
      </c>
      <c r="AY121" t="s">
        <v>78</v>
      </c>
      <c r="AZ121">
        <v>14</v>
      </c>
      <c r="BA121">
        <v>13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72</v>
      </c>
      <c r="BK121" t="s">
        <v>68</v>
      </c>
      <c r="BL121">
        <v>7</v>
      </c>
    </row>
    <row r="122" spans="1:64" x14ac:dyDescent="0.25">
      <c r="A122" t="s">
        <v>474</v>
      </c>
      <c r="B122">
        <v>310</v>
      </c>
      <c r="C122">
        <v>0</v>
      </c>
      <c r="D122">
        <v>0</v>
      </c>
      <c r="E122">
        <v>0</v>
      </c>
      <c r="F122" t="s">
        <v>343</v>
      </c>
      <c r="G122">
        <v>0</v>
      </c>
      <c r="H122">
        <v>0</v>
      </c>
      <c r="I122">
        <v>0</v>
      </c>
      <c r="J122" t="s">
        <v>353</v>
      </c>
      <c r="K122">
        <v>0</v>
      </c>
      <c r="L122">
        <v>0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S122">
        <v>0</v>
      </c>
      <c r="T122">
        <v>-1</v>
      </c>
      <c r="V122">
        <v>0</v>
      </c>
      <c r="W122">
        <v>0</v>
      </c>
      <c r="X122">
        <v>780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210</v>
      </c>
      <c r="AE122">
        <v>0</v>
      </c>
      <c r="AF122">
        <v>0</v>
      </c>
      <c r="AG122">
        <v>0</v>
      </c>
      <c r="AH122">
        <v>0</v>
      </c>
      <c r="AI122" t="s">
        <v>80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 t="s">
        <v>68</v>
      </c>
      <c r="AT122" t="s">
        <v>69</v>
      </c>
      <c r="AU122" t="s">
        <v>69</v>
      </c>
      <c r="AV122" t="s">
        <v>69</v>
      </c>
      <c r="AW122" t="s">
        <v>69</v>
      </c>
      <c r="AX122" t="s">
        <v>168</v>
      </c>
      <c r="AY122" t="s">
        <v>71</v>
      </c>
      <c r="AZ122">
        <v>14</v>
      </c>
      <c r="BA122">
        <v>7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72</v>
      </c>
      <c r="BK122" t="s">
        <v>68</v>
      </c>
      <c r="BL122">
        <v>7</v>
      </c>
    </row>
    <row r="123" spans="1:64" x14ac:dyDescent="0.25">
      <c r="A123" t="s">
        <v>475</v>
      </c>
      <c r="B123">
        <v>311</v>
      </c>
      <c r="C123">
        <v>0</v>
      </c>
      <c r="D123">
        <v>0</v>
      </c>
      <c r="E123">
        <v>0</v>
      </c>
      <c r="F123" t="s">
        <v>325</v>
      </c>
      <c r="G123">
        <v>0</v>
      </c>
      <c r="H123">
        <v>0</v>
      </c>
      <c r="I123">
        <v>0</v>
      </c>
      <c r="J123" t="s">
        <v>331</v>
      </c>
      <c r="K123">
        <v>0</v>
      </c>
      <c r="L123">
        <v>0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S123">
        <v>0</v>
      </c>
      <c r="T123">
        <v>-1</v>
      </c>
      <c r="V123">
        <v>0</v>
      </c>
      <c r="W123">
        <v>0</v>
      </c>
      <c r="X123">
        <v>780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210</v>
      </c>
      <c r="AE123">
        <v>0</v>
      </c>
      <c r="AF123">
        <v>0</v>
      </c>
      <c r="AG123">
        <v>0</v>
      </c>
      <c r="AH123">
        <v>0</v>
      </c>
      <c r="AI123" t="s">
        <v>80</v>
      </c>
      <c r="AJ123">
        <v>0</v>
      </c>
      <c r="AK123">
        <v>0</v>
      </c>
      <c r="AL123">
        <v>0</v>
      </c>
      <c r="AM123">
        <v>0</v>
      </c>
      <c r="AN123">
        <v>16</v>
      </c>
      <c r="AO123">
        <v>0</v>
      </c>
      <c r="AP123">
        <v>0</v>
      </c>
      <c r="AQ123">
        <v>0</v>
      </c>
      <c r="AR123">
        <v>0</v>
      </c>
      <c r="AS123" t="s">
        <v>68</v>
      </c>
      <c r="AT123" t="s">
        <v>69</v>
      </c>
      <c r="AU123" t="s">
        <v>69</v>
      </c>
      <c r="AV123" t="s">
        <v>69</v>
      </c>
      <c r="AW123" t="s">
        <v>69</v>
      </c>
      <c r="AX123" t="s">
        <v>168</v>
      </c>
      <c r="AY123" t="s">
        <v>71</v>
      </c>
      <c r="AZ123">
        <v>14</v>
      </c>
      <c r="BA123">
        <v>8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72</v>
      </c>
      <c r="BK123" t="s">
        <v>68</v>
      </c>
      <c r="BL123">
        <v>7</v>
      </c>
    </row>
    <row r="124" spans="1:64" x14ac:dyDescent="0.25">
      <c r="A124" t="s">
        <v>476</v>
      </c>
      <c r="B124">
        <v>79</v>
      </c>
      <c r="C124">
        <v>0</v>
      </c>
      <c r="D124">
        <v>0</v>
      </c>
      <c r="E124">
        <v>0</v>
      </c>
      <c r="F124" t="s">
        <v>325</v>
      </c>
      <c r="G124">
        <v>0</v>
      </c>
      <c r="H124">
        <v>0</v>
      </c>
      <c r="I124">
        <v>0</v>
      </c>
      <c r="J124" t="s">
        <v>337</v>
      </c>
      <c r="K124">
        <v>0</v>
      </c>
      <c r="L124">
        <v>0</v>
      </c>
      <c r="M124" t="s">
        <v>61</v>
      </c>
      <c r="N124">
        <v>0</v>
      </c>
      <c r="O124" t="s">
        <v>89</v>
      </c>
      <c r="P124" t="s">
        <v>214</v>
      </c>
      <c r="Q124">
        <v>-1</v>
      </c>
      <c r="S124">
        <v>0</v>
      </c>
      <c r="T124">
        <v>-1</v>
      </c>
      <c r="V124">
        <v>0</v>
      </c>
      <c r="W124">
        <v>0</v>
      </c>
      <c r="X124">
        <v>1215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210</v>
      </c>
      <c r="AE124">
        <v>0</v>
      </c>
      <c r="AF124">
        <v>0</v>
      </c>
      <c r="AG124">
        <v>0</v>
      </c>
      <c r="AH124">
        <v>0</v>
      </c>
      <c r="AI124" t="s">
        <v>91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 t="s">
        <v>68</v>
      </c>
      <c r="AT124" t="s">
        <v>69</v>
      </c>
      <c r="AU124" t="s">
        <v>69</v>
      </c>
      <c r="AV124" t="s">
        <v>69</v>
      </c>
      <c r="AW124" t="s">
        <v>69</v>
      </c>
      <c r="AX124" t="s">
        <v>168</v>
      </c>
      <c r="AY124" t="s">
        <v>91</v>
      </c>
      <c r="AZ124">
        <v>14</v>
      </c>
      <c r="BA124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72</v>
      </c>
      <c r="BK124" t="s">
        <v>68</v>
      </c>
      <c r="BL124">
        <v>8</v>
      </c>
    </row>
    <row r="125" spans="1:64" x14ac:dyDescent="0.25">
      <c r="A125" t="s">
        <v>477</v>
      </c>
      <c r="B125">
        <v>108</v>
      </c>
      <c r="C125">
        <v>0</v>
      </c>
      <c r="D125">
        <v>0</v>
      </c>
      <c r="E125">
        <v>0</v>
      </c>
      <c r="F125" t="s">
        <v>346</v>
      </c>
      <c r="G125">
        <v>0</v>
      </c>
      <c r="H125">
        <v>0</v>
      </c>
      <c r="I125">
        <v>0</v>
      </c>
      <c r="J125" t="s">
        <v>338</v>
      </c>
      <c r="K125">
        <v>0</v>
      </c>
      <c r="L125">
        <v>0</v>
      </c>
      <c r="M125" t="s">
        <v>61</v>
      </c>
      <c r="N125">
        <v>0</v>
      </c>
      <c r="O125" t="s">
        <v>89</v>
      </c>
      <c r="P125" t="s">
        <v>63</v>
      </c>
      <c r="Q125">
        <v>-1</v>
      </c>
      <c r="S125">
        <v>0</v>
      </c>
      <c r="T125">
        <v>-1</v>
      </c>
      <c r="V125">
        <v>0</v>
      </c>
      <c r="W125">
        <v>0</v>
      </c>
      <c r="X125">
        <v>1220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210</v>
      </c>
      <c r="AE125">
        <v>0</v>
      </c>
      <c r="AF125">
        <v>0</v>
      </c>
      <c r="AG125">
        <v>0</v>
      </c>
      <c r="AH125">
        <v>0</v>
      </c>
      <c r="AI125" t="s">
        <v>71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 t="s">
        <v>68</v>
      </c>
      <c r="AT125" t="s">
        <v>69</v>
      </c>
      <c r="AU125" t="s">
        <v>69</v>
      </c>
      <c r="AV125" t="s">
        <v>69</v>
      </c>
      <c r="AW125" t="s">
        <v>69</v>
      </c>
      <c r="AX125" t="s">
        <v>168</v>
      </c>
      <c r="AY125" t="s">
        <v>71</v>
      </c>
      <c r="AZ125">
        <v>14</v>
      </c>
      <c r="BA125">
        <v>13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72</v>
      </c>
      <c r="BK125" t="s">
        <v>68</v>
      </c>
      <c r="BL125">
        <v>8</v>
      </c>
    </row>
    <row r="126" spans="1:64" x14ac:dyDescent="0.25">
      <c r="A126" t="s">
        <v>478</v>
      </c>
      <c r="B126">
        <v>113</v>
      </c>
      <c r="C126">
        <v>0</v>
      </c>
      <c r="D126">
        <v>0</v>
      </c>
      <c r="E126">
        <v>0</v>
      </c>
      <c r="F126" t="s">
        <v>332</v>
      </c>
      <c r="G126">
        <v>0</v>
      </c>
      <c r="H126">
        <v>0</v>
      </c>
      <c r="I126">
        <v>0</v>
      </c>
      <c r="J126" t="s">
        <v>323</v>
      </c>
      <c r="K126">
        <v>0</v>
      </c>
      <c r="L126">
        <v>0</v>
      </c>
      <c r="M126" t="s">
        <v>61</v>
      </c>
      <c r="N126">
        <v>0</v>
      </c>
      <c r="O126" t="s">
        <v>89</v>
      </c>
      <c r="P126" t="s">
        <v>63</v>
      </c>
      <c r="Q126">
        <v>-1</v>
      </c>
      <c r="S126">
        <v>0</v>
      </c>
      <c r="T126">
        <v>-1</v>
      </c>
      <c r="V126">
        <v>0</v>
      </c>
      <c r="W126">
        <v>0</v>
      </c>
      <c r="X126">
        <v>780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210</v>
      </c>
      <c r="AE126">
        <v>0</v>
      </c>
      <c r="AF126">
        <v>0</v>
      </c>
      <c r="AG126">
        <v>0</v>
      </c>
      <c r="AH126">
        <v>0</v>
      </c>
      <c r="AI126" t="s">
        <v>80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0</v>
      </c>
      <c r="AP126">
        <v>0</v>
      </c>
      <c r="AQ126">
        <v>0</v>
      </c>
      <c r="AR126">
        <v>0</v>
      </c>
      <c r="AS126" t="s">
        <v>68</v>
      </c>
      <c r="AT126" t="s">
        <v>69</v>
      </c>
      <c r="AU126" t="s">
        <v>69</v>
      </c>
      <c r="AV126" t="s">
        <v>69</v>
      </c>
      <c r="AW126" t="s">
        <v>69</v>
      </c>
      <c r="AX126" t="s">
        <v>168</v>
      </c>
      <c r="AY126" t="s">
        <v>71</v>
      </c>
      <c r="AZ126">
        <v>14</v>
      </c>
      <c r="BA126">
        <v>2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72</v>
      </c>
      <c r="BK126" t="s">
        <v>68</v>
      </c>
      <c r="BL126">
        <v>8</v>
      </c>
    </row>
    <row r="127" spans="1:64" x14ac:dyDescent="0.25">
      <c r="A127" t="s">
        <v>479</v>
      </c>
      <c r="B127">
        <v>135</v>
      </c>
      <c r="C127">
        <v>0</v>
      </c>
      <c r="D127">
        <v>0</v>
      </c>
      <c r="E127">
        <v>0</v>
      </c>
      <c r="F127" t="s">
        <v>331</v>
      </c>
      <c r="G127">
        <v>0</v>
      </c>
      <c r="H127">
        <v>0</v>
      </c>
      <c r="I127">
        <v>0</v>
      </c>
      <c r="J127" t="s">
        <v>344</v>
      </c>
      <c r="K127">
        <v>0</v>
      </c>
      <c r="L127">
        <v>0</v>
      </c>
      <c r="M127" t="s">
        <v>61</v>
      </c>
      <c r="N127">
        <v>0</v>
      </c>
      <c r="O127" t="s">
        <v>89</v>
      </c>
      <c r="P127" t="s">
        <v>63</v>
      </c>
      <c r="Q127">
        <v>-1</v>
      </c>
      <c r="S127">
        <v>0</v>
      </c>
      <c r="T127">
        <v>-1</v>
      </c>
      <c r="V127">
        <v>0</v>
      </c>
      <c r="W127">
        <v>0</v>
      </c>
      <c r="X127">
        <v>965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210</v>
      </c>
      <c r="AE127">
        <v>0</v>
      </c>
      <c r="AF127">
        <v>0</v>
      </c>
      <c r="AG127">
        <v>0</v>
      </c>
      <c r="AH127">
        <v>0</v>
      </c>
      <c r="AI127" t="s">
        <v>80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 t="s">
        <v>68</v>
      </c>
      <c r="AT127" t="s">
        <v>69</v>
      </c>
      <c r="AU127" t="s">
        <v>69</v>
      </c>
      <c r="AV127" t="s">
        <v>69</v>
      </c>
      <c r="AW127" t="s">
        <v>69</v>
      </c>
      <c r="AX127" t="s">
        <v>168</v>
      </c>
      <c r="AY127" t="s">
        <v>71</v>
      </c>
      <c r="AZ127">
        <v>14</v>
      </c>
      <c r="BA127">
        <v>8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72</v>
      </c>
      <c r="BK127" t="s">
        <v>68</v>
      </c>
      <c r="BL127">
        <v>8</v>
      </c>
    </row>
    <row r="128" spans="1:64" x14ac:dyDescent="0.25">
      <c r="A128" t="s">
        <v>480</v>
      </c>
      <c r="B128">
        <v>142</v>
      </c>
      <c r="C128">
        <v>0</v>
      </c>
      <c r="D128">
        <v>0</v>
      </c>
      <c r="E128">
        <v>0</v>
      </c>
      <c r="F128" t="s">
        <v>341</v>
      </c>
      <c r="G128">
        <v>0</v>
      </c>
      <c r="H128">
        <v>0</v>
      </c>
      <c r="I128">
        <v>0</v>
      </c>
      <c r="J128" t="s">
        <v>334</v>
      </c>
      <c r="K128">
        <v>0</v>
      </c>
      <c r="L128">
        <v>0</v>
      </c>
      <c r="M128" t="s">
        <v>217</v>
      </c>
      <c r="N128">
        <v>0</v>
      </c>
      <c r="O128" t="s">
        <v>89</v>
      </c>
      <c r="P128" t="s">
        <v>63</v>
      </c>
      <c r="Q128">
        <v>-1</v>
      </c>
      <c r="S128">
        <v>0</v>
      </c>
      <c r="T128">
        <v>-1</v>
      </c>
      <c r="V128">
        <v>0</v>
      </c>
      <c r="W128">
        <v>0</v>
      </c>
      <c r="X128">
        <v>570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210</v>
      </c>
      <c r="AE128">
        <v>0</v>
      </c>
      <c r="AF128">
        <v>0</v>
      </c>
      <c r="AG128">
        <v>0</v>
      </c>
      <c r="AH128">
        <v>0</v>
      </c>
      <c r="AI128" t="s">
        <v>80</v>
      </c>
      <c r="AJ128">
        <v>0</v>
      </c>
      <c r="AK128">
        <v>0</v>
      </c>
      <c r="AL128">
        <v>0</v>
      </c>
      <c r="AM128">
        <v>0</v>
      </c>
      <c r="AN128">
        <v>5</v>
      </c>
      <c r="AO128">
        <v>0</v>
      </c>
      <c r="AP128">
        <v>0</v>
      </c>
      <c r="AQ128">
        <v>0</v>
      </c>
      <c r="AR128">
        <v>0</v>
      </c>
      <c r="AS128" t="s">
        <v>68</v>
      </c>
      <c r="AT128" t="s">
        <v>69</v>
      </c>
      <c r="AU128" t="s">
        <v>69</v>
      </c>
      <c r="AV128" t="s">
        <v>69</v>
      </c>
      <c r="AW128" t="s">
        <v>69</v>
      </c>
      <c r="AX128" t="s">
        <v>168</v>
      </c>
      <c r="AY128" t="s">
        <v>71</v>
      </c>
      <c r="AZ128">
        <v>14</v>
      </c>
      <c r="BA128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72</v>
      </c>
      <c r="BK128" t="s">
        <v>68</v>
      </c>
      <c r="BL128">
        <v>8</v>
      </c>
    </row>
    <row r="129" spans="1:64" x14ac:dyDescent="0.25">
      <c r="A129" t="s">
        <v>481</v>
      </c>
      <c r="B129">
        <v>146</v>
      </c>
      <c r="C129">
        <v>0</v>
      </c>
      <c r="D129">
        <v>0</v>
      </c>
      <c r="E129">
        <v>0</v>
      </c>
      <c r="F129" t="s">
        <v>348</v>
      </c>
      <c r="G129">
        <v>0</v>
      </c>
      <c r="H129">
        <v>0</v>
      </c>
      <c r="I129">
        <v>0</v>
      </c>
      <c r="J129" t="s">
        <v>352</v>
      </c>
      <c r="K129">
        <v>0</v>
      </c>
      <c r="L129">
        <v>0</v>
      </c>
      <c r="M129" t="s">
        <v>61</v>
      </c>
      <c r="N129">
        <v>0</v>
      </c>
      <c r="O129" t="s">
        <v>89</v>
      </c>
      <c r="P129" t="s">
        <v>63</v>
      </c>
      <c r="Q129">
        <v>-1</v>
      </c>
      <c r="S129">
        <v>0</v>
      </c>
      <c r="T129">
        <v>-1</v>
      </c>
      <c r="V129">
        <v>0</v>
      </c>
      <c r="W129">
        <v>0</v>
      </c>
      <c r="X129">
        <v>780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210</v>
      </c>
      <c r="AE129">
        <v>0</v>
      </c>
      <c r="AF129">
        <v>0</v>
      </c>
      <c r="AG129">
        <v>0</v>
      </c>
      <c r="AH129">
        <v>0</v>
      </c>
      <c r="AI129" t="s">
        <v>80</v>
      </c>
      <c r="AJ129">
        <v>0</v>
      </c>
      <c r="AK129">
        <v>0</v>
      </c>
      <c r="AL129">
        <v>0</v>
      </c>
      <c r="AM129">
        <v>0</v>
      </c>
      <c r="AN129">
        <v>5</v>
      </c>
      <c r="AO129">
        <v>0</v>
      </c>
      <c r="AP129">
        <v>0</v>
      </c>
      <c r="AQ129">
        <v>0</v>
      </c>
      <c r="AR129">
        <v>0</v>
      </c>
      <c r="AS129" t="s">
        <v>68</v>
      </c>
      <c r="AT129" t="s">
        <v>69</v>
      </c>
      <c r="AU129" t="s">
        <v>69</v>
      </c>
      <c r="AV129" t="s">
        <v>69</v>
      </c>
      <c r="AW129" t="s">
        <v>69</v>
      </c>
      <c r="AX129" t="s">
        <v>168</v>
      </c>
      <c r="AY129" t="s">
        <v>71</v>
      </c>
      <c r="AZ129">
        <v>14</v>
      </c>
      <c r="BA129">
        <v>5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72</v>
      </c>
      <c r="BK129" t="s">
        <v>68</v>
      </c>
      <c r="BL129">
        <v>8</v>
      </c>
    </row>
    <row r="130" spans="1:64" x14ac:dyDescent="0.25">
      <c r="A130" t="s">
        <v>482</v>
      </c>
      <c r="B130">
        <v>156</v>
      </c>
      <c r="C130">
        <v>0</v>
      </c>
      <c r="D130">
        <v>0</v>
      </c>
      <c r="E130">
        <v>0</v>
      </c>
      <c r="F130" t="s">
        <v>327</v>
      </c>
      <c r="G130">
        <v>0</v>
      </c>
      <c r="H130">
        <v>0</v>
      </c>
      <c r="I130">
        <v>0</v>
      </c>
      <c r="J130" t="s">
        <v>340</v>
      </c>
      <c r="K130">
        <v>0</v>
      </c>
      <c r="L130">
        <v>0</v>
      </c>
      <c r="M130" t="s">
        <v>61</v>
      </c>
      <c r="N130">
        <v>0</v>
      </c>
      <c r="O130" t="s">
        <v>89</v>
      </c>
      <c r="P130" t="s">
        <v>214</v>
      </c>
      <c r="Q130">
        <v>-1</v>
      </c>
      <c r="S130">
        <v>0</v>
      </c>
      <c r="T130">
        <v>-1</v>
      </c>
      <c r="V130">
        <v>0</v>
      </c>
      <c r="W130">
        <v>0</v>
      </c>
      <c r="X130">
        <v>1215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210</v>
      </c>
      <c r="AE130">
        <v>0</v>
      </c>
      <c r="AF130">
        <v>0</v>
      </c>
      <c r="AG130">
        <v>0</v>
      </c>
      <c r="AH130">
        <v>0</v>
      </c>
      <c r="AI130" t="s">
        <v>91</v>
      </c>
      <c r="AJ130">
        <v>0</v>
      </c>
      <c r="AK130">
        <v>0</v>
      </c>
      <c r="AL130">
        <v>0</v>
      </c>
      <c r="AM130">
        <v>0</v>
      </c>
      <c r="AN130">
        <v>6</v>
      </c>
      <c r="AO130">
        <v>0</v>
      </c>
      <c r="AP130">
        <v>0</v>
      </c>
      <c r="AQ130">
        <v>0</v>
      </c>
      <c r="AR130">
        <v>0</v>
      </c>
      <c r="AS130" t="s">
        <v>68</v>
      </c>
      <c r="AT130" t="s">
        <v>69</v>
      </c>
      <c r="AU130" t="s">
        <v>69</v>
      </c>
      <c r="AV130" t="s">
        <v>69</v>
      </c>
      <c r="AW130" t="s">
        <v>69</v>
      </c>
      <c r="AX130" t="s">
        <v>168</v>
      </c>
      <c r="AY130" t="s">
        <v>91</v>
      </c>
      <c r="AZ130">
        <v>14</v>
      </c>
      <c r="BA130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72</v>
      </c>
      <c r="BK130" t="s">
        <v>68</v>
      </c>
      <c r="BL130">
        <v>8</v>
      </c>
    </row>
    <row r="131" spans="1:64" x14ac:dyDescent="0.25">
      <c r="A131" t="s">
        <v>483</v>
      </c>
      <c r="B131">
        <v>175</v>
      </c>
      <c r="C131">
        <v>0</v>
      </c>
      <c r="D131">
        <v>0</v>
      </c>
      <c r="E131">
        <v>0</v>
      </c>
      <c r="F131" t="s">
        <v>343</v>
      </c>
      <c r="G131">
        <v>0</v>
      </c>
      <c r="H131">
        <v>0</v>
      </c>
      <c r="I131">
        <v>0</v>
      </c>
      <c r="J131" t="s">
        <v>349</v>
      </c>
      <c r="K131">
        <v>0</v>
      </c>
      <c r="L131">
        <v>0</v>
      </c>
      <c r="M131" t="s">
        <v>61</v>
      </c>
      <c r="N131">
        <v>0</v>
      </c>
      <c r="O131" t="s">
        <v>89</v>
      </c>
      <c r="P131" t="s">
        <v>63</v>
      </c>
      <c r="Q131">
        <v>-1</v>
      </c>
      <c r="S131">
        <v>0</v>
      </c>
      <c r="T131">
        <v>-1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210</v>
      </c>
      <c r="AE131">
        <v>0</v>
      </c>
      <c r="AF131">
        <v>0</v>
      </c>
      <c r="AG131">
        <v>0</v>
      </c>
      <c r="AH131">
        <v>0</v>
      </c>
      <c r="AI131" t="s">
        <v>80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0</v>
      </c>
      <c r="AP131">
        <v>0</v>
      </c>
      <c r="AQ131">
        <v>0</v>
      </c>
      <c r="AR131">
        <v>0</v>
      </c>
      <c r="AS131" t="s">
        <v>68</v>
      </c>
      <c r="AT131" t="s">
        <v>69</v>
      </c>
      <c r="AU131" t="s">
        <v>69</v>
      </c>
      <c r="AV131" t="s">
        <v>69</v>
      </c>
      <c r="AW131" t="s">
        <v>69</v>
      </c>
      <c r="AX131" t="s">
        <v>168</v>
      </c>
      <c r="AY131" t="s">
        <v>71</v>
      </c>
      <c r="AZ131">
        <v>14</v>
      </c>
      <c r="BA131">
        <v>6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72</v>
      </c>
      <c r="BK131" t="s">
        <v>68</v>
      </c>
      <c r="BL131">
        <v>8</v>
      </c>
    </row>
    <row r="132" spans="1:64" x14ac:dyDescent="0.25">
      <c r="A132" t="s">
        <v>484</v>
      </c>
      <c r="B132">
        <v>249</v>
      </c>
      <c r="C132">
        <v>0</v>
      </c>
      <c r="D132">
        <v>0</v>
      </c>
      <c r="E132">
        <v>0</v>
      </c>
      <c r="F132" t="s">
        <v>333</v>
      </c>
      <c r="G132">
        <v>0</v>
      </c>
      <c r="H132">
        <v>0</v>
      </c>
      <c r="I132">
        <v>0</v>
      </c>
      <c r="J132" t="s">
        <v>326</v>
      </c>
      <c r="K132">
        <v>0</v>
      </c>
      <c r="L132">
        <v>0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S132">
        <v>0</v>
      </c>
      <c r="T132">
        <v>-1</v>
      </c>
      <c r="V132">
        <v>0</v>
      </c>
      <c r="W132">
        <v>0</v>
      </c>
      <c r="X132">
        <v>780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210</v>
      </c>
      <c r="AE132">
        <v>0</v>
      </c>
      <c r="AF132">
        <v>0</v>
      </c>
      <c r="AG132">
        <v>0</v>
      </c>
      <c r="AH132">
        <v>0</v>
      </c>
      <c r="AI132" t="s">
        <v>80</v>
      </c>
      <c r="AJ132">
        <v>0</v>
      </c>
      <c r="AK132">
        <v>0</v>
      </c>
      <c r="AL132">
        <v>0</v>
      </c>
      <c r="AM132">
        <v>0</v>
      </c>
      <c r="AN132">
        <v>12</v>
      </c>
      <c r="AO132">
        <v>0</v>
      </c>
      <c r="AP132">
        <v>0</v>
      </c>
      <c r="AQ132">
        <v>0</v>
      </c>
      <c r="AR132">
        <v>0</v>
      </c>
      <c r="AS132" t="s">
        <v>68</v>
      </c>
      <c r="AT132" t="s">
        <v>69</v>
      </c>
      <c r="AU132" t="s">
        <v>69</v>
      </c>
      <c r="AV132" t="s">
        <v>69</v>
      </c>
      <c r="AW132" t="s">
        <v>69</v>
      </c>
      <c r="AX132" t="s">
        <v>168</v>
      </c>
      <c r="AY132" t="s">
        <v>71</v>
      </c>
      <c r="AZ132">
        <v>14</v>
      </c>
      <c r="BA132">
        <v>6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72</v>
      </c>
      <c r="BK132" t="s">
        <v>68</v>
      </c>
      <c r="BL132">
        <v>8</v>
      </c>
    </row>
    <row r="133" spans="1:64" x14ac:dyDescent="0.25">
      <c r="A133" t="s">
        <v>485</v>
      </c>
      <c r="B133">
        <v>282</v>
      </c>
      <c r="C133">
        <v>0</v>
      </c>
      <c r="D133">
        <v>0</v>
      </c>
      <c r="E133">
        <v>0</v>
      </c>
      <c r="F133" t="s">
        <v>353</v>
      </c>
      <c r="G133">
        <v>0</v>
      </c>
      <c r="H133">
        <v>0</v>
      </c>
      <c r="I133">
        <v>0</v>
      </c>
      <c r="J133" t="s">
        <v>342</v>
      </c>
      <c r="K133">
        <v>0</v>
      </c>
      <c r="L133">
        <v>0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S133">
        <v>0</v>
      </c>
      <c r="T133">
        <v>-1</v>
      </c>
      <c r="V133">
        <v>0</v>
      </c>
      <c r="W133">
        <v>0</v>
      </c>
      <c r="X133">
        <v>965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210</v>
      </c>
      <c r="AE133">
        <v>0</v>
      </c>
      <c r="AF133">
        <v>0</v>
      </c>
      <c r="AG133">
        <v>0</v>
      </c>
      <c r="AH133">
        <v>0</v>
      </c>
      <c r="AI133" t="s">
        <v>80</v>
      </c>
      <c r="AJ133">
        <v>0</v>
      </c>
      <c r="AK133">
        <v>0</v>
      </c>
      <c r="AL133">
        <v>0</v>
      </c>
      <c r="AM133">
        <v>0</v>
      </c>
      <c r="AN133">
        <v>14</v>
      </c>
      <c r="AO133">
        <v>0</v>
      </c>
      <c r="AP133">
        <v>0</v>
      </c>
      <c r="AQ133">
        <v>0</v>
      </c>
      <c r="AR133">
        <v>0</v>
      </c>
      <c r="AS133" t="s">
        <v>68</v>
      </c>
      <c r="AT133" t="s">
        <v>69</v>
      </c>
      <c r="AU133" t="s">
        <v>69</v>
      </c>
      <c r="AV133" t="s">
        <v>69</v>
      </c>
      <c r="AW133" t="s">
        <v>69</v>
      </c>
      <c r="AX133" t="s">
        <v>168</v>
      </c>
      <c r="AY133" t="s">
        <v>71</v>
      </c>
      <c r="AZ133">
        <v>14</v>
      </c>
      <c r="BA133">
        <v>11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72</v>
      </c>
      <c r="BK133" t="s">
        <v>68</v>
      </c>
      <c r="BL133">
        <v>8</v>
      </c>
    </row>
    <row r="134" spans="1:64" x14ac:dyDescent="0.25">
      <c r="A134" t="s">
        <v>486</v>
      </c>
      <c r="B134">
        <v>286</v>
      </c>
      <c r="C134">
        <v>0</v>
      </c>
      <c r="D134">
        <v>0</v>
      </c>
      <c r="E134">
        <v>0</v>
      </c>
      <c r="F134" t="s">
        <v>324</v>
      </c>
      <c r="G134">
        <v>0</v>
      </c>
      <c r="H134">
        <v>0</v>
      </c>
      <c r="I134">
        <v>0</v>
      </c>
      <c r="J134" t="s">
        <v>322</v>
      </c>
      <c r="K134">
        <v>0</v>
      </c>
      <c r="L134">
        <v>0</v>
      </c>
      <c r="M134" t="s">
        <v>61</v>
      </c>
      <c r="N134">
        <v>0</v>
      </c>
      <c r="O134" t="s">
        <v>62</v>
      </c>
      <c r="P134" t="s">
        <v>213</v>
      </c>
      <c r="Q134">
        <v>-1</v>
      </c>
      <c r="S134">
        <v>0</v>
      </c>
      <c r="T134">
        <v>-1</v>
      </c>
      <c r="V134">
        <v>0</v>
      </c>
      <c r="W134">
        <v>0</v>
      </c>
      <c r="X134">
        <v>1215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210</v>
      </c>
      <c r="AE134">
        <v>0</v>
      </c>
      <c r="AF134">
        <v>0</v>
      </c>
      <c r="AG134">
        <v>0</v>
      </c>
      <c r="AH134">
        <v>0</v>
      </c>
      <c r="AI134" t="s">
        <v>78</v>
      </c>
      <c r="AJ134">
        <v>0</v>
      </c>
      <c r="AK134">
        <v>0</v>
      </c>
      <c r="AL134">
        <v>0</v>
      </c>
      <c r="AM134">
        <v>0</v>
      </c>
      <c r="AN134">
        <v>14</v>
      </c>
      <c r="AO134">
        <v>0</v>
      </c>
      <c r="AP134">
        <v>0</v>
      </c>
      <c r="AQ134">
        <v>0</v>
      </c>
      <c r="AR134">
        <v>0</v>
      </c>
      <c r="AS134" t="s">
        <v>68</v>
      </c>
      <c r="AT134" t="s">
        <v>69</v>
      </c>
      <c r="AU134" t="s">
        <v>69</v>
      </c>
      <c r="AV134" t="s">
        <v>69</v>
      </c>
      <c r="AW134" t="s">
        <v>69</v>
      </c>
      <c r="AX134" t="s">
        <v>168</v>
      </c>
      <c r="AY134" t="s">
        <v>78</v>
      </c>
      <c r="AZ134">
        <v>14</v>
      </c>
      <c r="BA134">
        <v>15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72</v>
      </c>
      <c r="BK134" t="s">
        <v>68</v>
      </c>
      <c r="BL134">
        <v>8</v>
      </c>
    </row>
    <row r="135" spans="1:64" x14ac:dyDescent="0.25">
      <c r="A135" t="s">
        <v>487</v>
      </c>
      <c r="B135">
        <v>316</v>
      </c>
      <c r="C135">
        <v>0</v>
      </c>
      <c r="D135">
        <v>0</v>
      </c>
      <c r="E135">
        <v>0</v>
      </c>
      <c r="F135" t="s">
        <v>329</v>
      </c>
      <c r="G135">
        <v>0</v>
      </c>
      <c r="H135">
        <v>0</v>
      </c>
      <c r="I135">
        <v>0</v>
      </c>
      <c r="J135" t="s">
        <v>347</v>
      </c>
      <c r="K135">
        <v>0</v>
      </c>
      <c r="L135">
        <v>0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S135">
        <v>0</v>
      </c>
      <c r="T135">
        <v>-1</v>
      </c>
      <c r="V135">
        <v>0</v>
      </c>
      <c r="W135">
        <v>0</v>
      </c>
      <c r="X135">
        <v>985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210</v>
      </c>
      <c r="AE135">
        <v>0</v>
      </c>
      <c r="AF135">
        <v>0</v>
      </c>
      <c r="AG135">
        <v>0</v>
      </c>
      <c r="AH135">
        <v>0</v>
      </c>
      <c r="AI135" t="s">
        <v>80</v>
      </c>
      <c r="AJ135">
        <v>0</v>
      </c>
      <c r="AK135">
        <v>0</v>
      </c>
      <c r="AL135">
        <v>0</v>
      </c>
      <c r="AM135">
        <v>0</v>
      </c>
      <c r="AN135">
        <v>16</v>
      </c>
      <c r="AO135">
        <v>0</v>
      </c>
      <c r="AP135">
        <v>0</v>
      </c>
      <c r="AQ135">
        <v>0</v>
      </c>
      <c r="AR135">
        <v>0</v>
      </c>
      <c r="AS135" t="s">
        <v>68</v>
      </c>
      <c r="AT135" t="s">
        <v>69</v>
      </c>
      <c r="AU135" t="s">
        <v>69</v>
      </c>
      <c r="AV135" t="s">
        <v>69</v>
      </c>
      <c r="AW135" t="s">
        <v>69</v>
      </c>
      <c r="AX135" t="s">
        <v>168</v>
      </c>
      <c r="AY135" t="s">
        <v>71</v>
      </c>
      <c r="AZ135">
        <v>14</v>
      </c>
      <c r="BA135">
        <v>13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72</v>
      </c>
      <c r="BK135" t="s">
        <v>68</v>
      </c>
      <c r="BL135">
        <v>8</v>
      </c>
    </row>
    <row r="136" spans="1:64" x14ac:dyDescent="0.25">
      <c r="A136" t="s">
        <v>488</v>
      </c>
      <c r="B136">
        <v>321</v>
      </c>
      <c r="C136">
        <v>0</v>
      </c>
      <c r="D136">
        <v>0</v>
      </c>
      <c r="E136">
        <v>0</v>
      </c>
      <c r="F136" t="s">
        <v>345</v>
      </c>
      <c r="G136">
        <v>0</v>
      </c>
      <c r="H136">
        <v>0</v>
      </c>
      <c r="I136">
        <v>0</v>
      </c>
      <c r="J136" t="s">
        <v>335</v>
      </c>
      <c r="K136">
        <v>0</v>
      </c>
      <c r="L136">
        <v>0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S136">
        <v>0</v>
      </c>
      <c r="T136">
        <v>-1</v>
      </c>
      <c r="V136">
        <v>0</v>
      </c>
      <c r="W136">
        <v>0</v>
      </c>
      <c r="X136">
        <v>780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210</v>
      </c>
      <c r="AE136">
        <v>0</v>
      </c>
      <c r="AF136">
        <v>0</v>
      </c>
      <c r="AG136">
        <v>0</v>
      </c>
      <c r="AH136">
        <v>0</v>
      </c>
      <c r="AI136" t="s">
        <v>80</v>
      </c>
      <c r="AJ136">
        <v>0</v>
      </c>
      <c r="AK136">
        <v>0</v>
      </c>
      <c r="AL136">
        <v>0</v>
      </c>
      <c r="AM136">
        <v>0</v>
      </c>
      <c r="AN136">
        <v>17</v>
      </c>
      <c r="AO136">
        <v>0</v>
      </c>
      <c r="AP136">
        <v>0</v>
      </c>
      <c r="AQ136">
        <v>0</v>
      </c>
      <c r="AR136">
        <v>0</v>
      </c>
      <c r="AS136" t="s">
        <v>68</v>
      </c>
      <c r="AT136" t="s">
        <v>69</v>
      </c>
      <c r="AU136" t="s">
        <v>69</v>
      </c>
      <c r="AV136" t="s">
        <v>69</v>
      </c>
      <c r="AW136" t="s">
        <v>69</v>
      </c>
      <c r="AX136" t="s">
        <v>168</v>
      </c>
      <c r="AY136" t="s">
        <v>71</v>
      </c>
      <c r="AZ136">
        <v>14</v>
      </c>
      <c r="BA136">
        <v>2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72</v>
      </c>
      <c r="BK136" t="s">
        <v>68</v>
      </c>
      <c r="BL136">
        <v>8</v>
      </c>
    </row>
    <row r="137" spans="1:64" x14ac:dyDescent="0.25">
      <c r="A137" t="s">
        <v>489</v>
      </c>
      <c r="B137">
        <v>323</v>
      </c>
      <c r="C137">
        <v>0</v>
      </c>
      <c r="D137">
        <v>0</v>
      </c>
      <c r="E137">
        <v>0</v>
      </c>
      <c r="F137" t="s">
        <v>339</v>
      </c>
      <c r="G137">
        <v>0</v>
      </c>
      <c r="H137">
        <v>0</v>
      </c>
      <c r="I137">
        <v>0</v>
      </c>
      <c r="J137" t="s">
        <v>328</v>
      </c>
      <c r="K137">
        <v>0</v>
      </c>
      <c r="L137">
        <v>0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S137">
        <v>0</v>
      </c>
      <c r="T137">
        <v>-1</v>
      </c>
      <c r="V137">
        <v>0</v>
      </c>
      <c r="W137">
        <v>0</v>
      </c>
      <c r="X137">
        <v>780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210</v>
      </c>
      <c r="AE137">
        <v>0</v>
      </c>
      <c r="AF137">
        <v>0</v>
      </c>
      <c r="AG137">
        <v>0</v>
      </c>
      <c r="AH137">
        <v>0</v>
      </c>
      <c r="AI137" t="s">
        <v>80</v>
      </c>
      <c r="AJ137">
        <v>0</v>
      </c>
      <c r="AK137">
        <v>0</v>
      </c>
      <c r="AL137">
        <v>0</v>
      </c>
      <c r="AM137">
        <v>0</v>
      </c>
      <c r="AN137">
        <v>17</v>
      </c>
      <c r="AO137">
        <v>0</v>
      </c>
      <c r="AP137">
        <v>0</v>
      </c>
      <c r="AQ137">
        <v>0</v>
      </c>
      <c r="AR137">
        <v>0</v>
      </c>
      <c r="AS137" t="s">
        <v>68</v>
      </c>
      <c r="AT137" t="s">
        <v>69</v>
      </c>
      <c r="AU137" t="s">
        <v>69</v>
      </c>
      <c r="AV137" t="s">
        <v>69</v>
      </c>
      <c r="AW137" t="s">
        <v>69</v>
      </c>
      <c r="AX137" t="s">
        <v>168</v>
      </c>
      <c r="AY137" t="s">
        <v>71</v>
      </c>
      <c r="AZ137">
        <v>14</v>
      </c>
      <c r="BA137">
        <v>4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72</v>
      </c>
      <c r="BK137" t="s">
        <v>68</v>
      </c>
      <c r="BL137">
        <v>8</v>
      </c>
    </row>
    <row r="138" spans="1:64" x14ac:dyDescent="0.25">
      <c r="A138" t="s">
        <v>490</v>
      </c>
      <c r="B138">
        <v>72</v>
      </c>
      <c r="C138">
        <v>0</v>
      </c>
      <c r="D138">
        <v>0</v>
      </c>
      <c r="E138">
        <v>0</v>
      </c>
      <c r="F138" t="s">
        <v>328</v>
      </c>
      <c r="G138">
        <v>0</v>
      </c>
      <c r="H138">
        <v>0</v>
      </c>
      <c r="I138">
        <v>0</v>
      </c>
      <c r="J138" t="s">
        <v>339</v>
      </c>
      <c r="K138">
        <v>0</v>
      </c>
      <c r="L138">
        <v>0</v>
      </c>
      <c r="M138" t="s">
        <v>61</v>
      </c>
      <c r="N138">
        <v>0</v>
      </c>
      <c r="O138" t="s">
        <v>89</v>
      </c>
      <c r="P138" t="s">
        <v>63</v>
      </c>
      <c r="Q138">
        <v>-1</v>
      </c>
      <c r="S138">
        <v>0</v>
      </c>
      <c r="T138">
        <v>-1</v>
      </c>
      <c r="V138">
        <v>0</v>
      </c>
      <c r="W138">
        <v>0</v>
      </c>
      <c r="X138">
        <v>985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210</v>
      </c>
      <c r="AE138">
        <v>0</v>
      </c>
      <c r="AF138">
        <v>0</v>
      </c>
      <c r="AG138">
        <v>0</v>
      </c>
      <c r="AH138">
        <v>0</v>
      </c>
      <c r="AI138" t="s">
        <v>80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68</v>
      </c>
      <c r="AT138" t="s">
        <v>69</v>
      </c>
      <c r="AU138" t="s">
        <v>69</v>
      </c>
      <c r="AV138" t="s">
        <v>69</v>
      </c>
      <c r="AW138" t="s">
        <v>69</v>
      </c>
      <c r="AX138" t="s">
        <v>168</v>
      </c>
      <c r="AY138" t="s">
        <v>71</v>
      </c>
      <c r="AZ138">
        <v>14</v>
      </c>
      <c r="BA138">
        <v>9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72</v>
      </c>
      <c r="BK138" t="s">
        <v>68</v>
      </c>
      <c r="BL138">
        <v>9</v>
      </c>
    </row>
    <row r="139" spans="1:64" x14ac:dyDescent="0.25">
      <c r="A139" t="s">
        <v>491</v>
      </c>
      <c r="B139">
        <v>77</v>
      </c>
      <c r="C139">
        <v>0</v>
      </c>
      <c r="D139">
        <v>0</v>
      </c>
      <c r="E139">
        <v>0</v>
      </c>
      <c r="F139" t="s">
        <v>343</v>
      </c>
      <c r="G139">
        <v>0</v>
      </c>
      <c r="H139">
        <v>0</v>
      </c>
      <c r="I139">
        <v>0</v>
      </c>
      <c r="J139" t="s">
        <v>350</v>
      </c>
      <c r="K139">
        <v>0</v>
      </c>
      <c r="L139">
        <v>0</v>
      </c>
      <c r="M139" t="s">
        <v>61</v>
      </c>
      <c r="N139">
        <v>0</v>
      </c>
      <c r="O139" t="s">
        <v>89</v>
      </c>
      <c r="P139" t="s">
        <v>212</v>
      </c>
      <c r="Q139">
        <v>-1</v>
      </c>
      <c r="S139">
        <v>0</v>
      </c>
      <c r="T139">
        <v>-1</v>
      </c>
      <c r="V139">
        <v>0</v>
      </c>
      <c r="W139">
        <v>79</v>
      </c>
      <c r="X139">
        <v>1220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210</v>
      </c>
      <c r="AE139">
        <v>0</v>
      </c>
      <c r="AF139">
        <v>0</v>
      </c>
      <c r="AG139">
        <v>0</v>
      </c>
      <c r="AH139">
        <v>0</v>
      </c>
      <c r="AI139" t="s">
        <v>71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68</v>
      </c>
      <c r="AT139" t="s">
        <v>69</v>
      </c>
      <c r="AU139" t="s">
        <v>69</v>
      </c>
      <c r="AV139" t="s">
        <v>69</v>
      </c>
      <c r="AW139" t="s">
        <v>69</v>
      </c>
      <c r="AX139" t="s">
        <v>168</v>
      </c>
      <c r="AY139" t="s">
        <v>71</v>
      </c>
      <c r="AZ139">
        <v>14</v>
      </c>
      <c r="BA139">
        <v>14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72</v>
      </c>
      <c r="BK139" t="s">
        <v>68</v>
      </c>
      <c r="BL139">
        <v>9</v>
      </c>
    </row>
    <row r="140" spans="1:64" x14ac:dyDescent="0.25">
      <c r="A140" t="s">
        <v>492</v>
      </c>
      <c r="B140">
        <v>103</v>
      </c>
      <c r="C140">
        <v>0</v>
      </c>
      <c r="D140">
        <v>0</v>
      </c>
      <c r="E140">
        <v>0</v>
      </c>
      <c r="F140" t="s">
        <v>349</v>
      </c>
      <c r="G140">
        <v>0</v>
      </c>
      <c r="H140">
        <v>0</v>
      </c>
      <c r="I140">
        <v>0</v>
      </c>
      <c r="J140" t="s">
        <v>324</v>
      </c>
      <c r="K140">
        <v>0</v>
      </c>
      <c r="L140">
        <v>0</v>
      </c>
      <c r="M140" t="s">
        <v>61</v>
      </c>
      <c r="N140">
        <v>0</v>
      </c>
      <c r="O140" t="s">
        <v>89</v>
      </c>
      <c r="P140" t="s">
        <v>63</v>
      </c>
      <c r="Q140">
        <v>-1</v>
      </c>
      <c r="S140">
        <v>0</v>
      </c>
      <c r="T140">
        <v>-1</v>
      </c>
      <c r="V140">
        <v>0</v>
      </c>
      <c r="W140">
        <v>0</v>
      </c>
      <c r="X140">
        <v>780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210</v>
      </c>
      <c r="AE140">
        <v>0</v>
      </c>
      <c r="AF140">
        <v>0</v>
      </c>
      <c r="AG140">
        <v>0</v>
      </c>
      <c r="AH140">
        <v>0</v>
      </c>
      <c r="AI140" t="s">
        <v>80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 t="s">
        <v>68</v>
      </c>
      <c r="AT140" t="s">
        <v>69</v>
      </c>
      <c r="AU140" t="s">
        <v>69</v>
      </c>
      <c r="AV140" t="s">
        <v>69</v>
      </c>
      <c r="AW140" t="s">
        <v>69</v>
      </c>
      <c r="AX140" t="s">
        <v>168</v>
      </c>
      <c r="AY140" t="s">
        <v>71</v>
      </c>
      <c r="AZ140">
        <v>14</v>
      </c>
      <c r="BA140">
        <v>8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72</v>
      </c>
      <c r="BK140" t="s">
        <v>68</v>
      </c>
      <c r="BL140">
        <v>9</v>
      </c>
    </row>
    <row r="141" spans="1:64" x14ac:dyDescent="0.25">
      <c r="A141" t="s">
        <v>493</v>
      </c>
      <c r="B141">
        <v>119</v>
      </c>
      <c r="C141">
        <v>0</v>
      </c>
      <c r="D141">
        <v>0</v>
      </c>
      <c r="E141">
        <v>0</v>
      </c>
      <c r="F141" t="s">
        <v>327</v>
      </c>
      <c r="G141">
        <v>0</v>
      </c>
      <c r="H141">
        <v>0</v>
      </c>
      <c r="I141">
        <v>0</v>
      </c>
      <c r="J141" t="s">
        <v>333</v>
      </c>
      <c r="K141">
        <v>0</v>
      </c>
      <c r="L141">
        <v>0</v>
      </c>
      <c r="M141" t="s">
        <v>61</v>
      </c>
      <c r="N141">
        <v>0</v>
      </c>
      <c r="O141" t="s">
        <v>89</v>
      </c>
      <c r="P141" t="s">
        <v>63</v>
      </c>
      <c r="Q141">
        <v>-1</v>
      </c>
      <c r="S141">
        <v>0</v>
      </c>
      <c r="T141">
        <v>-1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210</v>
      </c>
      <c r="AE141">
        <v>0</v>
      </c>
      <c r="AF141">
        <v>0</v>
      </c>
      <c r="AG141">
        <v>0</v>
      </c>
      <c r="AH141">
        <v>0</v>
      </c>
      <c r="AI141" t="s">
        <v>80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0</v>
      </c>
      <c r="AS141" t="s">
        <v>68</v>
      </c>
      <c r="AT141" t="s">
        <v>69</v>
      </c>
      <c r="AU141" t="s">
        <v>69</v>
      </c>
      <c r="AV141" t="s">
        <v>69</v>
      </c>
      <c r="AW141" t="s">
        <v>69</v>
      </c>
      <c r="AX141" t="s">
        <v>168</v>
      </c>
      <c r="AY141" t="s">
        <v>71</v>
      </c>
      <c r="AZ141">
        <v>14</v>
      </c>
      <c r="BA141">
        <v>8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72</v>
      </c>
      <c r="BK141" t="s">
        <v>68</v>
      </c>
      <c r="BL141">
        <v>9</v>
      </c>
    </row>
    <row r="142" spans="1:64" x14ac:dyDescent="0.25">
      <c r="A142" t="s">
        <v>494</v>
      </c>
      <c r="B142">
        <v>122</v>
      </c>
      <c r="C142">
        <v>0</v>
      </c>
      <c r="D142">
        <v>0</v>
      </c>
      <c r="E142">
        <v>0</v>
      </c>
      <c r="F142" t="s">
        <v>347</v>
      </c>
      <c r="G142">
        <v>0</v>
      </c>
      <c r="H142">
        <v>0</v>
      </c>
      <c r="I142">
        <v>0</v>
      </c>
      <c r="J142" t="s">
        <v>346</v>
      </c>
      <c r="K142">
        <v>0</v>
      </c>
      <c r="L142">
        <v>0</v>
      </c>
      <c r="M142" t="s">
        <v>61</v>
      </c>
      <c r="N142">
        <v>0</v>
      </c>
      <c r="O142" t="s">
        <v>89</v>
      </c>
      <c r="P142" t="s">
        <v>63</v>
      </c>
      <c r="Q142">
        <v>-1</v>
      </c>
      <c r="S142">
        <v>0</v>
      </c>
      <c r="T142">
        <v>-1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210</v>
      </c>
      <c r="AE142">
        <v>0</v>
      </c>
      <c r="AF142">
        <v>0</v>
      </c>
      <c r="AG142">
        <v>0</v>
      </c>
      <c r="AH142">
        <v>0</v>
      </c>
      <c r="AI142" t="s">
        <v>80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  <c r="AS142" t="s">
        <v>68</v>
      </c>
      <c r="AT142" t="s">
        <v>69</v>
      </c>
      <c r="AU142" t="s">
        <v>69</v>
      </c>
      <c r="AV142" t="s">
        <v>69</v>
      </c>
      <c r="AW142" t="s">
        <v>69</v>
      </c>
      <c r="AX142" t="s">
        <v>168</v>
      </c>
      <c r="AY142" t="s">
        <v>71</v>
      </c>
      <c r="AZ142">
        <v>14</v>
      </c>
      <c r="BA142">
        <v>11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72</v>
      </c>
      <c r="BK142" t="s">
        <v>68</v>
      </c>
      <c r="BL142">
        <v>9</v>
      </c>
    </row>
    <row r="143" spans="1:64" x14ac:dyDescent="0.25">
      <c r="A143" t="s">
        <v>495</v>
      </c>
      <c r="B143">
        <v>136</v>
      </c>
      <c r="C143">
        <v>0</v>
      </c>
      <c r="D143">
        <v>0</v>
      </c>
      <c r="E143">
        <v>0</v>
      </c>
      <c r="F143" t="s">
        <v>353</v>
      </c>
      <c r="G143">
        <v>0</v>
      </c>
      <c r="H143">
        <v>0</v>
      </c>
      <c r="I143">
        <v>0</v>
      </c>
      <c r="J143" t="s">
        <v>325</v>
      </c>
      <c r="K143">
        <v>0</v>
      </c>
      <c r="L143">
        <v>0</v>
      </c>
      <c r="M143" t="s">
        <v>61</v>
      </c>
      <c r="N143">
        <v>0</v>
      </c>
      <c r="O143" t="s">
        <v>89</v>
      </c>
      <c r="P143" t="s">
        <v>63</v>
      </c>
      <c r="Q143">
        <v>-1</v>
      </c>
      <c r="S143">
        <v>0</v>
      </c>
      <c r="T143">
        <v>-1</v>
      </c>
      <c r="V143">
        <v>0</v>
      </c>
      <c r="W143">
        <v>0</v>
      </c>
      <c r="X143">
        <v>965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210</v>
      </c>
      <c r="AE143">
        <v>0</v>
      </c>
      <c r="AF143">
        <v>0</v>
      </c>
      <c r="AG143">
        <v>0</v>
      </c>
      <c r="AH143">
        <v>0</v>
      </c>
      <c r="AI143" t="s">
        <v>80</v>
      </c>
      <c r="AJ143">
        <v>0</v>
      </c>
      <c r="AK143">
        <v>0</v>
      </c>
      <c r="AL143">
        <v>0</v>
      </c>
      <c r="AM143">
        <v>0</v>
      </c>
      <c r="AN143">
        <v>4</v>
      </c>
      <c r="AO143">
        <v>0</v>
      </c>
      <c r="AP143">
        <v>0</v>
      </c>
      <c r="AQ143">
        <v>0</v>
      </c>
      <c r="AR143">
        <v>0</v>
      </c>
      <c r="AS143" t="s">
        <v>68</v>
      </c>
      <c r="AT143" t="s">
        <v>69</v>
      </c>
      <c r="AU143" t="s">
        <v>69</v>
      </c>
      <c r="AV143" t="s">
        <v>69</v>
      </c>
      <c r="AW143" t="s">
        <v>69</v>
      </c>
      <c r="AX143" t="s">
        <v>168</v>
      </c>
      <c r="AY143" t="s">
        <v>71</v>
      </c>
      <c r="AZ143">
        <v>14</v>
      </c>
      <c r="BA143">
        <v>9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72</v>
      </c>
      <c r="BK143" t="s">
        <v>68</v>
      </c>
      <c r="BL143">
        <v>9</v>
      </c>
    </row>
    <row r="144" spans="1:64" x14ac:dyDescent="0.25">
      <c r="A144" t="s">
        <v>496</v>
      </c>
      <c r="B144">
        <v>170</v>
      </c>
      <c r="C144">
        <v>0</v>
      </c>
      <c r="D144">
        <v>0</v>
      </c>
      <c r="E144">
        <v>0</v>
      </c>
      <c r="F144" t="s">
        <v>326</v>
      </c>
      <c r="G144">
        <v>0</v>
      </c>
      <c r="H144">
        <v>0</v>
      </c>
      <c r="I144">
        <v>0</v>
      </c>
      <c r="J144" t="s">
        <v>335</v>
      </c>
      <c r="K144">
        <v>0</v>
      </c>
      <c r="L144">
        <v>0</v>
      </c>
      <c r="M144" t="s">
        <v>61</v>
      </c>
      <c r="N144">
        <v>0</v>
      </c>
      <c r="O144" t="s">
        <v>89</v>
      </c>
      <c r="P144" t="s">
        <v>63</v>
      </c>
      <c r="Q144">
        <v>-1</v>
      </c>
      <c r="S144">
        <v>0</v>
      </c>
      <c r="T144">
        <v>-1</v>
      </c>
      <c r="V144">
        <v>0</v>
      </c>
      <c r="W144">
        <v>0</v>
      </c>
      <c r="X144">
        <v>780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210</v>
      </c>
      <c r="AE144">
        <v>0</v>
      </c>
      <c r="AF144">
        <v>0</v>
      </c>
      <c r="AG144">
        <v>0</v>
      </c>
      <c r="AH144">
        <v>0</v>
      </c>
      <c r="AI144" t="s">
        <v>80</v>
      </c>
      <c r="AJ144">
        <v>0</v>
      </c>
      <c r="AK144">
        <v>0</v>
      </c>
      <c r="AL144">
        <v>0</v>
      </c>
      <c r="AM144">
        <v>0</v>
      </c>
      <c r="AN144">
        <v>7</v>
      </c>
      <c r="AO144">
        <v>0</v>
      </c>
      <c r="AP144">
        <v>0</v>
      </c>
      <c r="AQ144">
        <v>0</v>
      </c>
      <c r="AR144">
        <v>0</v>
      </c>
      <c r="AS144" t="s">
        <v>68</v>
      </c>
      <c r="AT144" t="s">
        <v>69</v>
      </c>
      <c r="AU144" t="s">
        <v>69</v>
      </c>
      <c r="AV144" t="s">
        <v>69</v>
      </c>
      <c r="AW144" t="s">
        <v>69</v>
      </c>
      <c r="AX144" t="s">
        <v>168</v>
      </c>
      <c r="AY144" t="s">
        <v>71</v>
      </c>
      <c r="AZ144">
        <v>14</v>
      </c>
      <c r="BA144">
        <v>1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72</v>
      </c>
      <c r="BK144" t="s">
        <v>68</v>
      </c>
      <c r="BL144">
        <v>9</v>
      </c>
    </row>
    <row r="145" spans="1:64" x14ac:dyDescent="0.25">
      <c r="A145" t="s">
        <v>497</v>
      </c>
      <c r="B145">
        <v>210</v>
      </c>
      <c r="C145">
        <v>0</v>
      </c>
      <c r="D145">
        <v>0</v>
      </c>
      <c r="E145">
        <v>0</v>
      </c>
      <c r="F145" t="s">
        <v>330</v>
      </c>
      <c r="G145">
        <v>0</v>
      </c>
      <c r="H145">
        <v>0</v>
      </c>
      <c r="I145">
        <v>0</v>
      </c>
      <c r="J145" t="s">
        <v>342</v>
      </c>
      <c r="K145">
        <v>0</v>
      </c>
      <c r="L145">
        <v>0</v>
      </c>
      <c r="M145" t="s">
        <v>61</v>
      </c>
      <c r="N145">
        <v>0</v>
      </c>
      <c r="O145" t="s">
        <v>89</v>
      </c>
      <c r="P145" t="s">
        <v>63</v>
      </c>
      <c r="Q145">
        <v>-1</v>
      </c>
      <c r="S145">
        <v>0</v>
      </c>
      <c r="T145">
        <v>-1</v>
      </c>
      <c r="V145">
        <v>0</v>
      </c>
      <c r="W145">
        <v>0</v>
      </c>
      <c r="X145">
        <v>985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210</v>
      </c>
      <c r="AE145">
        <v>0</v>
      </c>
      <c r="AF145">
        <v>0</v>
      </c>
      <c r="AG145">
        <v>0</v>
      </c>
      <c r="AH145">
        <v>0</v>
      </c>
      <c r="AI145" t="s">
        <v>80</v>
      </c>
      <c r="AJ145">
        <v>0</v>
      </c>
      <c r="AK145">
        <v>0</v>
      </c>
      <c r="AL145">
        <v>0</v>
      </c>
      <c r="AM145">
        <v>0</v>
      </c>
      <c r="AN145">
        <v>9</v>
      </c>
      <c r="AO145">
        <v>0</v>
      </c>
      <c r="AP145">
        <v>0</v>
      </c>
      <c r="AQ145">
        <v>0</v>
      </c>
      <c r="AR145">
        <v>0</v>
      </c>
      <c r="AS145" t="s">
        <v>68</v>
      </c>
      <c r="AT145" t="s">
        <v>69</v>
      </c>
      <c r="AU145" t="s">
        <v>69</v>
      </c>
      <c r="AV145" t="s">
        <v>69</v>
      </c>
      <c r="AW145" t="s">
        <v>69</v>
      </c>
      <c r="AX145" t="s">
        <v>168</v>
      </c>
      <c r="AY145" t="s">
        <v>71</v>
      </c>
      <c r="AZ145">
        <v>14</v>
      </c>
      <c r="BA145">
        <v>11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72</v>
      </c>
      <c r="BK145" t="s">
        <v>68</v>
      </c>
      <c r="BL145">
        <v>9</v>
      </c>
    </row>
    <row r="146" spans="1:64" x14ac:dyDescent="0.25">
      <c r="A146" t="s">
        <v>498</v>
      </c>
      <c r="B146">
        <v>248</v>
      </c>
      <c r="C146">
        <v>0</v>
      </c>
      <c r="D146">
        <v>0</v>
      </c>
      <c r="E146">
        <v>0</v>
      </c>
      <c r="F146" t="s">
        <v>338</v>
      </c>
      <c r="G146">
        <v>0</v>
      </c>
      <c r="H146">
        <v>0</v>
      </c>
      <c r="I146">
        <v>0</v>
      </c>
      <c r="J146" t="s">
        <v>331</v>
      </c>
      <c r="K146">
        <v>0</v>
      </c>
      <c r="L146">
        <v>0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S146">
        <v>0</v>
      </c>
      <c r="T146">
        <v>-1</v>
      </c>
      <c r="V146">
        <v>0</v>
      </c>
      <c r="W146">
        <v>0</v>
      </c>
      <c r="X146">
        <v>780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210</v>
      </c>
      <c r="AE146">
        <v>0</v>
      </c>
      <c r="AF146">
        <v>0</v>
      </c>
      <c r="AG146">
        <v>0</v>
      </c>
      <c r="AH146">
        <v>0</v>
      </c>
      <c r="AI146" t="s">
        <v>80</v>
      </c>
      <c r="AJ146">
        <v>0</v>
      </c>
      <c r="AK146">
        <v>0</v>
      </c>
      <c r="AL146">
        <v>0</v>
      </c>
      <c r="AM146">
        <v>0</v>
      </c>
      <c r="AN146">
        <v>12</v>
      </c>
      <c r="AO146">
        <v>0</v>
      </c>
      <c r="AP146">
        <v>0</v>
      </c>
      <c r="AQ146">
        <v>0</v>
      </c>
      <c r="AR146">
        <v>0</v>
      </c>
      <c r="AS146" t="s">
        <v>68</v>
      </c>
      <c r="AT146" t="s">
        <v>69</v>
      </c>
      <c r="AU146" t="s">
        <v>69</v>
      </c>
      <c r="AV146" t="s">
        <v>69</v>
      </c>
      <c r="AW146" t="s">
        <v>69</v>
      </c>
      <c r="AX146" t="s">
        <v>168</v>
      </c>
      <c r="AY146" t="s">
        <v>71</v>
      </c>
      <c r="AZ146">
        <v>14</v>
      </c>
      <c r="BA146">
        <v>5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72</v>
      </c>
      <c r="BK146" t="s">
        <v>68</v>
      </c>
      <c r="BL146">
        <v>9</v>
      </c>
    </row>
    <row r="147" spans="1:64" x14ac:dyDescent="0.25">
      <c r="A147" t="s">
        <v>499</v>
      </c>
      <c r="B147">
        <v>266</v>
      </c>
      <c r="C147">
        <v>0</v>
      </c>
      <c r="D147">
        <v>0</v>
      </c>
      <c r="E147">
        <v>0</v>
      </c>
      <c r="F147" t="s">
        <v>322</v>
      </c>
      <c r="G147">
        <v>0</v>
      </c>
      <c r="H147">
        <v>0</v>
      </c>
      <c r="I147">
        <v>0</v>
      </c>
      <c r="J147" t="s">
        <v>332</v>
      </c>
      <c r="K147">
        <v>0</v>
      </c>
      <c r="L147">
        <v>0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S147">
        <v>0</v>
      </c>
      <c r="T147">
        <v>-1</v>
      </c>
      <c r="V147">
        <v>0</v>
      </c>
      <c r="W147">
        <v>0</v>
      </c>
      <c r="X147">
        <v>985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210</v>
      </c>
      <c r="AE147">
        <v>0</v>
      </c>
      <c r="AF147">
        <v>0</v>
      </c>
      <c r="AG147">
        <v>0</v>
      </c>
      <c r="AH147">
        <v>0</v>
      </c>
      <c r="AI147" t="s">
        <v>80</v>
      </c>
      <c r="AJ147">
        <v>0</v>
      </c>
      <c r="AK147">
        <v>0</v>
      </c>
      <c r="AL147">
        <v>0</v>
      </c>
      <c r="AM147">
        <v>0</v>
      </c>
      <c r="AN147">
        <v>13</v>
      </c>
      <c r="AO147">
        <v>0</v>
      </c>
      <c r="AP147">
        <v>0</v>
      </c>
      <c r="AQ147">
        <v>0</v>
      </c>
      <c r="AR147">
        <v>0</v>
      </c>
      <c r="AS147" t="s">
        <v>68</v>
      </c>
      <c r="AT147" t="s">
        <v>69</v>
      </c>
      <c r="AU147" t="s">
        <v>69</v>
      </c>
      <c r="AV147" t="s">
        <v>69</v>
      </c>
      <c r="AW147" t="s">
        <v>69</v>
      </c>
      <c r="AX147" t="s">
        <v>168</v>
      </c>
      <c r="AY147" t="s">
        <v>71</v>
      </c>
      <c r="AZ147">
        <v>14</v>
      </c>
      <c r="BA147">
        <v>10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72</v>
      </c>
      <c r="BK147" t="s">
        <v>68</v>
      </c>
      <c r="BL147">
        <v>9</v>
      </c>
    </row>
    <row r="148" spans="1:64" x14ac:dyDescent="0.25">
      <c r="A148" t="s">
        <v>500</v>
      </c>
      <c r="B148">
        <v>290</v>
      </c>
      <c r="C148">
        <v>0</v>
      </c>
      <c r="D148">
        <v>0</v>
      </c>
      <c r="E148">
        <v>0</v>
      </c>
      <c r="F148" t="s">
        <v>336</v>
      </c>
      <c r="G148">
        <v>0</v>
      </c>
      <c r="H148">
        <v>0</v>
      </c>
      <c r="I148">
        <v>0</v>
      </c>
      <c r="J148" t="s">
        <v>345</v>
      </c>
      <c r="K148">
        <v>0</v>
      </c>
      <c r="L148">
        <v>0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S148">
        <v>0</v>
      </c>
      <c r="T148">
        <v>-1</v>
      </c>
      <c r="V148">
        <v>0</v>
      </c>
      <c r="W148">
        <v>0</v>
      </c>
      <c r="X148">
        <v>780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210</v>
      </c>
      <c r="AE148">
        <v>0</v>
      </c>
      <c r="AF148">
        <v>0</v>
      </c>
      <c r="AG148">
        <v>0</v>
      </c>
      <c r="AH148">
        <v>0</v>
      </c>
      <c r="AI148" t="s">
        <v>80</v>
      </c>
      <c r="AJ148">
        <v>0</v>
      </c>
      <c r="AK148">
        <v>0</v>
      </c>
      <c r="AL148">
        <v>0</v>
      </c>
      <c r="AM148">
        <v>0</v>
      </c>
      <c r="AN148">
        <v>15</v>
      </c>
      <c r="AO148">
        <v>0</v>
      </c>
      <c r="AP148">
        <v>0</v>
      </c>
      <c r="AQ148">
        <v>0</v>
      </c>
      <c r="AR148">
        <v>0</v>
      </c>
      <c r="AS148" t="s">
        <v>68</v>
      </c>
      <c r="AT148" t="s">
        <v>69</v>
      </c>
      <c r="AU148" t="s">
        <v>69</v>
      </c>
      <c r="AV148" t="s">
        <v>69</v>
      </c>
      <c r="AW148" t="s">
        <v>69</v>
      </c>
      <c r="AX148" t="s">
        <v>168</v>
      </c>
      <c r="AY148" t="s">
        <v>71</v>
      </c>
      <c r="AZ148">
        <v>14</v>
      </c>
      <c r="BA148">
        <v>3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72</v>
      </c>
      <c r="BK148" t="s">
        <v>68</v>
      </c>
      <c r="BL148">
        <v>9</v>
      </c>
    </row>
    <row r="149" spans="1:64" x14ac:dyDescent="0.25">
      <c r="A149" t="s">
        <v>501</v>
      </c>
      <c r="B149">
        <v>293</v>
      </c>
      <c r="C149">
        <v>0</v>
      </c>
      <c r="D149">
        <v>0</v>
      </c>
      <c r="E149">
        <v>0</v>
      </c>
      <c r="F149" t="s">
        <v>337</v>
      </c>
      <c r="G149">
        <v>0</v>
      </c>
      <c r="H149">
        <v>0</v>
      </c>
      <c r="I149">
        <v>0</v>
      </c>
      <c r="J149" t="s">
        <v>351</v>
      </c>
      <c r="K149">
        <v>0</v>
      </c>
      <c r="L149">
        <v>0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S149">
        <v>0</v>
      </c>
      <c r="T149">
        <v>-1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210</v>
      </c>
      <c r="AE149">
        <v>0</v>
      </c>
      <c r="AF149">
        <v>0</v>
      </c>
      <c r="AG149">
        <v>0</v>
      </c>
      <c r="AH149">
        <v>0</v>
      </c>
      <c r="AI149" t="s">
        <v>80</v>
      </c>
      <c r="AJ149">
        <v>0</v>
      </c>
      <c r="AK149">
        <v>0</v>
      </c>
      <c r="AL149">
        <v>0</v>
      </c>
      <c r="AM149">
        <v>0</v>
      </c>
      <c r="AN149">
        <v>15</v>
      </c>
      <c r="AO149">
        <v>0</v>
      </c>
      <c r="AP149">
        <v>0</v>
      </c>
      <c r="AQ149">
        <v>0</v>
      </c>
      <c r="AR149">
        <v>0</v>
      </c>
      <c r="AS149" t="s">
        <v>68</v>
      </c>
      <c r="AT149" t="s">
        <v>69</v>
      </c>
      <c r="AU149" t="s">
        <v>69</v>
      </c>
      <c r="AV149" t="s">
        <v>69</v>
      </c>
      <c r="AW149" t="s">
        <v>69</v>
      </c>
      <c r="AX149" t="s">
        <v>168</v>
      </c>
      <c r="AY149" t="s">
        <v>71</v>
      </c>
      <c r="AZ149">
        <v>14</v>
      </c>
      <c r="BA149">
        <v>6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72</v>
      </c>
      <c r="BK149" t="s">
        <v>68</v>
      </c>
      <c r="BL149">
        <v>9</v>
      </c>
    </row>
    <row r="150" spans="1:64" x14ac:dyDescent="0.25">
      <c r="A150" t="s">
        <v>502</v>
      </c>
      <c r="B150">
        <v>302</v>
      </c>
      <c r="C150">
        <v>0</v>
      </c>
      <c r="D150">
        <v>0</v>
      </c>
      <c r="E150">
        <v>0</v>
      </c>
      <c r="F150" t="s">
        <v>352</v>
      </c>
      <c r="G150">
        <v>0</v>
      </c>
      <c r="H150">
        <v>0</v>
      </c>
      <c r="I150">
        <v>0</v>
      </c>
      <c r="J150" t="s">
        <v>334</v>
      </c>
      <c r="K150">
        <v>0</v>
      </c>
      <c r="L150">
        <v>0</v>
      </c>
      <c r="M150" t="s">
        <v>61</v>
      </c>
      <c r="N150">
        <v>0</v>
      </c>
      <c r="O150" t="s">
        <v>62</v>
      </c>
      <c r="P150" t="s">
        <v>213</v>
      </c>
      <c r="Q150">
        <v>-1</v>
      </c>
      <c r="S150">
        <v>0</v>
      </c>
      <c r="T150">
        <v>-1</v>
      </c>
      <c r="V150">
        <v>0</v>
      </c>
      <c r="W150">
        <v>0</v>
      </c>
      <c r="X150">
        <v>1215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210</v>
      </c>
      <c r="AE150">
        <v>0</v>
      </c>
      <c r="AF150">
        <v>0</v>
      </c>
      <c r="AG150">
        <v>0</v>
      </c>
      <c r="AH150">
        <v>0</v>
      </c>
      <c r="AI150" t="s">
        <v>78</v>
      </c>
      <c r="AJ150">
        <v>0</v>
      </c>
      <c r="AK150">
        <v>0</v>
      </c>
      <c r="AL150">
        <v>0</v>
      </c>
      <c r="AM150">
        <v>0</v>
      </c>
      <c r="AN150">
        <v>15</v>
      </c>
      <c r="AO150">
        <v>0</v>
      </c>
      <c r="AP150">
        <v>0</v>
      </c>
      <c r="AQ150">
        <v>0</v>
      </c>
      <c r="AR150">
        <v>0</v>
      </c>
      <c r="AS150" t="s">
        <v>68</v>
      </c>
      <c r="AT150" t="s">
        <v>69</v>
      </c>
      <c r="AU150" t="s">
        <v>69</v>
      </c>
      <c r="AV150" t="s">
        <v>69</v>
      </c>
      <c r="AW150" t="s">
        <v>69</v>
      </c>
      <c r="AX150" t="s">
        <v>168</v>
      </c>
      <c r="AY150" t="s">
        <v>78</v>
      </c>
      <c r="AZ150">
        <v>14</v>
      </c>
      <c r="BA150">
        <v>15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s">
        <v>72</v>
      </c>
      <c r="BK150" t="s">
        <v>68</v>
      </c>
      <c r="BL150">
        <v>9</v>
      </c>
    </row>
    <row r="151" spans="1:64" x14ac:dyDescent="0.25">
      <c r="A151" t="s">
        <v>503</v>
      </c>
      <c r="B151">
        <v>328</v>
      </c>
      <c r="C151">
        <v>0</v>
      </c>
      <c r="D151">
        <v>0</v>
      </c>
      <c r="E151">
        <v>0</v>
      </c>
      <c r="F151" t="s">
        <v>341</v>
      </c>
      <c r="G151">
        <v>0</v>
      </c>
      <c r="H151">
        <v>0</v>
      </c>
      <c r="I151">
        <v>0</v>
      </c>
      <c r="J151" t="s">
        <v>340</v>
      </c>
      <c r="K151">
        <v>0</v>
      </c>
      <c r="L151">
        <v>0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S151">
        <v>0</v>
      </c>
      <c r="T151">
        <v>-1</v>
      </c>
      <c r="V151">
        <v>0</v>
      </c>
      <c r="W151">
        <v>0</v>
      </c>
      <c r="X151">
        <v>780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210</v>
      </c>
      <c r="AE151">
        <v>0</v>
      </c>
      <c r="AF151">
        <v>0</v>
      </c>
      <c r="AG151">
        <v>0</v>
      </c>
      <c r="AH151">
        <v>0</v>
      </c>
      <c r="AI151" t="s">
        <v>80</v>
      </c>
      <c r="AJ151">
        <v>0</v>
      </c>
      <c r="AK151">
        <v>0</v>
      </c>
      <c r="AL151">
        <v>0</v>
      </c>
      <c r="AM151">
        <v>0</v>
      </c>
      <c r="AN151">
        <v>17</v>
      </c>
      <c r="AO151">
        <v>0</v>
      </c>
      <c r="AP151">
        <v>0</v>
      </c>
      <c r="AQ151">
        <v>0</v>
      </c>
      <c r="AR151">
        <v>0</v>
      </c>
      <c r="AS151" t="s">
        <v>68</v>
      </c>
      <c r="AT151" t="s">
        <v>69</v>
      </c>
      <c r="AU151" t="s">
        <v>69</v>
      </c>
      <c r="AV151" t="s">
        <v>69</v>
      </c>
      <c r="AW151" t="s">
        <v>69</v>
      </c>
      <c r="AX151" t="s">
        <v>168</v>
      </c>
      <c r="AY151" t="s">
        <v>71</v>
      </c>
      <c r="AZ151">
        <v>14</v>
      </c>
      <c r="BA151">
        <v>9</v>
      </c>
      <c r="BB151" t="b">
        <v>0</v>
      </c>
      <c r="BC151" t="b">
        <v>1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72</v>
      </c>
      <c r="BK151" t="s">
        <v>68</v>
      </c>
      <c r="BL151">
        <v>9</v>
      </c>
    </row>
    <row r="152" spans="1:64" x14ac:dyDescent="0.25">
      <c r="A152" t="s">
        <v>504</v>
      </c>
      <c r="B152">
        <v>82</v>
      </c>
      <c r="C152">
        <v>0</v>
      </c>
      <c r="D152">
        <v>0</v>
      </c>
      <c r="E152">
        <v>0</v>
      </c>
      <c r="F152" t="s">
        <v>344</v>
      </c>
      <c r="G152">
        <v>0</v>
      </c>
      <c r="H152">
        <v>0</v>
      </c>
      <c r="I152">
        <v>0</v>
      </c>
      <c r="J152" t="s">
        <v>334</v>
      </c>
      <c r="K152">
        <v>0</v>
      </c>
      <c r="L152">
        <v>0</v>
      </c>
      <c r="M152" t="s">
        <v>61</v>
      </c>
      <c r="N152">
        <v>0</v>
      </c>
      <c r="O152" t="s">
        <v>89</v>
      </c>
      <c r="P152" t="s">
        <v>63</v>
      </c>
      <c r="Q152">
        <v>-1</v>
      </c>
      <c r="S152">
        <v>0</v>
      </c>
      <c r="T152">
        <v>-1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210</v>
      </c>
      <c r="AE152">
        <v>0</v>
      </c>
      <c r="AF152">
        <v>0</v>
      </c>
      <c r="AG152">
        <v>0</v>
      </c>
      <c r="AH152">
        <v>0</v>
      </c>
      <c r="AI152" t="s">
        <v>80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 t="s">
        <v>68</v>
      </c>
      <c r="AT152" t="s">
        <v>69</v>
      </c>
      <c r="AU152" t="s">
        <v>69</v>
      </c>
      <c r="AV152" t="s">
        <v>69</v>
      </c>
      <c r="AW152" t="s">
        <v>69</v>
      </c>
      <c r="AX152" t="s">
        <v>168</v>
      </c>
      <c r="AY152" t="s">
        <v>71</v>
      </c>
      <c r="AZ152">
        <v>14</v>
      </c>
      <c r="BA152">
        <v>3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72</v>
      </c>
      <c r="BK152" t="s">
        <v>68</v>
      </c>
      <c r="BL152">
        <v>10</v>
      </c>
    </row>
    <row r="153" spans="1:64" x14ac:dyDescent="0.25">
      <c r="A153" t="s">
        <v>505</v>
      </c>
      <c r="B153">
        <v>85</v>
      </c>
      <c r="C153">
        <v>0</v>
      </c>
      <c r="D153">
        <v>0</v>
      </c>
      <c r="E153">
        <v>0</v>
      </c>
      <c r="F153" t="s">
        <v>340</v>
      </c>
      <c r="G153">
        <v>0</v>
      </c>
      <c r="H153">
        <v>0</v>
      </c>
      <c r="I153">
        <v>0</v>
      </c>
      <c r="J153" t="s">
        <v>322</v>
      </c>
      <c r="K153">
        <v>0</v>
      </c>
      <c r="L153">
        <v>0</v>
      </c>
      <c r="M153" t="s">
        <v>61</v>
      </c>
      <c r="N153">
        <v>0</v>
      </c>
      <c r="O153" t="s">
        <v>89</v>
      </c>
      <c r="P153" t="s">
        <v>63</v>
      </c>
      <c r="Q153">
        <v>-1</v>
      </c>
      <c r="S153">
        <v>0</v>
      </c>
      <c r="T153">
        <v>-1</v>
      </c>
      <c r="V153">
        <v>0</v>
      </c>
      <c r="W153">
        <v>0</v>
      </c>
      <c r="X153">
        <v>780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210</v>
      </c>
      <c r="AE153">
        <v>0</v>
      </c>
      <c r="AF153">
        <v>0</v>
      </c>
      <c r="AG153">
        <v>0</v>
      </c>
      <c r="AH153">
        <v>0</v>
      </c>
      <c r="AI153" t="s">
        <v>80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 t="s">
        <v>68</v>
      </c>
      <c r="AT153" t="s">
        <v>69</v>
      </c>
      <c r="AU153" t="s">
        <v>69</v>
      </c>
      <c r="AV153" t="s">
        <v>69</v>
      </c>
      <c r="AW153" t="s">
        <v>69</v>
      </c>
      <c r="AX153" t="s">
        <v>168</v>
      </c>
      <c r="AY153" t="s">
        <v>71</v>
      </c>
      <c r="AZ153">
        <v>14</v>
      </c>
      <c r="BA153">
        <v>6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72</v>
      </c>
      <c r="BK153" t="s">
        <v>68</v>
      </c>
      <c r="BL153">
        <v>10</v>
      </c>
    </row>
    <row r="154" spans="1:64" x14ac:dyDescent="0.25">
      <c r="A154" t="s">
        <v>506</v>
      </c>
      <c r="B154">
        <v>97</v>
      </c>
      <c r="C154">
        <v>0</v>
      </c>
      <c r="D154">
        <v>0</v>
      </c>
      <c r="E154">
        <v>0</v>
      </c>
      <c r="F154" t="s">
        <v>348</v>
      </c>
      <c r="G154">
        <v>0</v>
      </c>
      <c r="H154">
        <v>0</v>
      </c>
      <c r="I154">
        <v>0</v>
      </c>
      <c r="J154" t="s">
        <v>341</v>
      </c>
      <c r="K154">
        <v>0</v>
      </c>
      <c r="L154">
        <v>0</v>
      </c>
      <c r="M154" t="s">
        <v>61</v>
      </c>
      <c r="N154">
        <v>0</v>
      </c>
      <c r="O154" t="s">
        <v>89</v>
      </c>
      <c r="P154" t="s">
        <v>63</v>
      </c>
      <c r="Q154">
        <v>-1</v>
      </c>
      <c r="S154">
        <v>0</v>
      </c>
      <c r="T154">
        <v>-1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210</v>
      </c>
      <c r="AE154">
        <v>0</v>
      </c>
      <c r="AF154">
        <v>0</v>
      </c>
      <c r="AG154">
        <v>0</v>
      </c>
      <c r="AH154">
        <v>0</v>
      </c>
      <c r="AI154" t="s">
        <v>80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 t="s">
        <v>68</v>
      </c>
      <c r="AT154" t="s">
        <v>69</v>
      </c>
      <c r="AU154" t="s">
        <v>69</v>
      </c>
      <c r="AV154" t="s">
        <v>69</v>
      </c>
      <c r="AW154" t="s">
        <v>69</v>
      </c>
      <c r="AX154" t="s">
        <v>168</v>
      </c>
      <c r="AY154" t="s">
        <v>71</v>
      </c>
      <c r="AZ154">
        <v>14</v>
      </c>
      <c r="BA154">
        <v>2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72</v>
      </c>
      <c r="BK154" t="s">
        <v>68</v>
      </c>
      <c r="BL154">
        <v>10</v>
      </c>
    </row>
    <row r="155" spans="1:64" x14ac:dyDescent="0.25">
      <c r="A155" t="s">
        <v>507</v>
      </c>
      <c r="B155">
        <v>105</v>
      </c>
      <c r="C155">
        <v>0</v>
      </c>
      <c r="D155">
        <v>0</v>
      </c>
      <c r="E155">
        <v>0</v>
      </c>
      <c r="F155" t="s">
        <v>330</v>
      </c>
      <c r="G155">
        <v>0</v>
      </c>
      <c r="H155">
        <v>0</v>
      </c>
      <c r="I155">
        <v>0</v>
      </c>
      <c r="J155" t="s">
        <v>326</v>
      </c>
      <c r="K155">
        <v>0</v>
      </c>
      <c r="L155">
        <v>0</v>
      </c>
      <c r="M155" t="s">
        <v>61</v>
      </c>
      <c r="N155">
        <v>0</v>
      </c>
      <c r="O155" t="s">
        <v>89</v>
      </c>
      <c r="P155" t="s">
        <v>63</v>
      </c>
      <c r="Q155">
        <v>-1</v>
      </c>
      <c r="S155">
        <v>0</v>
      </c>
      <c r="T155">
        <v>-1</v>
      </c>
      <c r="V155">
        <v>0</v>
      </c>
      <c r="W155">
        <v>0</v>
      </c>
      <c r="X155">
        <v>965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210</v>
      </c>
      <c r="AE155">
        <v>0</v>
      </c>
      <c r="AF155">
        <v>0</v>
      </c>
      <c r="AG155">
        <v>0</v>
      </c>
      <c r="AH155">
        <v>0</v>
      </c>
      <c r="AI155" t="s">
        <v>80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 t="s">
        <v>68</v>
      </c>
      <c r="AT155" t="s">
        <v>69</v>
      </c>
      <c r="AU155" t="s">
        <v>69</v>
      </c>
      <c r="AV155" t="s">
        <v>69</v>
      </c>
      <c r="AW155" t="s">
        <v>69</v>
      </c>
      <c r="AX155" t="s">
        <v>168</v>
      </c>
      <c r="AY155" t="s">
        <v>71</v>
      </c>
      <c r="AZ155">
        <v>14</v>
      </c>
      <c r="BA155">
        <v>10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72</v>
      </c>
      <c r="BK155" t="s">
        <v>68</v>
      </c>
      <c r="BL155">
        <v>10</v>
      </c>
    </row>
    <row r="156" spans="1:64" x14ac:dyDescent="0.25">
      <c r="A156" t="s">
        <v>508</v>
      </c>
      <c r="B156">
        <v>124</v>
      </c>
      <c r="C156">
        <v>0</v>
      </c>
      <c r="D156">
        <v>0</v>
      </c>
      <c r="E156">
        <v>0</v>
      </c>
      <c r="F156" t="s">
        <v>352</v>
      </c>
      <c r="G156">
        <v>0</v>
      </c>
      <c r="H156">
        <v>0</v>
      </c>
      <c r="I156">
        <v>0</v>
      </c>
      <c r="J156" t="s">
        <v>331</v>
      </c>
      <c r="K156">
        <v>0</v>
      </c>
      <c r="L156">
        <v>0</v>
      </c>
      <c r="M156" t="s">
        <v>61</v>
      </c>
      <c r="N156">
        <v>0</v>
      </c>
      <c r="O156" t="s">
        <v>89</v>
      </c>
      <c r="P156" t="s">
        <v>63</v>
      </c>
      <c r="Q156">
        <v>-1</v>
      </c>
      <c r="S156">
        <v>0</v>
      </c>
      <c r="T156">
        <v>-1</v>
      </c>
      <c r="V156">
        <v>0</v>
      </c>
      <c r="W156">
        <v>0</v>
      </c>
      <c r="X156">
        <v>985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210</v>
      </c>
      <c r="AE156">
        <v>0</v>
      </c>
      <c r="AF156">
        <v>0</v>
      </c>
      <c r="AG156">
        <v>0</v>
      </c>
      <c r="AH156">
        <v>0</v>
      </c>
      <c r="AI156" t="s">
        <v>80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 t="s">
        <v>68</v>
      </c>
      <c r="AT156" t="s">
        <v>69</v>
      </c>
      <c r="AU156" t="s">
        <v>69</v>
      </c>
      <c r="AV156" t="s">
        <v>69</v>
      </c>
      <c r="AW156" t="s">
        <v>69</v>
      </c>
      <c r="AX156" t="s">
        <v>168</v>
      </c>
      <c r="AY156" t="s">
        <v>71</v>
      </c>
      <c r="AZ156">
        <v>14</v>
      </c>
      <c r="BA156">
        <v>13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72</v>
      </c>
      <c r="BK156" t="s">
        <v>68</v>
      </c>
      <c r="BL156">
        <v>10</v>
      </c>
    </row>
    <row r="157" spans="1:64" x14ac:dyDescent="0.25">
      <c r="A157" t="s">
        <v>509</v>
      </c>
      <c r="B157">
        <v>163</v>
      </c>
      <c r="C157">
        <v>0</v>
      </c>
      <c r="D157">
        <v>0</v>
      </c>
      <c r="E157">
        <v>0</v>
      </c>
      <c r="F157" t="s">
        <v>353</v>
      </c>
      <c r="G157">
        <v>0</v>
      </c>
      <c r="H157">
        <v>0</v>
      </c>
      <c r="I157">
        <v>0</v>
      </c>
      <c r="J157" t="s">
        <v>338</v>
      </c>
      <c r="K157">
        <v>0</v>
      </c>
      <c r="L157">
        <v>0</v>
      </c>
      <c r="M157" t="s">
        <v>61</v>
      </c>
      <c r="N157">
        <v>0</v>
      </c>
      <c r="O157" t="s">
        <v>89</v>
      </c>
      <c r="P157" t="s">
        <v>63</v>
      </c>
      <c r="Q157">
        <v>-1</v>
      </c>
      <c r="S157">
        <v>0</v>
      </c>
      <c r="T157">
        <v>-1</v>
      </c>
      <c r="V157">
        <v>0</v>
      </c>
      <c r="W157">
        <v>0</v>
      </c>
      <c r="X157">
        <v>965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210</v>
      </c>
      <c r="AE157">
        <v>0</v>
      </c>
      <c r="AF157">
        <v>0</v>
      </c>
      <c r="AG157">
        <v>0</v>
      </c>
      <c r="AH157">
        <v>0</v>
      </c>
      <c r="AI157" t="s">
        <v>80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0</v>
      </c>
      <c r="AP157">
        <v>0</v>
      </c>
      <c r="AQ157">
        <v>0</v>
      </c>
      <c r="AR157">
        <v>0</v>
      </c>
      <c r="AS157" t="s">
        <v>68</v>
      </c>
      <c r="AT157" t="s">
        <v>69</v>
      </c>
      <c r="AU157" t="s">
        <v>69</v>
      </c>
      <c r="AV157" t="s">
        <v>69</v>
      </c>
      <c r="AW157" t="s">
        <v>69</v>
      </c>
      <c r="AX157" t="s">
        <v>168</v>
      </c>
      <c r="AY157" t="s">
        <v>71</v>
      </c>
      <c r="AZ157">
        <v>14</v>
      </c>
      <c r="BA157">
        <v>7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72</v>
      </c>
      <c r="BK157" t="s">
        <v>68</v>
      </c>
      <c r="BL157">
        <v>10</v>
      </c>
    </row>
    <row r="158" spans="1:64" x14ac:dyDescent="0.25">
      <c r="A158" t="s">
        <v>510</v>
      </c>
      <c r="B158">
        <v>196</v>
      </c>
      <c r="C158">
        <v>0</v>
      </c>
      <c r="D158">
        <v>0</v>
      </c>
      <c r="E158">
        <v>0</v>
      </c>
      <c r="F158" t="s">
        <v>346</v>
      </c>
      <c r="G158">
        <v>0</v>
      </c>
      <c r="H158">
        <v>0</v>
      </c>
      <c r="I158">
        <v>0</v>
      </c>
      <c r="J158" t="s">
        <v>343</v>
      </c>
      <c r="K158">
        <v>0</v>
      </c>
      <c r="L158">
        <v>0</v>
      </c>
      <c r="M158" t="s">
        <v>61</v>
      </c>
      <c r="N158">
        <v>0</v>
      </c>
      <c r="O158" t="s">
        <v>89</v>
      </c>
      <c r="P158" t="s">
        <v>63</v>
      </c>
      <c r="Q158">
        <v>-1</v>
      </c>
      <c r="S158">
        <v>0</v>
      </c>
      <c r="T158">
        <v>-1</v>
      </c>
      <c r="V158">
        <v>0</v>
      </c>
      <c r="W158">
        <v>0</v>
      </c>
      <c r="X158">
        <v>985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210</v>
      </c>
      <c r="AE158">
        <v>0</v>
      </c>
      <c r="AF158">
        <v>0</v>
      </c>
      <c r="AG158">
        <v>0</v>
      </c>
      <c r="AH158">
        <v>0</v>
      </c>
      <c r="AI158" t="s">
        <v>80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0</v>
      </c>
      <c r="AS158" t="s">
        <v>68</v>
      </c>
      <c r="AT158" t="s">
        <v>69</v>
      </c>
      <c r="AU158" t="s">
        <v>69</v>
      </c>
      <c r="AV158" t="s">
        <v>69</v>
      </c>
      <c r="AW158" t="s">
        <v>69</v>
      </c>
      <c r="AX158" t="s">
        <v>168</v>
      </c>
      <c r="AY158" t="s">
        <v>71</v>
      </c>
      <c r="AZ158">
        <v>14</v>
      </c>
      <c r="BA158">
        <v>11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72</v>
      </c>
      <c r="BK158" t="s">
        <v>68</v>
      </c>
      <c r="BL158">
        <v>10</v>
      </c>
    </row>
    <row r="159" spans="1:64" x14ac:dyDescent="0.25">
      <c r="A159" t="s">
        <v>511</v>
      </c>
      <c r="B159">
        <v>230</v>
      </c>
      <c r="C159">
        <v>0</v>
      </c>
      <c r="D159">
        <v>0</v>
      </c>
      <c r="E159">
        <v>0</v>
      </c>
      <c r="F159" t="s">
        <v>349</v>
      </c>
      <c r="G159">
        <v>0</v>
      </c>
      <c r="H159">
        <v>0</v>
      </c>
      <c r="I159">
        <v>0</v>
      </c>
      <c r="J159" t="s">
        <v>323</v>
      </c>
      <c r="K159">
        <v>0</v>
      </c>
      <c r="L159">
        <v>0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S159">
        <v>0</v>
      </c>
      <c r="T159">
        <v>-1</v>
      </c>
      <c r="V159">
        <v>0</v>
      </c>
      <c r="W159">
        <v>0</v>
      </c>
      <c r="X159">
        <v>900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210</v>
      </c>
      <c r="AE159">
        <v>0</v>
      </c>
      <c r="AF159">
        <v>0</v>
      </c>
      <c r="AG159">
        <v>0</v>
      </c>
      <c r="AH159">
        <v>0</v>
      </c>
      <c r="AI159" t="s">
        <v>80</v>
      </c>
      <c r="AJ159">
        <v>0</v>
      </c>
      <c r="AK159">
        <v>0</v>
      </c>
      <c r="AL159">
        <v>0</v>
      </c>
      <c r="AM159">
        <v>0</v>
      </c>
      <c r="AN159">
        <v>11</v>
      </c>
      <c r="AO159">
        <v>0</v>
      </c>
      <c r="AP159">
        <v>0</v>
      </c>
      <c r="AQ159">
        <v>0</v>
      </c>
      <c r="AR159">
        <v>0</v>
      </c>
      <c r="AS159" t="s">
        <v>68</v>
      </c>
      <c r="AT159" t="s">
        <v>69</v>
      </c>
      <c r="AU159" t="s">
        <v>69</v>
      </c>
      <c r="AV159" t="s">
        <v>69</v>
      </c>
      <c r="AW159" t="s">
        <v>69</v>
      </c>
      <c r="AX159" t="s">
        <v>168</v>
      </c>
      <c r="AY159" t="s">
        <v>109</v>
      </c>
      <c r="AZ159">
        <v>14</v>
      </c>
      <c r="BA159">
        <v>3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72</v>
      </c>
      <c r="BK159" t="s">
        <v>68</v>
      </c>
      <c r="BL159">
        <v>10</v>
      </c>
    </row>
    <row r="160" spans="1:64" x14ac:dyDescent="0.25">
      <c r="A160" t="s">
        <v>512</v>
      </c>
      <c r="B160">
        <v>233</v>
      </c>
      <c r="C160">
        <v>0</v>
      </c>
      <c r="D160">
        <v>0</v>
      </c>
      <c r="E160">
        <v>0</v>
      </c>
      <c r="F160" t="s">
        <v>345</v>
      </c>
      <c r="G160">
        <v>0</v>
      </c>
      <c r="H160">
        <v>0</v>
      </c>
      <c r="I160">
        <v>0</v>
      </c>
      <c r="J160" t="s">
        <v>333</v>
      </c>
      <c r="K160">
        <v>0</v>
      </c>
      <c r="L160">
        <v>0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S160">
        <v>0</v>
      </c>
      <c r="T160">
        <v>-1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210</v>
      </c>
      <c r="AE160">
        <v>0</v>
      </c>
      <c r="AF160">
        <v>0</v>
      </c>
      <c r="AG160">
        <v>0</v>
      </c>
      <c r="AH160">
        <v>0</v>
      </c>
      <c r="AI160" t="s">
        <v>80</v>
      </c>
      <c r="AJ160">
        <v>0</v>
      </c>
      <c r="AK160">
        <v>0</v>
      </c>
      <c r="AL160">
        <v>0</v>
      </c>
      <c r="AM160">
        <v>0</v>
      </c>
      <c r="AN160">
        <v>11</v>
      </c>
      <c r="AO160">
        <v>0</v>
      </c>
      <c r="AP160">
        <v>0</v>
      </c>
      <c r="AQ160">
        <v>0</v>
      </c>
      <c r="AR160">
        <v>0</v>
      </c>
      <c r="AS160" t="s">
        <v>68</v>
      </c>
      <c r="AT160" t="s">
        <v>69</v>
      </c>
      <c r="AU160" t="s">
        <v>69</v>
      </c>
      <c r="AV160" t="s">
        <v>69</v>
      </c>
      <c r="AW160" t="s">
        <v>69</v>
      </c>
      <c r="AX160" t="s">
        <v>168</v>
      </c>
      <c r="AY160" t="s">
        <v>71</v>
      </c>
      <c r="AZ160">
        <v>14</v>
      </c>
      <c r="BA160">
        <v>6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72</v>
      </c>
      <c r="BK160" t="s">
        <v>68</v>
      </c>
      <c r="BL160">
        <v>10</v>
      </c>
    </row>
    <row r="161" spans="1:64" x14ac:dyDescent="0.25">
      <c r="A161" t="s">
        <v>513</v>
      </c>
      <c r="B161">
        <v>245</v>
      </c>
      <c r="C161">
        <v>0</v>
      </c>
      <c r="D161">
        <v>0</v>
      </c>
      <c r="E161">
        <v>0</v>
      </c>
      <c r="F161" t="s">
        <v>324</v>
      </c>
      <c r="G161">
        <v>0</v>
      </c>
      <c r="H161">
        <v>0</v>
      </c>
      <c r="I161">
        <v>0</v>
      </c>
      <c r="J161" t="s">
        <v>347</v>
      </c>
      <c r="K161">
        <v>0</v>
      </c>
      <c r="L161">
        <v>0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S161">
        <v>0</v>
      </c>
      <c r="T161">
        <v>-1</v>
      </c>
      <c r="V161">
        <v>0</v>
      </c>
      <c r="W161">
        <v>0</v>
      </c>
      <c r="X161">
        <v>780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210</v>
      </c>
      <c r="AE161">
        <v>0</v>
      </c>
      <c r="AF161">
        <v>0</v>
      </c>
      <c r="AG161">
        <v>0</v>
      </c>
      <c r="AH161">
        <v>0</v>
      </c>
      <c r="AI161" t="s">
        <v>80</v>
      </c>
      <c r="AJ161">
        <v>0</v>
      </c>
      <c r="AK161">
        <v>0</v>
      </c>
      <c r="AL161">
        <v>0</v>
      </c>
      <c r="AM161">
        <v>0</v>
      </c>
      <c r="AN161">
        <v>12</v>
      </c>
      <c r="AO161">
        <v>0</v>
      </c>
      <c r="AP161">
        <v>0</v>
      </c>
      <c r="AQ161">
        <v>0</v>
      </c>
      <c r="AR161">
        <v>0</v>
      </c>
      <c r="AS161" t="s">
        <v>68</v>
      </c>
      <c r="AT161" t="s">
        <v>69</v>
      </c>
      <c r="AU161" t="s">
        <v>69</v>
      </c>
      <c r="AV161" t="s">
        <v>69</v>
      </c>
      <c r="AW161" t="s">
        <v>69</v>
      </c>
      <c r="AX161" t="s">
        <v>168</v>
      </c>
      <c r="AY161" t="s">
        <v>71</v>
      </c>
      <c r="AZ161">
        <v>14</v>
      </c>
      <c r="BA161">
        <v>2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72</v>
      </c>
      <c r="BK161" t="s">
        <v>68</v>
      </c>
      <c r="BL161">
        <v>10</v>
      </c>
    </row>
    <row r="162" spans="1:64" x14ac:dyDescent="0.25">
      <c r="A162" t="s">
        <v>514</v>
      </c>
      <c r="B162">
        <v>251</v>
      </c>
      <c r="C162">
        <v>0</v>
      </c>
      <c r="D162">
        <v>0</v>
      </c>
      <c r="E162">
        <v>0</v>
      </c>
      <c r="F162" t="s">
        <v>335</v>
      </c>
      <c r="G162">
        <v>0</v>
      </c>
      <c r="H162">
        <v>0</v>
      </c>
      <c r="I162">
        <v>0</v>
      </c>
      <c r="J162" t="s">
        <v>329</v>
      </c>
      <c r="K162">
        <v>0</v>
      </c>
      <c r="L162">
        <v>0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S162">
        <v>0</v>
      </c>
      <c r="T162">
        <v>-1</v>
      </c>
      <c r="V162">
        <v>0</v>
      </c>
      <c r="W162">
        <v>0</v>
      </c>
      <c r="X162">
        <v>965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210</v>
      </c>
      <c r="AE162">
        <v>0</v>
      </c>
      <c r="AF162">
        <v>0</v>
      </c>
      <c r="AG162">
        <v>0</v>
      </c>
      <c r="AH162">
        <v>0</v>
      </c>
      <c r="AI162" t="s">
        <v>80</v>
      </c>
      <c r="AJ162">
        <v>0</v>
      </c>
      <c r="AK162">
        <v>0</v>
      </c>
      <c r="AL162">
        <v>0</v>
      </c>
      <c r="AM162">
        <v>0</v>
      </c>
      <c r="AN162">
        <v>12</v>
      </c>
      <c r="AO162">
        <v>0</v>
      </c>
      <c r="AP162">
        <v>0</v>
      </c>
      <c r="AQ162">
        <v>0</v>
      </c>
      <c r="AR162">
        <v>0</v>
      </c>
      <c r="AS162" t="s">
        <v>68</v>
      </c>
      <c r="AT162" t="s">
        <v>69</v>
      </c>
      <c r="AU162" t="s">
        <v>69</v>
      </c>
      <c r="AV162" t="s">
        <v>69</v>
      </c>
      <c r="AW162" t="s">
        <v>69</v>
      </c>
      <c r="AX162" t="s">
        <v>168</v>
      </c>
      <c r="AY162" t="s">
        <v>71</v>
      </c>
      <c r="AZ162">
        <v>14</v>
      </c>
      <c r="BA162">
        <v>8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72</v>
      </c>
      <c r="BK162" t="s">
        <v>68</v>
      </c>
      <c r="BL162">
        <v>10</v>
      </c>
    </row>
    <row r="163" spans="1:64" x14ac:dyDescent="0.25">
      <c r="A163" t="s">
        <v>515</v>
      </c>
      <c r="B163">
        <v>306</v>
      </c>
      <c r="C163">
        <v>0</v>
      </c>
      <c r="D163">
        <v>0</v>
      </c>
      <c r="E163">
        <v>0</v>
      </c>
      <c r="F163" t="s">
        <v>328</v>
      </c>
      <c r="G163">
        <v>0</v>
      </c>
      <c r="H163">
        <v>0</v>
      </c>
      <c r="I163">
        <v>0</v>
      </c>
      <c r="J163" t="s">
        <v>336</v>
      </c>
      <c r="K163">
        <v>0</v>
      </c>
      <c r="L163">
        <v>0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S163">
        <v>0</v>
      </c>
      <c r="T163">
        <v>-1</v>
      </c>
      <c r="V163">
        <v>0</v>
      </c>
      <c r="W163">
        <v>0</v>
      </c>
      <c r="X163">
        <v>780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210</v>
      </c>
      <c r="AE163">
        <v>0</v>
      </c>
      <c r="AF163">
        <v>0</v>
      </c>
      <c r="AG163">
        <v>0</v>
      </c>
      <c r="AH163">
        <v>0</v>
      </c>
      <c r="AI163" t="s">
        <v>80</v>
      </c>
      <c r="AJ163">
        <v>0</v>
      </c>
      <c r="AK163">
        <v>0</v>
      </c>
      <c r="AL163">
        <v>0</v>
      </c>
      <c r="AM163">
        <v>0</v>
      </c>
      <c r="AN163">
        <v>16</v>
      </c>
      <c r="AO163">
        <v>0</v>
      </c>
      <c r="AP163">
        <v>0</v>
      </c>
      <c r="AQ163">
        <v>0</v>
      </c>
      <c r="AR163">
        <v>0</v>
      </c>
      <c r="AS163" t="s">
        <v>68</v>
      </c>
      <c r="AT163" t="s">
        <v>69</v>
      </c>
      <c r="AU163" t="s">
        <v>69</v>
      </c>
      <c r="AV163" t="s">
        <v>69</v>
      </c>
      <c r="AW163" t="s">
        <v>69</v>
      </c>
      <c r="AX163" t="s">
        <v>168</v>
      </c>
      <c r="AY163" t="s">
        <v>71</v>
      </c>
      <c r="AZ163">
        <v>14</v>
      </c>
      <c r="BA163">
        <v>3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72</v>
      </c>
      <c r="BK163" t="s">
        <v>68</v>
      </c>
      <c r="BL163">
        <v>10</v>
      </c>
    </row>
    <row r="164" spans="1:64" x14ac:dyDescent="0.25">
      <c r="A164" t="s">
        <v>516</v>
      </c>
      <c r="B164">
        <v>322</v>
      </c>
      <c r="C164">
        <v>0</v>
      </c>
      <c r="D164">
        <v>0</v>
      </c>
      <c r="E164">
        <v>0</v>
      </c>
      <c r="F164" t="s">
        <v>351</v>
      </c>
      <c r="G164">
        <v>0</v>
      </c>
      <c r="H164">
        <v>0</v>
      </c>
      <c r="I164">
        <v>0</v>
      </c>
      <c r="J164" t="s">
        <v>337</v>
      </c>
      <c r="K164">
        <v>0</v>
      </c>
      <c r="L164">
        <v>0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S164">
        <v>0</v>
      </c>
      <c r="T164">
        <v>-1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210</v>
      </c>
      <c r="AE164">
        <v>0</v>
      </c>
      <c r="AF164">
        <v>0</v>
      </c>
      <c r="AG164">
        <v>0</v>
      </c>
      <c r="AH164">
        <v>0</v>
      </c>
      <c r="AI164" t="s">
        <v>80</v>
      </c>
      <c r="AJ164">
        <v>0</v>
      </c>
      <c r="AK164">
        <v>0</v>
      </c>
      <c r="AL164">
        <v>0</v>
      </c>
      <c r="AM164">
        <v>0</v>
      </c>
      <c r="AN164">
        <v>17</v>
      </c>
      <c r="AO164">
        <v>0</v>
      </c>
      <c r="AP164">
        <v>0</v>
      </c>
      <c r="AQ164">
        <v>0</v>
      </c>
      <c r="AR164">
        <v>0</v>
      </c>
      <c r="AS164" t="s">
        <v>68</v>
      </c>
      <c r="AT164" t="s">
        <v>69</v>
      </c>
      <c r="AU164" t="s">
        <v>69</v>
      </c>
      <c r="AV164" t="s">
        <v>69</v>
      </c>
      <c r="AW164" t="s">
        <v>69</v>
      </c>
      <c r="AX164" t="s">
        <v>168</v>
      </c>
      <c r="AY164" t="s">
        <v>71</v>
      </c>
      <c r="AZ164">
        <v>14</v>
      </c>
      <c r="BA164">
        <v>3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72</v>
      </c>
      <c r="BK164" t="s">
        <v>68</v>
      </c>
      <c r="BL164">
        <v>10</v>
      </c>
    </row>
    <row r="165" spans="1:64" x14ac:dyDescent="0.25">
      <c r="A165" t="s">
        <v>517</v>
      </c>
      <c r="B165">
        <v>331</v>
      </c>
      <c r="C165">
        <v>0</v>
      </c>
      <c r="D165">
        <v>0</v>
      </c>
      <c r="E165">
        <v>0</v>
      </c>
      <c r="F165" t="s">
        <v>342</v>
      </c>
      <c r="G165">
        <v>0</v>
      </c>
      <c r="H165">
        <v>0</v>
      </c>
      <c r="I165">
        <v>0</v>
      </c>
      <c r="J165" t="s">
        <v>350</v>
      </c>
      <c r="K165">
        <v>0</v>
      </c>
      <c r="L165">
        <v>0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S165">
        <v>0</v>
      </c>
      <c r="T165">
        <v>-1</v>
      </c>
      <c r="V165">
        <v>0</v>
      </c>
      <c r="W165">
        <v>0</v>
      </c>
      <c r="X165">
        <v>780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210</v>
      </c>
      <c r="AE165">
        <v>0</v>
      </c>
      <c r="AF165">
        <v>0</v>
      </c>
      <c r="AG165">
        <v>0</v>
      </c>
      <c r="AH165">
        <v>0</v>
      </c>
      <c r="AI165" t="s">
        <v>80</v>
      </c>
      <c r="AJ165">
        <v>0</v>
      </c>
      <c r="AK165">
        <v>0</v>
      </c>
      <c r="AL165">
        <v>0</v>
      </c>
      <c r="AM165">
        <v>0</v>
      </c>
      <c r="AN165">
        <v>17</v>
      </c>
      <c r="AO165">
        <v>0</v>
      </c>
      <c r="AP165">
        <v>0</v>
      </c>
      <c r="AQ165">
        <v>0</v>
      </c>
      <c r="AR165">
        <v>0</v>
      </c>
      <c r="AS165" t="s">
        <v>68</v>
      </c>
      <c r="AT165" t="s">
        <v>69</v>
      </c>
      <c r="AU165" t="s">
        <v>69</v>
      </c>
      <c r="AV165" t="s">
        <v>69</v>
      </c>
      <c r="AW165" t="s">
        <v>69</v>
      </c>
      <c r="AX165" t="s">
        <v>168</v>
      </c>
      <c r="AY165" t="s">
        <v>71</v>
      </c>
      <c r="AZ165">
        <v>14</v>
      </c>
      <c r="BA165">
        <v>12</v>
      </c>
      <c r="BB165" t="b">
        <v>0</v>
      </c>
      <c r="BC165" t="b">
        <v>1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72</v>
      </c>
      <c r="BK165" t="s">
        <v>68</v>
      </c>
      <c r="BL165">
        <v>10</v>
      </c>
    </row>
    <row r="166" spans="1:64" x14ac:dyDescent="0.25">
      <c r="A166" t="s">
        <v>518</v>
      </c>
      <c r="B166">
        <v>70</v>
      </c>
      <c r="C166">
        <v>0</v>
      </c>
      <c r="D166">
        <v>0</v>
      </c>
      <c r="E166">
        <v>0</v>
      </c>
      <c r="F166" t="s">
        <v>351</v>
      </c>
      <c r="G166">
        <v>0</v>
      </c>
      <c r="H166">
        <v>0</v>
      </c>
      <c r="I166">
        <v>0</v>
      </c>
      <c r="J166" t="s">
        <v>346</v>
      </c>
      <c r="K166">
        <v>0</v>
      </c>
      <c r="L166">
        <v>0</v>
      </c>
      <c r="M166" t="s">
        <v>61</v>
      </c>
      <c r="N166">
        <v>0</v>
      </c>
      <c r="O166" t="s">
        <v>89</v>
      </c>
      <c r="P166" t="s">
        <v>63</v>
      </c>
      <c r="Q166">
        <v>-1</v>
      </c>
      <c r="S166">
        <v>0</v>
      </c>
      <c r="T166">
        <v>-1</v>
      </c>
      <c r="V166">
        <v>0</v>
      </c>
      <c r="W166">
        <v>0</v>
      </c>
      <c r="X166">
        <v>780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210</v>
      </c>
      <c r="AE166">
        <v>0</v>
      </c>
      <c r="AF166">
        <v>0</v>
      </c>
      <c r="AG166">
        <v>0</v>
      </c>
      <c r="AH166">
        <v>0</v>
      </c>
      <c r="AI166" t="s">
        <v>80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68</v>
      </c>
      <c r="AT166" t="s">
        <v>69</v>
      </c>
      <c r="AU166" t="s">
        <v>69</v>
      </c>
      <c r="AV166" t="s">
        <v>69</v>
      </c>
      <c r="AW166" t="s">
        <v>69</v>
      </c>
      <c r="AX166" t="s">
        <v>168</v>
      </c>
      <c r="AY166" t="s">
        <v>71</v>
      </c>
      <c r="AZ166">
        <v>14</v>
      </c>
      <c r="BA166">
        <v>7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72</v>
      </c>
      <c r="BK166" t="s">
        <v>68</v>
      </c>
      <c r="BL166">
        <v>11</v>
      </c>
    </row>
    <row r="167" spans="1:64" x14ac:dyDescent="0.25">
      <c r="A167" t="s">
        <v>519</v>
      </c>
      <c r="B167">
        <v>104</v>
      </c>
      <c r="C167">
        <v>0</v>
      </c>
      <c r="D167">
        <v>0</v>
      </c>
      <c r="E167">
        <v>0</v>
      </c>
      <c r="F167" t="s">
        <v>350</v>
      </c>
      <c r="G167">
        <v>0</v>
      </c>
      <c r="H167">
        <v>0</v>
      </c>
      <c r="I167">
        <v>0</v>
      </c>
      <c r="J167" t="s">
        <v>325</v>
      </c>
      <c r="K167">
        <v>0</v>
      </c>
      <c r="L167">
        <v>0</v>
      </c>
      <c r="M167" t="s">
        <v>61</v>
      </c>
      <c r="N167">
        <v>0</v>
      </c>
      <c r="O167" t="s">
        <v>89</v>
      </c>
      <c r="P167" t="s">
        <v>63</v>
      </c>
      <c r="Q167">
        <v>-1</v>
      </c>
      <c r="S167">
        <v>0</v>
      </c>
      <c r="T167">
        <v>-1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210</v>
      </c>
      <c r="AE167">
        <v>0</v>
      </c>
      <c r="AF167">
        <v>0</v>
      </c>
      <c r="AG167">
        <v>0</v>
      </c>
      <c r="AH167">
        <v>0</v>
      </c>
      <c r="AI167" t="s">
        <v>80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0</v>
      </c>
      <c r="AS167" t="s">
        <v>68</v>
      </c>
      <c r="AT167" t="s">
        <v>69</v>
      </c>
      <c r="AU167" t="s">
        <v>69</v>
      </c>
      <c r="AV167" t="s">
        <v>69</v>
      </c>
      <c r="AW167" t="s">
        <v>69</v>
      </c>
      <c r="AX167" t="s">
        <v>168</v>
      </c>
      <c r="AY167" t="s">
        <v>71</v>
      </c>
      <c r="AZ167">
        <v>14</v>
      </c>
      <c r="BA167">
        <v>9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72</v>
      </c>
      <c r="BK167" t="s">
        <v>68</v>
      </c>
      <c r="BL167">
        <v>11</v>
      </c>
    </row>
    <row r="168" spans="1:64" x14ac:dyDescent="0.25">
      <c r="A168" t="s">
        <v>520</v>
      </c>
      <c r="B168">
        <v>110</v>
      </c>
      <c r="C168">
        <v>0</v>
      </c>
      <c r="D168">
        <v>0</v>
      </c>
      <c r="E168">
        <v>0</v>
      </c>
      <c r="F168" t="s">
        <v>344</v>
      </c>
      <c r="G168">
        <v>0</v>
      </c>
      <c r="H168">
        <v>0</v>
      </c>
      <c r="I168">
        <v>0</v>
      </c>
      <c r="J168" t="s">
        <v>353</v>
      </c>
      <c r="K168">
        <v>0</v>
      </c>
      <c r="L168">
        <v>0</v>
      </c>
      <c r="M168" t="s">
        <v>61</v>
      </c>
      <c r="N168">
        <v>0</v>
      </c>
      <c r="O168" t="s">
        <v>89</v>
      </c>
      <c r="P168" t="s">
        <v>213</v>
      </c>
      <c r="Q168">
        <v>-1</v>
      </c>
      <c r="S168">
        <v>0</v>
      </c>
      <c r="T168">
        <v>-1</v>
      </c>
      <c r="V168">
        <v>0</v>
      </c>
      <c r="W168">
        <v>79</v>
      </c>
      <c r="X168">
        <v>1215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210</v>
      </c>
      <c r="AE168">
        <v>0</v>
      </c>
      <c r="AF168">
        <v>0</v>
      </c>
      <c r="AG168">
        <v>0</v>
      </c>
      <c r="AH168">
        <v>0</v>
      </c>
      <c r="AI168" t="s">
        <v>78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 t="s">
        <v>68</v>
      </c>
      <c r="AT168" t="s">
        <v>69</v>
      </c>
      <c r="AU168" t="s">
        <v>69</v>
      </c>
      <c r="AV168" t="s">
        <v>69</v>
      </c>
      <c r="AW168" t="s">
        <v>69</v>
      </c>
      <c r="AX168" t="s">
        <v>168</v>
      </c>
      <c r="AY168" t="s">
        <v>78</v>
      </c>
      <c r="AZ168">
        <v>14</v>
      </c>
      <c r="BA168">
        <v>15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72</v>
      </c>
      <c r="BK168" t="s">
        <v>68</v>
      </c>
      <c r="BL168">
        <v>11</v>
      </c>
    </row>
    <row r="169" spans="1:64" x14ac:dyDescent="0.25">
      <c r="A169" t="s">
        <v>521</v>
      </c>
      <c r="B169">
        <v>181</v>
      </c>
      <c r="C169">
        <v>0</v>
      </c>
      <c r="D169">
        <v>0</v>
      </c>
      <c r="E169">
        <v>0</v>
      </c>
      <c r="F169" t="s">
        <v>329</v>
      </c>
      <c r="G169">
        <v>0</v>
      </c>
      <c r="H169">
        <v>0</v>
      </c>
      <c r="I169">
        <v>0</v>
      </c>
      <c r="J169" t="s">
        <v>322</v>
      </c>
      <c r="K169">
        <v>0</v>
      </c>
      <c r="L169">
        <v>0</v>
      </c>
      <c r="M169" t="s">
        <v>61</v>
      </c>
      <c r="N169">
        <v>0</v>
      </c>
      <c r="O169" t="s">
        <v>89</v>
      </c>
      <c r="P169" t="s">
        <v>63</v>
      </c>
      <c r="Q169">
        <v>-1</v>
      </c>
      <c r="S169">
        <v>0</v>
      </c>
      <c r="T169">
        <v>-1</v>
      </c>
      <c r="V169">
        <v>0</v>
      </c>
      <c r="W169">
        <v>0</v>
      </c>
      <c r="X169">
        <v>985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210</v>
      </c>
      <c r="AE169">
        <v>0</v>
      </c>
      <c r="AF169">
        <v>0</v>
      </c>
      <c r="AG169">
        <v>0</v>
      </c>
      <c r="AH169">
        <v>0</v>
      </c>
      <c r="AI169" t="s">
        <v>80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0</v>
      </c>
      <c r="AP169">
        <v>0</v>
      </c>
      <c r="AQ169">
        <v>0</v>
      </c>
      <c r="AR169">
        <v>0</v>
      </c>
      <c r="AS169" t="s">
        <v>68</v>
      </c>
      <c r="AT169" t="s">
        <v>69</v>
      </c>
      <c r="AU169" t="s">
        <v>69</v>
      </c>
      <c r="AV169" t="s">
        <v>69</v>
      </c>
      <c r="AW169" t="s">
        <v>69</v>
      </c>
      <c r="AX169" t="s">
        <v>168</v>
      </c>
      <c r="AY169" t="s">
        <v>71</v>
      </c>
      <c r="AZ169">
        <v>14</v>
      </c>
      <c r="BA169">
        <v>12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72</v>
      </c>
      <c r="BK169" t="s">
        <v>68</v>
      </c>
      <c r="BL169">
        <v>11</v>
      </c>
    </row>
    <row r="170" spans="1:64" x14ac:dyDescent="0.25">
      <c r="A170" t="s">
        <v>522</v>
      </c>
      <c r="B170">
        <v>184</v>
      </c>
      <c r="C170">
        <v>0</v>
      </c>
      <c r="D170">
        <v>0</v>
      </c>
      <c r="E170">
        <v>0</v>
      </c>
      <c r="F170" t="s">
        <v>338</v>
      </c>
      <c r="G170">
        <v>0</v>
      </c>
      <c r="H170">
        <v>0</v>
      </c>
      <c r="I170">
        <v>0</v>
      </c>
      <c r="J170" t="s">
        <v>352</v>
      </c>
      <c r="K170">
        <v>0</v>
      </c>
      <c r="L170">
        <v>0</v>
      </c>
      <c r="M170" t="s">
        <v>61</v>
      </c>
      <c r="N170">
        <v>0</v>
      </c>
      <c r="O170" t="s">
        <v>89</v>
      </c>
      <c r="P170" t="s">
        <v>213</v>
      </c>
      <c r="Q170">
        <v>-1</v>
      </c>
      <c r="S170">
        <v>0</v>
      </c>
      <c r="T170">
        <v>-1</v>
      </c>
      <c r="V170">
        <v>0</v>
      </c>
      <c r="W170">
        <v>0</v>
      </c>
      <c r="X170">
        <v>1215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210</v>
      </c>
      <c r="AE170">
        <v>0</v>
      </c>
      <c r="AF170">
        <v>0</v>
      </c>
      <c r="AG170">
        <v>0</v>
      </c>
      <c r="AH170">
        <v>0</v>
      </c>
      <c r="AI170" t="s">
        <v>78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0</v>
      </c>
      <c r="AP170">
        <v>0</v>
      </c>
      <c r="AQ170">
        <v>0</v>
      </c>
      <c r="AR170">
        <v>0</v>
      </c>
      <c r="AS170" t="s">
        <v>68</v>
      </c>
      <c r="AT170" t="s">
        <v>69</v>
      </c>
      <c r="AU170" t="s">
        <v>69</v>
      </c>
      <c r="AV170" t="s">
        <v>69</v>
      </c>
      <c r="AW170" t="s">
        <v>69</v>
      </c>
      <c r="AX170" t="s">
        <v>168</v>
      </c>
      <c r="AY170" t="s">
        <v>78</v>
      </c>
      <c r="AZ170">
        <v>14</v>
      </c>
      <c r="BA170">
        <v>15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72</v>
      </c>
      <c r="BK170" t="s">
        <v>68</v>
      </c>
      <c r="BL170">
        <v>11</v>
      </c>
    </row>
    <row r="171" spans="1:64" x14ac:dyDescent="0.25">
      <c r="A171" t="s">
        <v>523</v>
      </c>
      <c r="B171">
        <v>193</v>
      </c>
      <c r="C171">
        <v>0</v>
      </c>
      <c r="D171">
        <v>0</v>
      </c>
      <c r="E171">
        <v>0</v>
      </c>
      <c r="F171" t="s">
        <v>334</v>
      </c>
      <c r="G171">
        <v>0</v>
      </c>
      <c r="H171">
        <v>0</v>
      </c>
      <c r="I171">
        <v>0</v>
      </c>
      <c r="J171" t="s">
        <v>330</v>
      </c>
      <c r="K171">
        <v>0</v>
      </c>
      <c r="L171">
        <v>0</v>
      </c>
      <c r="M171" t="s">
        <v>61</v>
      </c>
      <c r="N171">
        <v>0</v>
      </c>
      <c r="O171" t="s">
        <v>89</v>
      </c>
      <c r="P171" t="s">
        <v>63</v>
      </c>
      <c r="Q171">
        <v>-1</v>
      </c>
      <c r="S171">
        <v>0</v>
      </c>
      <c r="T171">
        <v>-1</v>
      </c>
      <c r="V171">
        <v>0</v>
      </c>
      <c r="W171">
        <v>0</v>
      </c>
      <c r="X171">
        <v>780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210</v>
      </c>
      <c r="AE171">
        <v>0</v>
      </c>
      <c r="AF171">
        <v>0</v>
      </c>
      <c r="AG171">
        <v>0</v>
      </c>
      <c r="AH171">
        <v>0</v>
      </c>
      <c r="AI171" t="s">
        <v>80</v>
      </c>
      <c r="AJ171">
        <v>0</v>
      </c>
      <c r="AK171">
        <v>0</v>
      </c>
      <c r="AL171">
        <v>0</v>
      </c>
      <c r="AM171">
        <v>0</v>
      </c>
      <c r="AN171">
        <v>8</v>
      </c>
      <c r="AO171">
        <v>0</v>
      </c>
      <c r="AP171">
        <v>0</v>
      </c>
      <c r="AQ171">
        <v>0</v>
      </c>
      <c r="AR171">
        <v>0</v>
      </c>
      <c r="AS171" t="s">
        <v>68</v>
      </c>
      <c r="AT171" t="s">
        <v>69</v>
      </c>
      <c r="AU171" t="s">
        <v>69</v>
      </c>
      <c r="AV171" t="s">
        <v>69</v>
      </c>
      <c r="AW171" t="s">
        <v>69</v>
      </c>
      <c r="AX171" t="s">
        <v>168</v>
      </c>
      <c r="AY171" t="s">
        <v>71</v>
      </c>
      <c r="AZ171">
        <v>14</v>
      </c>
      <c r="BA171">
        <v>8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72</v>
      </c>
      <c r="BK171" t="s">
        <v>68</v>
      </c>
      <c r="BL171">
        <v>11</v>
      </c>
    </row>
    <row r="172" spans="1:64" x14ac:dyDescent="0.25">
      <c r="A172" t="s">
        <v>524</v>
      </c>
      <c r="B172">
        <v>203</v>
      </c>
      <c r="C172">
        <v>0</v>
      </c>
      <c r="D172">
        <v>0</v>
      </c>
      <c r="E172">
        <v>0</v>
      </c>
      <c r="F172" t="s">
        <v>337</v>
      </c>
      <c r="G172">
        <v>0</v>
      </c>
      <c r="H172">
        <v>0</v>
      </c>
      <c r="I172">
        <v>0</v>
      </c>
      <c r="J172" t="s">
        <v>327</v>
      </c>
      <c r="K172">
        <v>0</v>
      </c>
      <c r="L172">
        <v>0</v>
      </c>
      <c r="M172" t="s">
        <v>61</v>
      </c>
      <c r="N172">
        <v>0</v>
      </c>
      <c r="O172" t="s">
        <v>89</v>
      </c>
      <c r="P172" t="s">
        <v>63</v>
      </c>
      <c r="Q172">
        <v>-1</v>
      </c>
      <c r="S172">
        <v>0</v>
      </c>
      <c r="T172">
        <v>-1</v>
      </c>
      <c r="V172">
        <v>0</v>
      </c>
      <c r="W172">
        <v>0</v>
      </c>
      <c r="X172">
        <v>780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210</v>
      </c>
      <c r="AE172">
        <v>0</v>
      </c>
      <c r="AF172">
        <v>0</v>
      </c>
      <c r="AG172">
        <v>0</v>
      </c>
      <c r="AH172">
        <v>0</v>
      </c>
      <c r="AI172" t="s">
        <v>80</v>
      </c>
      <c r="AJ172">
        <v>0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0</v>
      </c>
      <c r="AQ172">
        <v>0</v>
      </c>
      <c r="AR172">
        <v>0</v>
      </c>
      <c r="AS172" t="s">
        <v>68</v>
      </c>
      <c r="AT172" t="s">
        <v>69</v>
      </c>
      <c r="AU172" t="s">
        <v>69</v>
      </c>
      <c r="AV172" t="s">
        <v>69</v>
      </c>
      <c r="AW172" t="s">
        <v>69</v>
      </c>
      <c r="AX172" t="s">
        <v>168</v>
      </c>
      <c r="AY172" t="s">
        <v>71</v>
      </c>
      <c r="AZ172">
        <v>14</v>
      </c>
      <c r="BA172">
        <v>4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72</v>
      </c>
      <c r="BK172" t="s">
        <v>68</v>
      </c>
      <c r="BL172">
        <v>11</v>
      </c>
    </row>
    <row r="173" spans="1:64" x14ac:dyDescent="0.25">
      <c r="A173" t="s">
        <v>525</v>
      </c>
      <c r="B173">
        <v>217</v>
      </c>
      <c r="C173">
        <v>0</v>
      </c>
      <c r="D173">
        <v>0</v>
      </c>
      <c r="E173">
        <v>0</v>
      </c>
      <c r="F173" t="s">
        <v>339</v>
      </c>
      <c r="G173">
        <v>0</v>
      </c>
      <c r="H173">
        <v>0</v>
      </c>
      <c r="I173">
        <v>0</v>
      </c>
      <c r="J173" t="s">
        <v>347</v>
      </c>
      <c r="K173">
        <v>0</v>
      </c>
      <c r="L173">
        <v>0</v>
      </c>
      <c r="M173" t="s">
        <v>61</v>
      </c>
      <c r="N173">
        <v>0</v>
      </c>
      <c r="O173" t="s">
        <v>89</v>
      </c>
      <c r="P173" t="s">
        <v>63</v>
      </c>
      <c r="Q173">
        <v>-1</v>
      </c>
      <c r="S173">
        <v>0</v>
      </c>
      <c r="T173">
        <v>-1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210</v>
      </c>
      <c r="AE173">
        <v>0</v>
      </c>
      <c r="AF173">
        <v>0</v>
      </c>
      <c r="AG173">
        <v>0</v>
      </c>
      <c r="AH173">
        <v>0</v>
      </c>
      <c r="AI173" t="s">
        <v>80</v>
      </c>
      <c r="AJ173">
        <v>0</v>
      </c>
      <c r="AK173">
        <v>0</v>
      </c>
      <c r="AL173">
        <v>0</v>
      </c>
      <c r="AM173">
        <v>0</v>
      </c>
      <c r="AN173">
        <v>10</v>
      </c>
      <c r="AO173">
        <v>0</v>
      </c>
      <c r="AP173">
        <v>0</v>
      </c>
      <c r="AQ173">
        <v>0</v>
      </c>
      <c r="AR173">
        <v>0</v>
      </c>
      <c r="AS173" t="s">
        <v>68</v>
      </c>
      <c r="AT173" t="s">
        <v>69</v>
      </c>
      <c r="AU173" t="s">
        <v>69</v>
      </c>
      <c r="AV173" t="s">
        <v>69</v>
      </c>
      <c r="AW173" t="s">
        <v>69</v>
      </c>
      <c r="AX173" t="s">
        <v>168</v>
      </c>
      <c r="AY173" t="s">
        <v>71</v>
      </c>
      <c r="AZ173">
        <v>14</v>
      </c>
      <c r="BA173">
        <v>4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72</v>
      </c>
      <c r="BK173" t="s">
        <v>68</v>
      </c>
      <c r="BL173">
        <v>11</v>
      </c>
    </row>
    <row r="174" spans="1:64" x14ac:dyDescent="0.25">
      <c r="A174" t="s">
        <v>526</v>
      </c>
      <c r="B174">
        <v>218</v>
      </c>
      <c r="C174">
        <v>0</v>
      </c>
      <c r="D174">
        <v>0</v>
      </c>
      <c r="E174">
        <v>0</v>
      </c>
      <c r="F174" t="s">
        <v>335</v>
      </c>
      <c r="G174">
        <v>0</v>
      </c>
      <c r="H174">
        <v>0</v>
      </c>
      <c r="I174">
        <v>0</v>
      </c>
      <c r="J174" t="s">
        <v>331</v>
      </c>
      <c r="K174">
        <v>0</v>
      </c>
      <c r="L174">
        <v>0</v>
      </c>
      <c r="M174" t="s">
        <v>61</v>
      </c>
      <c r="N174">
        <v>0</v>
      </c>
      <c r="O174" t="s">
        <v>89</v>
      </c>
      <c r="P174" t="s">
        <v>63</v>
      </c>
      <c r="Q174">
        <v>-1</v>
      </c>
      <c r="S174">
        <v>0</v>
      </c>
      <c r="T174">
        <v>-1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210</v>
      </c>
      <c r="AE174">
        <v>0</v>
      </c>
      <c r="AF174">
        <v>0</v>
      </c>
      <c r="AG174">
        <v>0</v>
      </c>
      <c r="AH174">
        <v>0</v>
      </c>
      <c r="AI174" t="s">
        <v>80</v>
      </c>
      <c r="AJ174">
        <v>0</v>
      </c>
      <c r="AK174">
        <v>0</v>
      </c>
      <c r="AL174">
        <v>0</v>
      </c>
      <c r="AM174">
        <v>0</v>
      </c>
      <c r="AN174">
        <v>10</v>
      </c>
      <c r="AO174">
        <v>0</v>
      </c>
      <c r="AP174">
        <v>0</v>
      </c>
      <c r="AQ174">
        <v>0</v>
      </c>
      <c r="AR174">
        <v>0</v>
      </c>
      <c r="AS174" t="s">
        <v>68</v>
      </c>
      <c r="AT174" t="s">
        <v>69</v>
      </c>
      <c r="AU174" t="s">
        <v>69</v>
      </c>
      <c r="AV174" t="s">
        <v>69</v>
      </c>
      <c r="AW174" t="s">
        <v>69</v>
      </c>
      <c r="AX174" t="s">
        <v>168</v>
      </c>
      <c r="AY174" t="s">
        <v>71</v>
      </c>
      <c r="AZ174">
        <v>14</v>
      </c>
      <c r="BA174">
        <v>5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72</v>
      </c>
      <c r="BK174" t="s">
        <v>68</v>
      </c>
      <c r="BL174">
        <v>11</v>
      </c>
    </row>
    <row r="175" spans="1:64" x14ac:dyDescent="0.25">
      <c r="A175" t="s">
        <v>527</v>
      </c>
      <c r="B175">
        <v>235</v>
      </c>
      <c r="C175">
        <v>0</v>
      </c>
      <c r="D175">
        <v>0</v>
      </c>
      <c r="E175">
        <v>0</v>
      </c>
      <c r="F175" t="s">
        <v>343</v>
      </c>
      <c r="G175">
        <v>0</v>
      </c>
      <c r="H175">
        <v>0</v>
      </c>
      <c r="I175">
        <v>0</v>
      </c>
      <c r="J175" t="s">
        <v>324</v>
      </c>
      <c r="K175">
        <v>0</v>
      </c>
      <c r="L175">
        <v>0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S175">
        <v>0</v>
      </c>
      <c r="T175">
        <v>-1</v>
      </c>
      <c r="V175">
        <v>0</v>
      </c>
      <c r="W175">
        <v>0</v>
      </c>
      <c r="X175">
        <v>780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210</v>
      </c>
      <c r="AE175">
        <v>0</v>
      </c>
      <c r="AF175">
        <v>0</v>
      </c>
      <c r="AG175">
        <v>0</v>
      </c>
      <c r="AH175">
        <v>0</v>
      </c>
      <c r="AI175" t="s">
        <v>80</v>
      </c>
      <c r="AJ175">
        <v>0</v>
      </c>
      <c r="AK175">
        <v>0</v>
      </c>
      <c r="AL175">
        <v>0</v>
      </c>
      <c r="AM175">
        <v>0</v>
      </c>
      <c r="AN175">
        <v>11</v>
      </c>
      <c r="AO175">
        <v>0</v>
      </c>
      <c r="AP175">
        <v>0</v>
      </c>
      <c r="AQ175">
        <v>0</v>
      </c>
      <c r="AR175">
        <v>0</v>
      </c>
      <c r="AS175" t="s">
        <v>68</v>
      </c>
      <c r="AT175" t="s">
        <v>69</v>
      </c>
      <c r="AU175" t="s">
        <v>69</v>
      </c>
      <c r="AV175" t="s">
        <v>69</v>
      </c>
      <c r="AW175" t="s">
        <v>69</v>
      </c>
      <c r="AX175" t="s">
        <v>168</v>
      </c>
      <c r="AY175" t="s">
        <v>71</v>
      </c>
      <c r="AZ175">
        <v>14</v>
      </c>
      <c r="BA175">
        <v>8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72</v>
      </c>
      <c r="BK175" t="s">
        <v>68</v>
      </c>
      <c r="BL175">
        <v>11</v>
      </c>
    </row>
    <row r="176" spans="1:64" x14ac:dyDescent="0.25">
      <c r="A176" t="s">
        <v>528</v>
      </c>
      <c r="B176">
        <v>247</v>
      </c>
      <c r="C176">
        <v>0</v>
      </c>
      <c r="D176">
        <v>0</v>
      </c>
      <c r="E176">
        <v>0</v>
      </c>
      <c r="F176" t="s">
        <v>341</v>
      </c>
      <c r="G176">
        <v>0</v>
      </c>
      <c r="H176">
        <v>0</v>
      </c>
      <c r="I176">
        <v>0</v>
      </c>
      <c r="J176" t="s">
        <v>345</v>
      </c>
      <c r="K176">
        <v>0</v>
      </c>
      <c r="L176">
        <v>0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S176">
        <v>0</v>
      </c>
      <c r="T176">
        <v>-1</v>
      </c>
      <c r="V176">
        <v>0</v>
      </c>
      <c r="W176">
        <v>0</v>
      </c>
      <c r="X176">
        <v>780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210</v>
      </c>
      <c r="AE176">
        <v>0</v>
      </c>
      <c r="AF176">
        <v>0</v>
      </c>
      <c r="AG176">
        <v>0</v>
      </c>
      <c r="AH176">
        <v>0</v>
      </c>
      <c r="AI176" t="s">
        <v>80</v>
      </c>
      <c r="AJ176">
        <v>0</v>
      </c>
      <c r="AK176">
        <v>0</v>
      </c>
      <c r="AL176">
        <v>0</v>
      </c>
      <c r="AM176">
        <v>0</v>
      </c>
      <c r="AN176">
        <v>12</v>
      </c>
      <c r="AO176">
        <v>0</v>
      </c>
      <c r="AP176">
        <v>0</v>
      </c>
      <c r="AQ176">
        <v>0</v>
      </c>
      <c r="AR176">
        <v>0</v>
      </c>
      <c r="AS176" t="s">
        <v>68</v>
      </c>
      <c r="AT176" t="s">
        <v>69</v>
      </c>
      <c r="AU176" t="s">
        <v>69</v>
      </c>
      <c r="AV176" t="s">
        <v>69</v>
      </c>
      <c r="AW176" t="s">
        <v>69</v>
      </c>
      <c r="AX176" t="s">
        <v>168</v>
      </c>
      <c r="AY176" t="s">
        <v>71</v>
      </c>
      <c r="AZ176">
        <v>14</v>
      </c>
      <c r="BA176">
        <v>4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72</v>
      </c>
      <c r="BK176" t="s">
        <v>68</v>
      </c>
      <c r="BL176">
        <v>11</v>
      </c>
    </row>
    <row r="177" spans="1:64" x14ac:dyDescent="0.25">
      <c r="A177" t="s">
        <v>529</v>
      </c>
      <c r="B177">
        <v>257</v>
      </c>
      <c r="C177">
        <v>0</v>
      </c>
      <c r="D177">
        <v>0</v>
      </c>
      <c r="E177">
        <v>0</v>
      </c>
      <c r="F177" t="s">
        <v>336</v>
      </c>
      <c r="G177">
        <v>0</v>
      </c>
      <c r="H177">
        <v>0</v>
      </c>
      <c r="I177">
        <v>0</v>
      </c>
      <c r="J177" t="s">
        <v>333</v>
      </c>
      <c r="K177">
        <v>0</v>
      </c>
      <c r="L177">
        <v>0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S177">
        <v>0</v>
      </c>
      <c r="T177">
        <v>-1</v>
      </c>
      <c r="V177">
        <v>0</v>
      </c>
      <c r="W177">
        <v>0</v>
      </c>
      <c r="X177">
        <v>780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210</v>
      </c>
      <c r="AE177">
        <v>0</v>
      </c>
      <c r="AF177">
        <v>0</v>
      </c>
      <c r="AG177">
        <v>0</v>
      </c>
      <c r="AH177">
        <v>0</v>
      </c>
      <c r="AI177" t="s">
        <v>80</v>
      </c>
      <c r="AJ177">
        <v>0</v>
      </c>
      <c r="AK177">
        <v>0</v>
      </c>
      <c r="AL177">
        <v>0</v>
      </c>
      <c r="AM177">
        <v>0</v>
      </c>
      <c r="AN177">
        <v>13</v>
      </c>
      <c r="AO177">
        <v>0</v>
      </c>
      <c r="AP177">
        <v>0</v>
      </c>
      <c r="AQ177">
        <v>0</v>
      </c>
      <c r="AR177">
        <v>0</v>
      </c>
      <c r="AS177" t="s">
        <v>68</v>
      </c>
      <c r="AT177" t="s">
        <v>69</v>
      </c>
      <c r="AU177" t="s">
        <v>69</v>
      </c>
      <c r="AV177" t="s">
        <v>69</v>
      </c>
      <c r="AW177" t="s">
        <v>69</v>
      </c>
      <c r="AX177" t="s">
        <v>168</v>
      </c>
      <c r="AY177" t="s">
        <v>71</v>
      </c>
      <c r="AZ177">
        <v>14</v>
      </c>
      <c r="BA177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72</v>
      </c>
      <c r="BK177" t="s">
        <v>68</v>
      </c>
      <c r="BL177">
        <v>11</v>
      </c>
    </row>
    <row r="178" spans="1:64" x14ac:dyDescent="0.25">
      <c r="A178" t="s">
        <v>530</v>
      </c>
      <c r="B178">
        <v>268</v>
      </c>
      <c r="C178">
        <v>0</v>
      </c>
      <c r="D178">
        <v>0</v>
      </c>
      <c r="E178">
        <v>0</v>
      </c>
      <c r="F178" t="s">
        <v>342</v>
      </c>
      <c r="G178">
        <v>0</v>
      </c>
      <c r="H178">
        <v>0</v>
      </c>
      <c r="I178">
        <v>0</v>
      </c>
      <c r="J178" t="s">
        <v>332</v>
      </c>
      <c r="K178">
        <v>0</v>
      </c>
      <c r="L178">
        <v>0</v>
      </c>
      <c r="M178" t="s">
        <v>61</v>
      </c>
      <c r="N178">
        <v>0</v>
      </c>
      <c r="O178" t="s">
        <v>62</v>
      </c>
      <c r="P178" t="s">
        <v>215</v>
      </c>
      <c r="Q178">
        <v>-1</v>
      </c>
      <c r="S178">
        <v>0</v>
      </c>
      <c r="T178">
        <v>-1</v>
      </c>
      <c r="V178">
        <v>0</v>
      </c>
      <c r="W178">
        <v>0</v>
      </c>
      <c r="X178">
        <v>1220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210</v>
      </c>
      <c r="AE178">
        <v>0</v>
      </c>
      <c r="AF178">
        <v>0</v>
      </c>
      <c r="AG178">
        <v>0</v>
      </c>
      <c r="AH178">
        <v>0</v>
      </c>
      <c r="AI178" t="s">
        <v>71</v>
      </c>
      <c r="AJ178">
        <v>0</v>
      </c>
      <c r="AK178">
        <v>0</v>
      </c>
      <c r="AL178">
        <v>0</v>
      </c>
      <c r="AM178">
        <v>0</v>
      </c>
      <c r="AN178">
        <v>13</v>
      </c>
      <c r="AO178">
        <v>0</v>
      </c>
      <c r="AP178">
        <v>0</v>
      </c>
      <c r="AQ178">
        <v>0</v>
      </c>
      <c r="AR178">
        <v>0</v>
      </c>
      <c r="AS178" t="s">
        <v>68</v>
      </c>
      <c r="AT178" t="s">
        <v>69</v>
      </c>
      <c r="AU178" t="s">
        <v>69</v>
      </c>
      <c r="AV178" t="s">
        <v>69</v>
      </c>
      <c r="AW178" t="s">
        <v>69</v>
      </c>
      <c r="AX178" t="s">
        <v>168</v>
      </c>
      <c r="AY178" t="s">
        <v>71</v>
      </c>
      <c r="AZ178">
        <v>14</v>
      </c>
      <c r="BA178">
        <v>12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72</v>
      </c>
      <c r="BK178" t="s">
        <v>68</v>
      </c>
      <c r="BL178">
        <v>11</v>
      </c>
    </row>
    <row r="179" spans="1:64" x14ac:dyDescent="0.25">
      <c r="A179" t="s">
        <v>531</v>
      </c>
      <c r="B179">
        <v>275</v>
      </c>
      <c r="C179">
        <v>0</v>
      </c>
      <c r="D179">
        <v>0</v>
      </c>
      <c r="E179">
        <v>0</v>
      </c>
      <c r="F179" t="s">
        <v>348</v>
      </c>
      <c r="G179">
        <v>0</v>
      </c>
      <c r="H179">
        <v>0</v>
      </c>
      <c r="I179">
        <v>0</v>
      </c>
      <c r="J179" t="s">
        <v>328</v>
      </c>
      <c r="K179">
        <v>0</v>
      </c>
      <c r="L179">
        <v>0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S179">
        <v>0</v>
      </c>
      <c r="T179">
        <v>-1</v>
      </c>
      <c r="V179">
        <v>0</v>
      </c>
      <c r="W179">
        <v>0</v>
      </c>
      <c r="X179">
        <v>780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210</v>
      </c>
      <c r="AE179">
        <v>0</v>
      </c>
      <c r="AF179">
        <v>0</v>
      </c>
      <c r="AG179">
        <v>0</v>
      </c>
      <c r="AH179">
        <v>0</v>
      </c>
      <c r="AI179" t="s">
        <v>80</v>
      </c>
      <c r="AJ179">
        <v>0</v>
      </c>
      <c r="AK179">
        <v>0</v>
      </c>
      <c r="AL179">
        <v>0</v>
      </c>
      <c r="AM179">
        <v>0</v>
      </c>
      <c r="AN179">
        <v>14</v>
      </c>
      <c r="AO179">
        <v>0</v>
      </c>
      <c r="AP179">
        <v>0</v>
      </c>
      <c r="AQ179">
        <v>0</v>
      </c>
      <c r="AR179">
        <v>0</v>
      </c>
      <c r="AS179" t="s">
        <v>68</v>
      </c>
      <c r="AT179" t="s">
        <v>69</v>
      </c>
      <c r="AU179" t="s">
        <v>69</v>
      </c>
      <c r="AV179" t="s">
        <v>69</v>
      </c>
      <c r="AW179" t="s">
        <v>69</v>
      </c>
      <c r="AX179" t="s">
        <v>168</v>
      </c>
      <c r="AY179" t="s">
        <v>71</v>
      </c>
      <c r="AZ179">
        <v>14</v>
      </c>
      <c r="BA179">
        <v>4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72</v>
      </c>
      <c r="BK179" t="s">
        <v>68</v>
      </c>
      <c r="BL179">
        <v>11</v>
      </c>
    </row>
    <row r="180" spans="1:64" x14ac:dyDescent="0.25">
      <c r="A180" t="s">
        <v>532</v>
      </c>
      <c r="B180">
        <v>278</v>
      </c>
      <c r="C180">
        <v>0</v>
      </c>
      <c r="D180">
        <v>0</v>
      </c>
      <c r="E180">
        <v>0</v>
      </c>
      <c r="F180" t="s">
        <v>323</v>
      </c>
      <c r="G180">
        <v>0</v>
      </c>
      <c r="H180">
        <v>0</v>
      </c>
      <c r="I180">
        <v>0</v>
      </c>
      <c r="J180" t="s">
        <v>349</v>
      </c>
      <c r="K180">
        <v>0</v>
      </c>
      <c r="L180">
        <v>0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S180">
        <v>0</v>
      </c>
      <c r="T180">
        <v>-1</v>
      </c>
      <c r="V180">
        <v>0</v>
      </c>
      <c r="W180">
        <v>0</v>
      </c>
      <c r="X180">
        <v>780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210</v>
      </c>
      <c r="AE180">
        <v>0</v>
      </c>
      <c r="AF180">
        <v>0</v>
      </c>
      <c r="AG180">
        <v>0</v>
      </c>
      <c r="AH180">
        <v>0</v>
      </c>
      <c r="AI180" t="s">
        <v>80</v>
      </c>
      <c r="AJ180">
        <v>0</v>
      </c>
      <c r="AK180">
        <v>0</v>
      </c>
      <c r="AL180">
        <v>0</v>
      </c>
      <c r="AM180">
        <v>0</v>
      </c>
      <c r="AN180">
        <v>14</v>
      </c>
      <c r="AO180">
        <v>0</v>
      </c>
      <c r="AP180">
        <v>0</v>
      </c>
      <c r="AQ180">
        <v>0</v>
      </c>
      <c r="AR180">
        <v>0</v>
      </c>
      <c r="AS180" t="s">
        <v>68</v>
      </c>
      <c r="AT180" t="s">
        <v>69</v>
      </c>
      <c r="AU180" t="s">
        <v>69</v>
      </c>
      <c r="AV180" t="s">
        <v>69</v>
      </c>
      <c r="AW180" t="s">
        <v>69</v>
      </c>
      <c r="AX180" t="s">
        <v>168</v>
      </c>
      <c r="AY180" t="s">
        <v>71</v>
      </c>
      <c r="AZ180">
        <v>14</v>
      </c>
      <c r="BA180">
        <v>7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72</v>
      </c>
      <c r="BK180" t="s">
        <v>68</v>
      </c>
      <c r="BL180">
        <v>11</v>
      </c>
    </row>
    <row r="181" spans="1:64" x14ac:dyDescent="0.25">
      <c r="A181" t="s">
        <v>533</v>
      </c>
      <c r="B181">
        <v>309</v>
      </c>
      <c r="C181">
        <v>0</v>
      </c>
      <c r="D181">
        <v>0</v>
      </c>
      <c r="E181">
        <v>0</v>
      </c>
      <c r="F181" t="s">
        <v>340</v>
      </c>
      <c r="G181">
        <v>0</v>
      </c>
      <c r="H181">
        <v>0</v>
      </c>
      <c r="I181">
        <v>0</v>
      </c>
      <c r="J181" t="s">
        <v>326</v>
      </c>
      <c r="K181">
        <v>0</v>
      </c>
      <c r="L181">
        <v>0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S181">
        <v>0</v>
      </c>
      <c r="T181">
        <v>-1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210</v>
      </c>
      <c r="AE181">
        <v>0</v>
      </c>
      <c r="AF181">
        <v>0</v>
      </c>
      <c r="AG181">
        <v>0</v>
      </c>
      <c r="AH181">
        <v>0</v>
      </c>
      <c r="AI181" t="s">
        <v>80</v>
      </c>
      <c r="AJ181">
        <v>0</v>
      </c>
      <c r="AK181">
        <v>0</v>
      </c>
      <c r="AL181">
        <v>0</v>
      </c>
      <c r="AM181">
        <v>0</v>
      </c>
      <c r="AN181">
        <v>16</v>
      </c>
      <c r="AO181">
        <v>0</v>
      </c>
      <c r="AP181">
        <v>0</v>
      </c>
      <c r="AQ181">
        <v>0</v>
      </c>
      <c r="AR181">
        <v>0</v>
      </c>
      <c r="AS181" t="s">
        <v>68</v>
      </c>
      <c r="AT181" t="s">
        <v>69</v>
      </c>
      <c r="AU181" t="s">
        <v>69</v>
      </c>
      <c r="AV181" t="s">
        <v>69</v>
      </c>
      <c r="AW181" t="s">
        <v>69</v>
      </c>
      <c r="AX181" t="s">
        <v>168</v>
      </c>
      <c r="AY181" t="s">
        <v>71</v>
      </c>
      <c r="AZ181">
        <v>14</v>
      </c>
      <c r="BA181">
        <v>6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72</v>
      </c>
      <c r="BK181" t="s">
        <v>68</v>
      </c>
      <c r="BL181">
        <v>11</v>
      </c>
    </row>
    <row r="182" spans="1:64" x14ac:dyDescent="0.25">
      <c r="A182" t="s">
        <v>534</v>
      </c>
      <c r="B182">
        <v>106</v>
      </c>
      <c r="C182">
        <v>0</v>
      </c>
      <c r="D182">
        <v>0</v>
      </c>
      <c r="E182">
        <v>0</v>
      </c>
      <c r="F182" t="s">
        <v>331</v>
      </c>
      <c r="G182">
        <v>0</v>
      </c>
      <c r="H182">
        <v>0</v>
      </c>
      <c r="I182">
        <v>0</v>
      </c>
      <c r="J182" t="s">
        <v>350</v>
      </c>
      <c r="K182">
        <v>0</v>
      </c>
      <c r="L182">
        <v>0</v>
      </c>
      <c r="M182" t="s">
        <v>61</v>
      </c>
      <c r="N182">
        <v>0</v>
      </c>
      <c r="O182" t="s">
        <v>89</v>
      </c>
      <c r="P182" t="s">
        <v>63</v>
      </c>
      <c r="Q182">
        <v>-1</v>
      </c>
      <c r="S182">
        <v>0</v>
      </c>
      <c r="T182">
        <v>-1</v>
      </c>
      <c r="V182">
        <v>0</v>
      </c>
      <c r="W182">
        <v>0</v>
      </c>
      <c r="X182">
        <v>985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210</v>
      </c>
      <c r="AE182">
        <v>0</v>
      </c>
      <c r="AF182">
        <v>0</v>
      </c>
      <c r="AG182">
        <v>0</v>
      </c>
      <c r="AH182">
        <v>0</v>
      </c>
      <c r="AI182" t="s">
        <v>80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 t="s">
        <v>68</v>
      </c>
      <c r="AT182" t="s">
        <v>69</v>
      </c>
      <c r="AU182" t="s">
        <v>69</v>
      </c>
      <c r="AV182" t="s">
        <v>69</v>
      </c>
      <c r="AW182" t="s">
        <v>69</v>
      </c>
      <c r="AX182" t="s">
        <v>168</v>
      </c>
      <c r="AY182" t="s">
        <v>71</v>
      </c>
      <c r="AZ182">
        <v>14</v>
      </c>
      <c r="BA182">
        <v>11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72</v>
      </c>
      <c r="BK182" t="s">
        <v>68</v>
      </c>
      <c r="BL182">
        <v>12</v>
      </c>
    </row>
    <row r="183" spans="1:64" x14ac:dyDescent="0.25">
      <c r="A183" t="s">
        <v>535</v>
      </c>
      <c r="B183">
        <v>121</v>
      </c>
      <c r="C183">
        <v>0</v>
      </c>
      <c r="D183">
        <v>0</v>
      </c>
      <c r="E183">
        <v>0</v>
      </c>
      <c r="F183" t="s">
        <v>341</v>
      </c>
      <c r="G183">
        <v>0</v>
      </c>
      <c r="H183">
        <v>0</v>
      </c>
      <c r="I183">
        <v>0</v>
      </c>
      <c r="J183" t="s">
        <v>344</v>
      </c>
      <c r="K183">
        <v>0</v>
      </c>
      <c r="L183">
        <v>0</v>
      </c>
      <c r="M183" t="s">
        <v>61</v>
      </c>
      <c r="N183">
        <v>0</v>
      </c>
      <c r="O183" t="s">
        <v>89</v>
      </c>
      <c r="P183" t="s">
        <v>63</v>
      </c>
      <c r="Q183">
        <v>-1</v>
      </c>
      <c r="S183">
        <v>0</v>
      </c>
      <c r="T183">
        <v>-1</v>
      </c>
      <c r="V183">
        <v>0</v>
      </c>
      <c r="W183">
        <v>0</v>
      </c>
      <c r="X183">
        <v>780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210</v>
      </c>
      <c r="AE183">
        <v>0</v>
      </c>
      <c r="AF183">
        <v>0</v>
      </c>
      <c r="AG183">
        <v>0</v>
      </c>
      <c r="AH183">
        <v>0</v>
      </c>
      <c r="AI183" t="s">
        <v>80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0</v>
      </c>
      <c r="AQ183">
        <v>0</v>
      </c>
      <c r="AR183">
        <v>0</v>
      </c>
      <c r="AS183" t="s">
        <v>68</v>
      </c>
      <c r="AT183" t="s">
        <v>69</v>
      </c>
      <c r="AU183" t="s">
        <v>69</v>
      </c>
      <c r="AV183" t="s">
        <v>69</v>
      </c>
      <c r="AW183" t="s">
        <v>69</v>
      </c>
      <c r="AX183" t="s">
        <v>168</v>
      </c>
      <c r="AY183" t="s">
        <v>71</v>
      </c>
      <c r="AZ183">
        <v>14</v>
      </c>
      <c r="BA183">
        <v>10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72</v>
      </c>
      <c r="BK183" t="s">
        <v>68</v>
      </c>
      <c r="BL183">
        <v>12</v>
      </c>
    </row>
    <row r="184" spans="1:64" x14ac:dyDescent="0.25">
      <c r="A184" t="s">
        <v>536</v>
      </c>
      <c r="B184">
        <v>127</v>
      </c>
      <c r="C184">
        <v>0</v>
      </c>
      <c r="D184">
        <v>0</v>
      </c>
      <c r="E184">
        <v>0</v>
      </c>
      <c r="F184" t="s">
        <v>342</v>
      </c>
      <c r="G184">
        <v>0</v>
      </c>
      <c r="H184">
        <v>0</v>
      </c>
      <c r="I184">
        <v>0</v>
      </c>
      <c r="J184" t="s">
        <v>328</v>
      </c>
      <c r="K184">
        <v>0</v>
      </c>
      <c r="L184">
        <v>0</v>
      </c>
      <c r="M184" t="s">
        <v>61</v>
      </c>
      <c r="N184">
        <v>0</v>
      </c>
      <c r="O184" t="s">
        <v>89</v>
      </c>
      <c r="P184" t="s">
        <v>214</v>
      </c>
      <c r="Q184">
        <v>-1</v>
      </c>
      <c r="S184">
        <v>0</v>
      </c>
      <c r="T184">
        <v>-1</v>
      </c>
      <c r="V184">
        <v>0</v>
      </c>
      <c r="W184">
        <v>0</v>
      </c>
      <c r="X184">
        <v>1215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210</v>
      </c>
      <c r="AE184">
        <v>0</v>
      </c>
      <c r="AF184">
        <v>0</v>
      </c>
      <c r="AG184">
        <v>0</v>
      </c>
      <c r="AH184">
        <v>0</v>
      </c>
      <c r="AI184" t="s">
        <v>91</v>
      </c>
      <c r="AJ184">
        <v>0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0</v>
      </c>
      <c r="AQ184">
        <v>0</v>
      </c>
      <c r="AR184">
        <v>0</v>
      </c>
      <c r="AS184" t="s">
        <v>68</v>
      </c>
      <c r="AT184" t="s">
        <v>69</v>
      </c>
      <c r="AU184" t="s">
        <v>69</v>
      </c>
      <c r="AV184" t="s">
        <v>69</v>
      </c>
      <c r="AW184" t="s">
        <v>69</v>
      </c>
      <c r="AX184" t="s">
        <v>168</v>
      </c>
      <c r="AY184" t="s">
        <v>91</v>
      </c>
      <c r="AZ184">
        <v>14</v>
      </c>
      <c r="BA184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72</v>
      </c>
      <c r="BK184" t="s">
        <v>68</v>
      </c>
      <c r="BL184">
        <v>12</v>
      </c>
    </row>
    <row r="185" spans="1:64" x14ac:dyDescent="0.25">
      <c r="A185" t="s">
        <v>537</v>
      </c>
      <c r="B185">
        <v>131</v>
      </c>
      <c r="C185">
        <v>0</v>
      </c>
      <c r="D185">
        <v>0</v>
      </c>
      <c r="E185">
        <v>0</v>
      </c>
      <c r="F185" t="s">
        <v>351</v>
      </c>
      <c r="G185">
        <v>0</v>
      </c>
      <c r="H185">
        <v>0</v>
      </c>
      <c r="I185">
        <v>0</v>
      </c>
      <c r="J185" t="s">
        <v>326</v>
      </c>
      <c r="K185">
        <v>0</v>
      </c>
      <c r="L185">
        <v>0</v>
      </c>
      <c r="M185" t="s">
        <v>61</v>
      </c>
      <c r="N185">
        <v>0</v>
      </c>
      <c r="O185" t="s">
        <v>89</v>
      </c>
      <c r="P185" t="s">
        <v>63</v>
      </c>
      <c r="Q185">
        <v>-1</v>
      </c>
      <c r="S185">
        <v>0</v>
      </c>
      <c r="T185">
        <v>-1</v>
      </c>
      <c r="V185">
        <v>0</v>
      </c>
      <c r="W185">
        <v>0</v>
      </c>
      <c r="X185">
        <v>780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210</v>
      </c>
      <c r="AE185">
        <v>0</v>
      </c>
      <c r="AF185">
        <v>0</v>
      </c>
      <c r="AG185">
        <v>0</v>
      </c>
      <c r="AH185">
        <v>0</v>
      </c>
      <c r="AI185" t="s">
        <v>80</v>
      </c>
      <c r="AJ185">
        <v>0</v>
      </c>
      <c r="AK185">
        <v>0</v>
      </c>
      <c r="AL185">
        <v>0</v>
      </c>
      <c r="AM185">
        <v>0</v>
      </c>
      <c r="AN185">
        <v>4</v>
      </c>
      <c r="AO185">
        <v>0</v>
      </c>
      <c r="AP185">
        <v>0</v>
      </c>
      <c r="AQ185">
        <v>0</v>
      </c>
      <c r="AR185">
        <v>0</v>
      </c>
      <c r="AS185" t="s">
        <v>68</v>
      </c>
      <c r="AT185" t="s">
        <v>69</v>
      </c>
      <c r="AU185" t="s">
        <v>69</v>
      </c>
      <c r="AV185" t="s">
        <v>69</v>
      </c>
      <c r="AW185" t="s">
        <v>69</v>
      </c>
      <c r="AX185" t="s">
        <v>168</v>
      </c>
      <c r="AY185" t="s">
        <v>71</v>
      </c>
      <c r="AZ185">
        <v>14</v>
      </c>
      <c r="BA185">
        <v>4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72</v>
      </c>
      <c r="BK185" t="s">
        <v>68</v>
      </c>
      <c r="BL185">
        <v>12</v>
      </c>
    </row>
    <row r="186" spans="1:64" x14ac:dyDescent="0.25">
      <c r="A186" t="s">
        <v>538</v>
      </c>
      <c r="B186">
        <v>151</v>
      </c>
      <c r="C186">
        <v>0</v>
      </c>
      <c r="D186">
        <v>0</v>
      </c>
      <c r="E186">
        <v>0</v>
      </c>
      <c r="F186" t="s">
        <v>346</v>
      </c>
      <c r="G186">
        <v>0</v>
      </c>
      <c r="H186">
        <v>0</v>
      </c>
      <c r="I186">
        <v>0</v>
      </c>
      <c r="J186" t="s">
        <v>324</v>
      </c>
      <c r="K186">
        <v>0</v>
      </c>
      <c r="L186">
        <v>0</v>
      </c>
      <c r="M186" t="s">
        <v>61</v>
      </c>
      <c r="N186">
        <v>0</v>
      </c>
      <c r="O186" t="s">
        <v>89</v>
      </c>
      <c r="P186" t="s">
        <v>63</v>
      </c>
      <c r="Q186">
        <v>-1</v>
      </c>
      <c r="S186">
        <v>0</v>
      </c>
      <c r="T186">
        <v>-1</v>
      </c>
      <c r="V186">
        <v>0</v>
      </c>
      <c r="W186">
        <v>0</v>
      </c>
      <c r="X186">
        <v>965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210</v>
      </c>
      <c r="AE186">
        <v>0</v>
      </c>
      <c r="AF186">
        <v>0</v>
      </c>
      <c r="AG186">
        <v>0</v>
      </c>
      <c r="AH186">
        <v>0</v>
      </c>
      <c r="AI186" t="s">
        <v>80</v>
      </c>
      <c r="AJ186">
        <v>0</v>
      </c>
      <c r="AK186">
        <v>0</v>
      </c>
      <c r="AL186">
        <v>0</v>
      </c>
      <c r="AM186">
        <v>0</v>
      </c>
      <c r="AN186">
        <v>5</v>
      </c>
      <c r="AO186">
        <v>0</v>
      </c>
      <c r="AP186">
        <v>0</v>
      </c>
      <c r="AQ186">
        <v>0</v>
      </c>
      <c r="AR186">
        <v>0</v>
      </c>
      <c r="AS186" t="s">
        <v>68</v>
      </c>
      <c r="AT186" t="s">
        <v>69</v>
      </c>
      <c r="AU186" t="s">
        <v>69</v>
      </c>
      <c r="AV186" t="s">
        <v>69</v>
      </c>
      <c r="AW186" t="s">
        <v>69</v>
      </c>
      <c r="AX186" t="s">
        <v>168</v>
      </c>
      <c r="AY186" t="s">
        <v>71</v>
      </c>
      <c r="AZ186">
        <v>14</v>
      </c>
      <c r="BA186">
        <v>10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72</v>
      </c>
      <c r="BK186" t="s">
        <v>68</v>
      </c>
      <c r="BL186">
        <v>12</v>
      </c>
    </row>
    <row r="187" spans="1:64" x14ac:dyDescent="0.25">
      <c r="A187" t="s">
        <v>539</v>
      </c>
      <c r="B187">
        <v>167</v>
      </c>
      <c r="C187">
        <v>0</v>
      </c>
      <c r="D187">
        <v>0</v>
      </c>
      <c r="E187">
        <v>0</v>
      </c>
      <c r="F187" t="s">
        <v>325</v>
      </c>
      <c r="G187">
        <v>0</v>
      </c>
      <c r="H187">
        <v>0</v>
      </c>
      <c r="I187">
        <v>0</v>
      </c>
      <c r="J187" t="s">
        <v>323</v>
      </c>
      <c r="K187">
        <v>0</v>
      </c>
      <c r="L187">
        <v>0</v>
      </c>
      <c r="M187" t="s">
        <v>61</v>
      </c>
      <c r="N187">
        <v>0</v>
      </c>
      <c r="O187" t="s">
        <v>89</v>
      </c>
      <c r="P187" t="s">
        <v>63</v>
      </c>
      <c r="Q187">
        <v>-1</v>
      </c>
      <c r="S187">
        <v>0</v>
      </c>
      <c r="T187">
        <v>-1</v>
      </c>
      <c r="V187">
        <v>0</v>
      </c>
      <c r="W187">
        <v>0</v>
      </c>
      <c r="X187">
        <v>1220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210</v>
      </c>
      <c r="AE187">
        <v>0</v>
      </c>
      <c r="AF187">
        <v>0</v>
      </c>
      <c r="AG187">
        <v>0</v>
      </c>
      <c r="AH187">
        <v>0</v>
      </c>
      <c r="AI187" t="s">
        <v>71</v>
      </c>
      <c r="AJ187">
        <v>0</v>
      </c>
      <c r="AK187">
        <v>0</v>
      </c>
      <c r="AL187">
        <v>0</v>
      </c>
      <c r="AM187">
        <v>0</v>
      </c>
      <c r="AN187">
        <v>6</v>
      </c>
      <c r="AO187">
        <v>0</v>
      </c>
      <c r="AP187">
        <v>0</v>
      </c>
      <c r="AQ187">
        <v>0</v>
      </c>
      <c r="AR187">
        <v>0</v>
      </c>
      <c r="AS187" t="s">
        <v>68</v>
      </c>
      <c r="AT187" t="s">
        <v>69</v>
      </c>
      <c r="AU187" t="s">
        <v>69</v>
      </c>
      <c r="AV187" t="s">
        <v>69</v>
      </c>
      <c r="AW187" t="s">
        <v>69</v>
      </c>
      <c r="AX187" t="s">
        <v>168</v>
      </c>
      <c r="AY187" t="s">
        <v>71</v>
      </c>
      <c r="AZ187">
        <v>14</v>
      </c>
      <c r="BA187">
        <v>11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72</v>
      </c>
      <c r="BK187" t="s">
        <v>68</v>
      </c>
      <c r="BL187">
        <v>12</v>
      </c>
    </row>
    <row r="188" spans="1:64" x14ac:dyDescent="0.25">
      <c r="A188" t="s">
        <v>540</v>
      </c>
      <c r="B188">
        <v>179</v>
      </c>
      <c r="C188">
        <v>0</v>
      </c>
      <c r="D188">
        <v>0</v>
      </c>
      <c r="E188">
        <v>0</v>
      </c>
      <c r="F188" t="s">
        <v>330</v>
      </c>
      <c r="G188">
        <v>0</v>
      </c>
      <c r="H188">
        <v>0</v>
      </c>
      <c r="I188">
        <v>0</v>
      </c>
      <c r="J188" t="s">
        <v>348</v>
      </c>
      <c r="K188">
        <v>0</v>
      </c>
      <c r="L188">
        <v>0</v>
      </c>
      <c r="M188" t="s">
        <v>61</v>
      </c>
      <c r="N188">
        <v>0</v>
      </c>
      <c r="O188" t="s">
        <v>89</v>
      </c>
      <c r="P188" t="s">
        <v>63</v>
      </c>
      <c r="Q188">
        <v>-1</v>
      </c>
      <c r="S188">
        <v>0</v>
      </c>
      <c r="T188">
        <v>-1</v>
      </c>
      <c r="V188">
        <v>0</v>
      </c>
      <c r="W188">
        <v>0</v>
      </c>
      <c r="X188">
        <v>965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210</v>
      </c>
      <c r="AE188">
        <v>0</v>
      </c>
      <c r="AF188">
        <v>0</v>
      </c>
      <c r="AG188">
        <v>0</v>
      </c>
      <c r="AH188">
        <v>0</v>
      </c>
      <c r="AI188" t="s">
        <v>80</v>
      </c>
      <c r="AJ188">
        <v>0</v>
      </c>
      <c r="AK188">
        <v>0</v>
      </c>
      <c r="AL188">
        <v>0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 t="s">
        <v>68</v>
      </c>
      <c r="AT188" t="s">
        <v>69</v>
      </c>
      <c r="AU188" t="s">
        <v>69</v>
      </c>
      <c r="AV188" t="s">
        <v>69</v>
      </c>
      <c r="AW188" t="s">
        <v>69</v>
      </c>
      <c r="AX188" t="s">
        <v>168</v>
      </c>
      <c r="AY188" t="s">
        <v>71</v>
      </c>
      <c r="AZ188">
        <v>14</v>
      </c>
      <c r="BA188">
        <v>10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72</v>
      </c>
      <c r="BK188" t="s">
        <v>68</v>
      </c>
      <c r="BL188">
        <v>12</v>
      </c>
    </row>
    <row r="189" spans="1:64" x14ac:dyDescent="0.25">
      <c r="A189" t="s">
        <v>541</v>
      </c>
      <c r="B189">
        <v>189</v>
      </c>
      <c r="C189">
        <v>0</v>
      </c>
      <c r="D189">
        <v>0</v>
      </c>
      <c r="E189">
        <v>0</v>
      </c>
      <c r="F189" t="s">
        <v>339</v>
      </c>
      <c r="G189">
        <v>0</v>
      </c>
      <c r="H189">
        <v>0</v>
      </c>
      <c r="I189">
        <v>0</v>
      </c>
      <c r="J189" t="s">
        <v>353</v>
      </c>
      <c r="K189">
        <v>0</v>
      </c>
      <c r="L189">
        <v>0</v>
      </c>
      <c r="M189" t="s">
        <v>61</v>
      </c>
      <c r="N189">
        <v>0</v>
      </c>
      <c r="O189" t="s">
        <v>89</v>
      </c>
      <c r="P189" t="s">
        <v>63</v>
      </c>
      <c r="Q189">
        <v>-1</v>
      </c>
      <c r="S189">
        <v>0</v>
      </c>
      <c r="T189">
        <v>-1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210</v>
      </c>
      <c r="AE189">
        <v>0</v>
      </c>
      <c r="AF189">
        <v>0</v>
      </c>
      <c r="AG189">
        <v>0</v>
      </c>
      <c r="AH189">
        <v>0</v>
      </c>
      <c r="AI189" t="s">
        <v>80</v>
      </c>
      <c r="AJ189">
        <v>0</v>
      </c>
      <c r="AK189">
        <v>0</v>
      </c>
      <c r="AL189">
        <v>0</v>
      </c>
      <c r="AM189">
        <v>0</v>
      </c>
      <c r="AN189">
        <v>8</v>
      </c>
      <c r="AO189">
        <v>0</v>
      </c>
      <c r="AP189">
        <v>0</v>
      </c>
      <c r="AQ189">
        <v>0</v>
      </c>
      <c r="AR189">
        <v>0</v>
      </c>
      <c r="AS189" t="s">
        <v>68</v>
      </c>
      <c r="AT189" t="s">
        <v>69</v>
      </c>
      <c r="AU189" t="s">
        <v>69</v>
      </c>
      <c r="AV189" t="s">
        <v>69</v>
      </c>
      <c r="AW189" t="s">
        <v>69</v>
      </c>
      <c r="AX189" t="s">
        <v>168</v>
      </c>
      <c r="AY189" t="s">
        <v>71</v>
      </c>
      <c r="AZ189">
        <v>14</v>
      </c>
      <c r="BA189">
        <v>4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72</v>
      </c>
      <c r="BK189" t="s">
        <v>68</v>
      </c>
      <c r="BL189">
        <v>12</v>
      </c>
    </row>
    <row r="190" spans="1:64" x14ac:dyDescent="0.25">
      <c r="A190" t="s">
        <v>542</v>
      </c>
      <c r="B190">
        <v>212</v>
      </c>
      <c r="C190">
        <v>0</v>
      </c>
      <c r="D190">
        <v>0</v>
      </c>
      <c r="E190">
        <v>0</v>
      </c>
      <c r="F190" t="s">
        <v>332</v>
      </c>
      <c r="G190">
        <v>0</v>
      </c>
      <c r="H190">
        <v>0</v>
      </c>
      <c r="I190">
        <v>0</v>
      </c>
      <c r="J190" t="s">
        <v>329</v>
      </c>
      <c r="K190">
        <v>0</v>
      </c>
      <c r="L190">
        <v>0</v>
      </c>
      <c r="M190" t="s">
        <v>61</v>
      </c>
      <c r="N190">
        <v>0</v>
      </c>
      <c r="O190" t="s">
        <v>89</v>
      </c>
      <c r="P190" t="s">
        <v>213</v>
      </c>
      <c r="Q190">
        <v>-1</v>
      </c>
      <c r="S190">
        <v>0</v>
      </c>
      <c r="T190">
        <v>-1</v>
      </c>
      <c r="V190">
        <v>0</v>
      </c>
      <c r="W190">
        <v>0</v>
      </c>
      <c r="X190">
        <v>1215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210</v>
      </c>
      <c r="AE190">
        <v>0</v>
      </c>
      <c r="AF190">
        <v>0</v>
      </c>
      <c r="AG190">
        <v>0</v>
      </c>
      <c r="AH190">
        <v>0</v>
      </c>
      <c r="AI190" t="s">
        <v>78</v>
      </c>
      <c r="AJ190">
        <v>0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0</v>
      </c>
      <c r="AQ190">
        <v>0</v>
      </c>
      <c r="AR190">
        <v>0</v>
      </c>
      <c r="AS190" t="s">
        <v>68</v>
      </c>
      <c r="AT190" t="s">
        <v>69</v>
      </c>
      <c r="AU190" t="s">
        <v>69</v>
      </c>
      <c r="AV190" t="s">
        <v>69</v>
      </c>
      <c r="AW190" t="s">
        <v>69</v>
      </c>
      <c r="AX190" t="s">
        <v>168</v>
      </c>
      <c r="AY190" t="s">
        <v>78</v>
      </c>
      <c r="AZ190">
        <v>14</v>
      </c>
      <c r="BA190">
        <v>13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72</v>
      </c>
      <c r="BK190" t="s">
        <v>68</v>
      </c>
      <c r="BL190">
        <v>12</v>
      </c>
    </row>
    <row r="191" spans="1:64" x14ac:dyDescent="0.25">
      <c r="A191" t="s">
        <v>543</v>
      </c>
      <c r="B191">
        <v>234</v>
      </c>
      <c r="C191">
        <v>0</v>
      </c>
      <c r="D191">
        <v>0</v>
      </c>
      <c r="E191">
        <v>0</v>
      </c>
      <c r="F191" t="s">
        <v>335</v>
      </c>
      <c r="G191">
        <v>0</v>
      </c>
      <c r="H191">
        <v>0</v>
      </c>
      <c r="I191">
        <v>0</v>
      </c>
      <c r="J191" t="s">
        <v>340</v>
      </c>
      <c r="K191">
        <v>0</v>
      </c>
      <c r="L191">
        <v>0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S191">
        <v>0</v>
      </c>
      <c r="T191">
        <v>-1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210</v>
      </c>
      <c r="AE191">
        <v>0</v>
      </c>
      <c r="AF191">
        <v>0</v>
      </c>
      <c r="AG191">
        <v>0</v>
      </c>
      <c r="AH191">
        <v>0</v>
      </c>
      <c r="AI191" t="s">
        <v>80</v>
      </c>
      <c r="AJ191">
        <v>0</v>
      </c>
      <c r="AK191">
        <v>0</v>
      </c>
      <c r="AL191">
        <v>0</v>
      </c>
      <c r="AM191">
        <v>0</v>
      </c>
      <c r="AN191">
        <v>11</v>
      </c>
      <c r="AO191">
        <v>0</v>
      </c>
      <c r="AP191">
        <v>0</v>
      </c>
      <c r="AQ191">
        <v>0</v>
      </c>
      <c r="AR191">
        <v>0</v>
      </c>
      <c r="AS191" t="s">
        <v>68</v>
      </c>
      <c r="AT191" t="s">
        <v>69</v>
      </c>
      <c r="AU191" t="s">
        <v>69</v>
      </c>
      <c r="AV191" t="s">
        <v>69</v>
      </c>
      <c r="AW191" t="s">
        <v>69</v>
      </c>
      <c r="AX191" t="s">
        <v>168</v>
      </c>
      <c r="AY191" t="s">
        <v>71</v>
      </c>
      <c r="AZ191">
        <v>14</v>
      </c>
      <c r="BA191">
        <v>7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72</v>
      </c>
      <c r="BK191" t="s">
        <v>68</v>
      </c>
      <c r="BL191">
        <v>12</v>
      </c>
    </row>
    <row r="192" spans="1:64" x14ac:dyDescent="0.25">
      <c r="A192" t="s">
        <v>544</v>
      </c>
      <c r="B192">
        <v>325</v>
      </c>
      <c r="C192">
        <v>0</v>
      </c>
      <c r="D192">
        <v>0</v>
      </c>
      <c r="E192">
        <v>0</v>
      </c>
      <c r="F192" t="s">
        <v>327</v>
      </c>
      <c r="G192">
        <v>0</v>
      </c>
      <c r="H192">
        <v>0</v>
      </c>
      <c r="I192">
        <v>0</v>
      </c>
      <c r="J192" t="s">
        <v>336</v>
      </c>
      <c r="K192">
        <v>0</v>
      </c>
      <c r="L192">
        <v>0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S192">
        <v>0</v>
      </c>
      <c r="T192">
        <v>-1</v>
      </c>
      <c r="V192">
        <v>0</v>
      </c>
      <c r="W192">
        <v>0</v>
      </c>
      <c r="X192">
        <v>780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210</v>
      </c>
      <c r="AE192">
        <v>0</v>
      </c>
      <c r="AF192">
        <v>0</v>
      </c>
      <c r="AG192">
        <v>0</v>
      </c>
      <c r="AH192">
        <v>0</v>
      </c>
      <c r="AI192" t="s">
        <v>80</v>
      </c>
      <c r="AJ192">
        <v>0</v>
      </c>
      <c r="AK192">
        <v>0</v>
      </c>
      <c r="AL192">
        <v>0</v>
      </c>
      <c r="AM192">
        <v>0</v>
      </c>
      <c r="AN192">
        <v>17</v>
      </c>
      <c r="AO192">
        <v>0</v>
      </c>
      <c r="AP192">
        <v>0</v>
      </c>
      <c r="AQ192">
        <v>0</v>
      </c>
      <c r="AR192">
        <v>0</v>
      </c>
      <c r="AS192" t="s">
        <v>68</v>
      </c>
      <c r="AT192" t="s">
        <v>69</v>
      </c>
      <c r="AU192" t="s">
        <v>69</v>
      </c>
      <c r="AV192" t="s">
        <v>69</v>
      </c>
      <c r="AW192" t="s">
        <v>69</v>
      </c>
      <c r="AX192" t="s">
        <v>168</v>
      </c>
      <c r="AY192" t="s">
        <v>71</v>
      </c>
      <c r="AZ192">
        <v>14</v>
      </c>
      <c r="BA192">
        <v>6</v>
      </c>
      <c r="BB192" t="b">
        <v>0</v>
      </c>
      <c r="BC192" t="b">
        <v>1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72</v>
      </c>
      <c r="BK192" t="s">
        <v>68</v>
      </c>
      <c r="BL192">
        <v>12</v>
      </c>
    </row>
    <row r="193" spans="1:64" x14ac:dyDescent="0.25">
      <c r="A193" t="s">
        <v>545</v>
      </c>
      <c r="B193">
        <v>330</v>
      </c>
      <c r="C193">
        <v>0</v>
      </c>
      <c r="D193">
        <v>0</v>
      </c>
      <c r="E193">
        <v>0</v>
      </c>
      <c r="F193" t="s">
        <v>334</v>
      </c>
      <c r="G193">
        <v>0</v>
      </c>
      <c r="H193">
        <v>0</v>
      </c>
      <c r="I193">
        <v>0</v>
      </c>
      <c r="J193" t="s">
        <v>338</v>
      </c>
      <c r="K193">
        <v>0</v>
      </c>
      <c r="L193">
        <v>0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S193">
        <v>0</v>
      </c>
      <c r="T193">
        <v>-1</v>
      </c>
      <c r="V193">
        <v>0</v>
      </c>
      <c r="W193">
        <v>0</v>
      </c>
      <c r="X193">
        <v>780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210</v>
      </c>
      <c r="AE193">
        <v>0</v>
      </c>
      <c r="AF193">
        <v>0</v>
      </c>
      <c r="AG193">
        <v>0</v>
      </c>
      <c r="AH193">
        <v>0</v>
      </c>
      <c r="AI193" t="s">
        <v>80</v>
      </c>
      <c r="AJ193">
        <v>0</v>
      </c>
      <c r="AK193">
        <v>0</v>
      </c>
      <c r="AL193">
        <v>0</v>
      </c>
      <c r="AM193">
        <v>0</v>
      </c>
      <c r="AN193">
        <v>17</v>
      </c>
      <c r="AO193">
        <v>0</v>
      </c>
      <c r="AP193">
        <v>0</v>
      </c>
      <c r="AQ193">
        <v>0</v>
      </c>
      <c r="AR193">
        <v>0</v>
      </c>
      <c r="AS193" t="s">
        <v>68</v>
      </c>
      <c r="AT193" t="s">
        <v>69</v>
      </c>
      <c r="AU193" t="s">
        <v>69</v>
      </c>
      <c r="AV193" t="s">
        <v>69</v>
      </c>
      <c r="AW193" t="s">
        <v>69</v>
      </c>
      <c r="AX193" t="s">
        <v>168</v>
      </c>
      <c r="AY193" t="s">
        <v>71</v>
      </c>
      <c r="AZ193">
        <v>14</v>
      </c>
      <c r="BA193">
        <v>11</v>
      </c>
      <c r="BB193" t="b">
        <v>0</v>
      </c>
      <c r="BC193" t="b">
        <v>1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72</v>
      </c>
      <c r="BK193" t="s">
        <v>68</v>
      </c>
      <c r="BL193">
        <v>12</v>
      </c>
    </row>
    <row r="194" spans="1:64" x14ac:dyDescent="0.25">
      <c r="A194" t="s">
        <v>546</v>
      </c>
      <c r="B194">
        <v>332</v>
      </c>
      <c r="C194">
        <v>0</v>
      </c>
      <c r="D194">
        <v>0</v>
      </c>
      <c r="E194">
        <v>0</v>
      </c>
      <c r="F194" t="s">
        <v>347</v>
      </c>
      <c r="G194">
        <v>0</v>
      </c>
      <c r="H194">
        <v>0</v>
      </c>
      <c r="I194">
        <v>0</v>
      </c>
      <c r="J194" t="s">
        <v>322</v>
      </c>
      <c r="K194">
        <v>0</v>
      </c>
      <c r="L194">
        <v>0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S194">
        <v>0</v>
      </c>
      <c r="T194">
        <v>-1</v>
      </c>
      <c r="V194">
        <v>0</v>
      </c>
      <c r="W194">
        <v>0</v>
      </c>
      <c r="X194">
        <v>985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210</v>
      </c>
      <c r="AE194">
        <v>0</v>
      </c>
      <c r="AF194">
        <v>0</v>
      </c>
      <c r="AG194">
        <v>0</v>
      </c>
      <c r="AH194">
        <v>0</v>
      </c>
      <c r="AI194" t="s">
        <v>80</v>
      </c>
      <c r="AJ194">
        <v>0</v>
      </c>
      <c r="AK194">
        <v>0</v>
      </c>
      <c r="AL194">
        <v>0</v>
      </c>
      <c r="AM194">
        <v>0</v>
      </c>
      <c r="AN194">
        <v>17</v>
      </c>
      <c r="AO194">
        <v>0</v>
      </c>
      <c r="AP194">
        <v>0</v>
      </c>
      <c r="AQ194">
        <v>0</v>
      </c>
      <c r="AR194">
        <v>0</v>
      </c>
      <c r="AS194" t="s">
        <v>68</v>
      </c>
      <c r="AT194" t="s">
        <v>69</v>
      </c>
      <c r="AU194" t="s">
        <v>69</v>
      </c>
      <c r="AV194" t="s">
        <v>69</v>
      </c>
      <c r="AW194" t="s">
        <v>69</v>
      </c>
      <c r="AX194" t="s">
        <v>168</v>
      </c>
      <c r="AY194" t="s">
        <v>71</v>
      </c>
      <c r="AZ194">
        <v>14</v>
      </c>
      <c r="BA194">
        <v>13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72</v>
      </c>
      <c r="BK194" t="s">
        <v>68</v>
      </c>
      <c r="BL194">
        <v>12</v>
      </c>
    </row>
    <row r="195" spans="1:64" x14ac:dyDescent="0.25">
      <c r="A195" t="s">
        <v>547</v>
      </c>
      <c r="B195">
        <v>64</v>
      </c>
      <c r="C195">
        <v>0</v>
      </c>
      <c r="D195">
        <v>0</v>
      </c>
      <c r="E195">
        <v>0</v>
      </c>
      <c r="F195" t="s">
        <v>336</v>
      </c>
      <c r="G195">
        <v>0</v>
      </c>
      <c r="H195">
        <v>0</v>
      </c>
      <c r="I195">
        <v>0</v>
      </c>
      <c r="J195" t="s">
        <v>326</v>
      </c>
      <c r="K195">
        <v>0</v>
      </c>
      <c r="L195">
        <v>0</v>
      </c>
      <c r="M195" t="s">
        <v>61</v>
      </c>
      <c r="N195">
        <v>0</v>
      </c>
      <c r="O195" t="s">
        <v>89</v>
      </c>
      <c r="P195" t="s">
        <v>63</v>
      </c>
      <c r="Q195">
        <v>-1</v>
      </c>
      <c r="S195">
        <v>0</v>
      </c>
      <c r="T195">
        <v>-1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210</v>
      </c>
      <c r="AE195">
        <v>0</v>
      </c>
      <c r="AF195">
        <v>0</v>
      </c>
      <c r="AG195">
        <v>0</v>
      </c>
      <c r="AH195">
        <v>0</v>
      </c>
      <c r="AI195" t="s">
        <v>80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68</v>
      </c>
      <c r="AT195" t="s">
        <v>69</v>
      </c>
      <c r="AU195" t="s">
        <v>69</v>
      </c>
      <c r="AV195" t="s">
        <v>69</v>
      </c>
      <c r="AW195" t="s">
        <v>69</v>
      </c>
      <c r="AX195" t="s">
        <v>168</v>
      </c>
      <c r="AY195" t="s">
        <v>71</v>
      </c>
      <c r="AZ195">
        <v>14</v>
      </c>
      <c r="BA195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72</v>
      </c>
      <c r="BK195" t="s">
        <v>68</v>
      </c>
      <c r="BL195">
        <v>13</v>
      </c>
    </row>
    <row r="196" spans="1:64" x14ac:dyDescent="0.25">
      <c r="A196" t="s">
        <v>548</v>
      </c>
      <c r="B196">
        <v>81</v>
      </c>
      <c r="C196">
        <v>0</v>
      </c>
      <c r="D196">
        <v>0</v>
      </c>
      <c r="E196">
        <v>0</v>
      </c>
      <c r="F196" t="s">
        <v>332</v>
      </c>
      <c r="G196">
        <v>0</v>
      </c>
      <c r="H196">
        <v>0</v>
      </c>
      <c r="I196">
        <v>0</v>
      </c>
      <c r="J196" t="s">
        <v>346</v>
      </c>
      <c r="K196">
        <v>0</v>
      </c>
      <c r="L196">
        <v>0</v>
      </c>
      <c r="M196" t="s">
        <v>61</v>
      </c>
      <c r="N196">
        <v>0</v>
      </c>
      <c r="O196" t="s">
        <v>89</v>
      </c>
      <c r="P196" t="s">
        <v>63</v>
      </c>
      <c r="Q196">
        <v>-1</v>
      </c>
      <c r="S196">
        <v>0</v>
      </c>
      <c r="T196">
        <v>-1</v>
      </c>
      <c r="V196">
        <v>0</v>
      </c>
      <c r="W196">
        <v>0</v>
      </c>
      <c r="X196">
        <v>780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210</v>
      </c>
      <c r="AE196">
        <v>0</v>
      </c>
      <c r="AF196">
        <v>0</v>
      </c>
      <c r="AG196">
        <v>0</v>
      </c>
      <c r="AH196">
        <v>0</v>
      </c>
      <c r="AI196" t="s">
        <v>80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 t="s">
        <v>68</v>
      </c>
      <c r="AT196" t="s">
        <v>69</v>
      </c>
      <c r="AU196" t="s">
        <v>69</v>
      </c>
      <c r="AV196" t="s">
        <v>69</v>
      </c>
      <c r="AW196" t="s">
        <v>69</v>
      </c>
      <c r="AX196" t="s">
        <v>168</v>
      </c>
      <c r="AY196" t="s">
        <v>71</v>
      </c>
      <c r="AZ196">
        <v>14</v>
      </c>
      <c r="BA196">
        <v>2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72</v>
      </c>
      <c r="BK196" t="s">
        <v>68</v>
      </c>
      <c r="BL196">
        <v>13</v>
      </c>
    </row>
    <row r="197" spans="1:64" x14ac:dyDescent="0.25">
      <c r="A197" t="s">
        <v>549</v>
      </c>
      <c r="B197">
        <v>102</v>
      </c>
      <c r="C197">
        <v>0</v>
      </c>
      <c r="D197">
        <v>0</v>
      </c>
      <c r="E197">
        <v>0</v>
      </c>
      <c r="F197" t="s">
        <v>337</v>
      </c>
      <c r="G197">
        <v>0</v>
      </c>
      <c r="H197">
        <v>0</v>
      </c>
      <c r="I197">
        <v>0</v>
      </c>
      <c r="J197" t="s">
        <v>347</v>
      </c>
      <c r="K197">
        <v>0</v>
      </c>
      <c r="L197">
        <v>0</v>
      </c>
      <c r="M197" t="s">
        <v>61</v>
      </c>
      <c r="N197">
        <v>0</v>
      </c>
      <c r="O197" t="s">
        <v>89</v>
      </c>
      <c r="P197" t="s">
        <v>63</v>
      </c>
      <c r="Q197">
        <v>-1</v>
      </c>
      <c r="S197">
        <v>0</v>
      </c>
      <c r="T197">
        <v>-1</v>
      </c>
      <c r="V197">
        <v>0</v>
      </c>
      <c r="W197">
        <v>0</v>
      </c>
      <c r="X197">
        <v>780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210</v>
      </c>
      <c r="AE197">
        <v>0</v>
      </c>
      <c r="AF197">
        <v>0</v>
      </c>
      <c r="AG197">
        <v>0</v>
      </c>
      <c r="AH197">
        <v>0</v>
      </c>
      <c r="AI197" t="s">
        <v>80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 t="s">
        <v>68</v>
      </c>
      <c r="AT197" t="s">
        <v>69</v>
      </c>
      <c r="AU197" t="s">
        <v>69</v>
      </c>
      <c r="AV197" t="s">
        <v>69</v>
      </c>
      <c r="AW197" t="s">
        <v>69</v>
      </c>
      <c r="AX197" t="s">
        <v>168</v>
      </c>
      <c r="AY197" t="s">
        <v>71</v>
      </c>
      <c r="AZ197">
        <v>14</v>
      </c>
      <c r="BA197">
        <v>7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72</v>
      </c>
      <c r="BK197" t="s">
        <v>68</v>
      </c>
      <c r="BL197">
        <v>13</v>
      </c>
    </row>
    <row r="198" spans="1:64" x14ac:dyDescent="0.25">
      <c r="A198" t="s">
        <v>550</v>
      </c>
      <c r="B198">
        <v>133</v>
      </c>
      <c r="C198">
        <v>0</v>
      </c>
      <c r="D198">
        <v>0</v>
      </c>
      <c r="E198">
        <v>0</v>
      </c>
      <c r="F198" t="s">
        <v>324</v>
      </c>
      <c r="G198">
        <v>0</v>
      </c>
      <c r="H198">
        <v>0</v>
      </c>
      <c r="I198">
        <v>0</v>
      </c>
      <c r="J198" t="s">
        <v>327</v>
      </c>
      <c r="K198">
        <v>0</v>
      </c>
      <c r="L198">
        <v>0</v>
      </c>
      <c r="M198" t="s">
        <v>61</v>
      </c>
      <c r="N198">
        <v>0</v>
      </c>
      <c r="O198" t="s">
        <v>89</v>
      </c>
      <c r="P198" t="s">
        <v>63</v>
      </c>
      <c r="Q198">
        <v>-1</v>
      </c>
      <c r="S198">
        <v>0</v>
      </c>
      <c r="T198">
        <v>-1</v>
      </c>
      <c r="V198">
        <v>0</v>
      </c>
      <c r="W198">
        <v>0</v>
      </c>
      <c r="X198">
        <v>780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210</v>
      </c>
      <c r="AE198">
        <v>0</v>
      </c>
      <c r="AF198">
        <v>0</v>
      </c>
      <c r="AG198">
        <v>0</v>
      </c>
      <c r="AH198">
        <v>0</v>
      </c>
      <c r="AI198" t="s">
        <v>80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0</v>
      </c>
      <c r="AS198" t="s">
        <v>68</v>
      </c>
      <c r="AT198" t="s">
        <v>69</v>
      </c>
      <c r="AU198" t="s">
        <v>69</v>
      </c>
      <c r="AV198" t="s">
        <v>69</v>
      </c>
      <c r="AW198" t="s">
        <v>69</v>
      </c>
      <c r="AX198" t="s">
        <v>168</v>
      </c>
      <c r="AY198" t="s">
        <v>71</v>
      </c>
      <c r="AZ198">
        <v>14</v>
      </c>
      <c r="BA198">
        <v>6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72</v>
      </c>
      <c r="BK198" t="s">
        <v>68</v>
      </c>
      <c r="BL198">
        <v>13</v>
      </c>
    </row>
    <row r="199" spans="1:64" x14ac:dyDescent="0.25">
      <c r="A199" t="s">
        <v>551</v>
      </c>
      <c r="B199">
        <v>137</v>
      </c>
      <c r="C199">
        <v>0</v>
      </c>
      <c r="D199">
        <v>0</v>
      </c>
      <c r="E199">
        <v>0</v>
      </c>
      <c r="F199" t="s">
        <v>329</v>
      </c>
      <c r="G199">
        <v>0</v>
      </c>
      <c r="H199">
        <v>0</v>
      </c>
      <c r="I199">
        <v>0</v>
      </c>
      <c r="J199" t="s">
        <v>349</v>
      </c>
      <c r="K199">
        <v>0</v>
      </c>
      <c r="L199">
        <v>0</v>
      </c>
      <c r="M199" t="s">
        <v>61</v>
      </c>
      <c r="N199">
        <v>0</v>
      </c>
      <c r="O199" t="s">
        <v>89</v>
      </c>
      <c r="P199" t="s">
        <v>63</v>
      </c>
      <c r="Q199">
        <v>-1</v>
      </c>
      <c r="S199">
        <v>0</v>
      </c>
      <c r="T199">
        <v>-1</v>
      </c>
      <c r="V199">
        <v>0</v>
      </c>
      <c r="W199">
        <v>0</v>
      </c>
      <c r="X199">
        <v>985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210</v>
      </c>
      <c r="AE199">
        <v>0</v>
      </c>
      <c r="AF199">
        <v>0</v>
      </c>
      <c r="AG199">
        <v>0</v>
      </c>
      <c r="AH199">
        <v>0</v>
      </c>
      <c r="AI199" t="s">
        <v>80</v>
      </c>
      <c r="AJ199">
        <v>0</v>
      </c>
      <c r="AK199">
        <v>0</v>
      </c>
      <c r="AL199">
        <v>0</v>
      </c>
      <c r="AM199">
        <v>0</v>
      </c>
      <c r="AN199">
        <v>4</v>
      </c>
      <c r="AO199">
        <v>0</v>
      </c>
      <c r="AP199">
        <v>0</v>
      </c>
      <c r="AQ199">
        <v>0</v>
      </c>
      <c r="AR199">
        <v>0</v>
      </c>
      <c r="AS199" t="s">
        <v>68</v>
      </c>
      <c r="AT199" t="s">
        <v>69</v>
      </c>
      <c r="AU199" t="s">
        <v>69</v>
      </c>
      <c r="AV199" t="s">
        <v>69</v>
      </c>
      <c r="AW199" t="s">
        <v>69</v>
      </c>
      <c r="AX199" t="s">
        <v>168</v>
      </c>
      <c r="AY199" t="s">
        <v>71</v>
      </c>
      <c r="AZ199">
        <v>14</v>
      </c>
      <c r="BA199">
        <v>10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72</v>
      </c>
      <c r="BK199" t="s">
        <v>68</v>
      </c>
      <c r="BL199">
        <v>13</v>
      </c>
    </row>
    <row r="200" spans="1:64" x14ac:dyDescent="0.25">
      <c r="A200" t="s">
        <v>552</v>
      </c>
      <c r="B200">
        <v>139</v>
      </c>
      <c r="C200">
        <v>0</v>
      </c>
      <c r="D200">
        <v>0</v>
      </c>
      <c r="E200">
        <v>0</v>
      </c>
      <c r="F200" t="s">
        <v>352</v>
      </c>
      <c r="G200">
        <v>0</v>
      </c>
      <c r="H200">
        <v>0</v>
      </c>
      <c r="I200">
        <v>0</v>
      </c>
      <c r="J200" t="s">
        <v>350</v>
      </c>
      <c r="K200">
        <v>0</v>
      </c>
      <c r="L200">
        <v>0</v>
      </c>
      <c r="M200" t="s">
        <v>61</v>
      </c>
      <c r="N200">
        <v>0</v>
      </c>
      <c r="O200" t="s">
        <v>89</v>
      </c>
      <c r="P200" t="s">
        <v>215</v>
      </c>
      <c r="Q200">
        <v>-1</v>
      </c>
      <c r="S200">
        <v>0</v>
      </c>
      <c r="T200">
        <v>-1</v>
      </c>
      <c r="V200">
        <v>0</v>
      </c>
      <c r="W200">
        <v>0</v>
      </c>
      <c r="X200">
        <v>1220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210</v>
      </c>
      <c r="AE200">
        <v>0</v>
      </c>
      <c r="AF200">
        <v>0</v>
      </c>
      <c r="AG200">
        <v>0</v>
      </c>
      <c r="AH200">
        <v>0</v>
      </c>
      <c r="AI200" t="s">
        <v>71</v>
      </c>
      <c r="AJ200">
        <v>0</v>
      </c>
      <c r="AK200">
        <v>0</v>
      </c>
      <c r="AL200">
        <v>0</v>
      </c>
      <c r="AM200">
        <v>0</v>
      </c>
      <c r="AN200">
        <v>4</v>
      </c>
      <c r="AO200">
        <v>0</v>
      </c>
      <c r="AP200">
        <v>0</v>
      </c>
      <c r="AQ200">
        <v>0</v>
      </c>
      <c r="AR200">
        <v>0</v>
      </c>
      <c r="AS200" t="s">
        <v>68</v>
      </c>
      <c r="AT200" t="s">
        <v>69</v>
      </c>
      <c r="AU200" t="s">
        <v>69</v>
      </c>
      <c r="AV200" t="s">
        <v>69</v>
      </c>
      <c r="AW200" t="s">
        <v>69</v>
      </c>
      <c r="AX200" t="s">
        <v>168</v>
      </c>
      <c r="AY200" t="s">
        <v>71</v>
      </c>
      <c r="AZ200">
        <v>14</v>
      </c>
      <c r="BA200">
        <v>12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72</v>
      </c>
      <c r="BK200" t="s">
        <v>68</v>
      </c>
      <c r="BL200">
        <v>13</v>
      </c>
    </row>
    <row r="201" spans="1:64" x14ac:dyDescent="0.25">
      <c r="A201" t="s">
        <v>553</v>
      </c>
      <c r="B201">
        <v>150</v>
      </c>
      <c r="C201">
        <v>0</v>
      </c>
      <c r="D201">
        <v>0</v>
      </c>
      <c r="E201">
        <v>0</v>
      </c>
      <c r="F201" t="s">
        <v>333</v>
      </c>
      <c r="G201">
        <v>0</v>
      </c>
      <c r="H201">
        <v>0</v>
      </c>
      <c r="I201">
        <v>0</v>
      </c>
      <c r="J201" t="s">
        <v>351</v>
      </c>
      <c r="K201">
        <v>0</v>
      </c>
      <c r="L201">
        <v>0</v>
      </c>
      <c r="M201" t="s">
        <v>61</v>
      </c>
      <c r="N201">
        <v>0</v>
      </c>
      <c r="O201" t="s">
        <v>89</v>
      </c>
      <c r="P201" t="s">
        <v>63</v>
      </c>
      <c r="Q201">
        <v>-1</v>
      </c>
      <c r="S201">
        <v>0</v>
      </c>
      <c r="T201">
        <v>-1</v>
      </c>
      <c r="V201">
        <v>0</v>
      </c>
      <c r="W201">
        <v>0</v>
      </c>
      <c r="X201">
        <v>780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210</v>
      </c>
      <c r="AE201">
        <v>0</v>
      </c>
      <c r="AF201">
        <v>0</v>
      </c>
      <c r="AG201">
        <v>0</v>
      </c>
      <c r="AH201">
        <v>0</v>
      </c>
      <c r="AI201" t="s">
        <v>80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0</v>
      </c>
      <c r="AP201">
        <v>0</v>
      </c>
      <c r="AQ201">
        <v>0</v>
      </c>
      <c r="AR201">
        <v>0</v>
      </c>
      <c r="AS201" t="s">
        <v>68</v>
      </c>
      <c r="AT201" t="s">
        <v>69</v>
      </c>
      <c r="AU201" t="s">
        <v>69</v>
      </c>
      <c r="AV201" t="s">
        <v>69</v>
      </c>
      <c r="AW201" t="s">
        <v>69</v>
      </c>
      <c r="AX201" t="s">
        <v>168</v>
      </c>
      <c r="AY201" t="s">
        <v>71</v>
      </c>
      <c r="AZ201">
        <v>14</v>
      </c>
      <c r="BA201">
        <v>9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72</v>
      </c>
      <c r="BK201" t="s">
        <v>68</v>
      </c>
      <c r="BL201">
        <v>13</v>
      </c>
    </row>
    <row r="202" spans="1:64" x14ac:dyDescent="0.25">
      <c r="A202" t="s">
        <v>554</v>
      </c>
      <c r="B202">
        <v>158</v>
      </c>
      <c r="C202">
        <v>0</v>
      </c>
      <c r="D202">
        <v>0</v>
      </c>
      <c r="E202">
        <v>0</v>
      </c>
      <c r="F202" t="s">
        <v>345</v>
      </c>
      <c r="G202">
        <v>0</v>
      </c>
      <c r="H202">
        <v>0</v>
      </c>
      <c r="I202">
        <v>0</v>
      </c>
      <c r="J202" t="s">
        <v>348</v>
      </c>
      <c r="K202">
        <v>0</v>
      </c>
      <c r="L202">
        <v>0</v>
      </c>
      <c r="M202" t="s">
        <v>61</v>
      </c>
      <c r="N202">
        <v>0</v>
      </c>
      <c r="O202" t="s">
        <v>89</v>
      </c>
      <c r="P202" t="s">
        <v>63</v>
      </c>
      <c r="Q202">
        <v>-1</v>
      </c>
      <c r="S202">
        <v>0</v>
      </c>
      <c r="T202">
        <v>-1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210</v>
      </c>
      <c r="AE202">
        <v>0</v>
      </c>
      <c r="AF202">
        <v>0</v>
      </c>
      <c r="AG202">
        <v>0</v>
      </c>
      <c r="AH202">
        <v>0</v>
      </c>
      <c r="AI202" t="s">
        <v>80</v>
      </c>
      <c r="AJ202">
        <v>0</v>
      </c>
      <c r="AK202">
        <v>0</v>
      </c>
      <c r="AL202">
        <v>0</v>
      </c>
      <c r="AM202">
        <v>0</v>
      </c>
      <c r="AN202">
        <v>6</v>
      </c>
      <c r="AO202">
        <v>0</v>
      </c>
      <c r="AP202">
        <v>0</v>
      </c>
      <c r="AQ202">
        <v>0</v>
      </c>
      <c r="AR202">
        <v>0</v>
      </c>
      <c r="AS202" t="s">
        <v>68</v>
      </c>
      <c r="AT202" t="s">
        <v>69</v>
      </c>
      <c r="AU202" t="s">
        <v>69</v>
      </c>
      <c r="AV202" t="s">
        <v>69</v>
      </c>
      <c r="AW202" t="s">
        <v>69</v>
      </c>
      <c r="AX202" t="s">
        <v>168</v>
      </c>
      <c r="AY202" t="s">
        <v>71</v>
      </c>
      <c r="AZ202">
        <v>14</v>
      </c>
      <c r="BA202">
        <v>2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72</v>
      </c>
      <c r="BK202" t="s">
        <v>68</v>
      </c>
      <c r="BL202">
        <v>13</v>
      </c>
    </row>
    <row r="203" spans="1:64" x14ac:dyDescent="0.25">
      <c r="A203" t="s">
        <v>555</v>
      </c>
      <c r="B203">
        <v>226</v>
      </c>
      <c r="C203">
        <v>0</v>
      </c>
      <c r="D203">
        <v>0</v>
      </c>
      <c r="E203">
        <v>0</v>
      </c>
      <c r="F203" t="s">
        <v>322</v>
      </c>
      <c r="G203">
        <v>0</v>
      </c>
      <c r="H203">
        <v>0</v>
      </c>
      <c r="I203">
        <v>0</v>
      </c>
      <c r="J203" t="s">
        <v>325</v>
      </c>
      <c r="K203">
        <v>0</v>
      </c>
      <c r="L203">
        <v>0</v>
      </c>
      <c r="M203" t="s">
        <v>61</v>
      </c>
      <c r="N203">
        <v>0</v>
      </c>
      <c r="O203" t="s">
        <v>89</v>
      </c>
      <c r="P203" t="s">
        <v>215</v>
      </c>
      <c r="Q203">
        <v>-1</v>
      </c>
      <c r="S203">
        <v>0</v>
      </c>
      <c r="T203">
        <v>-1</v>
      </c>
      <c r="V203">
        <v>0</v>
      </c>
      <c r="W203">
        <v>0</v>
      </c>
      <c r="X203">
        <v>1215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210</v>
      </c>
      <c r="AE203">
        <v>0</v>
      </c>
      <c r="AF203">
        <v>0</v>
      </c>
      <c r="AG203">
        <v>0</v>
      </c>
      <c r="AH203">
        <v>0</v>
      </c>
      <c r="AI203" t="s">
        <v>78</v>
      </c>
      <c r="AJ203">
        <v>0</v>
      </c>
      <c r="AK203">
        <v>0</v>
      </c>
      <c r="AL203">
        <v>0</v>
      </c>
      <c r="AM203">
        <v>0</v>
      </c>
      <c r="AN203">
        <v>10</v>
      </c>
      <c r="AO203">
        <v>0</v>
      </c>
      <c r="AP203">
        <v>0</v>
      </c>
      <c r="AQ203">
        <v>0</v>
      </c>
      <c r="AR203">
        <v>0</v>
      </c>
      <c r="AS203" t="s">
        <v>68</v>
      </c>
      <c r="AT203" t="s">
        <v>69</v>
      </c>
      <c r="AU203" t="s">
        <v>69</v>
      </c>
      <c r="AV203" t="s">
        <v>69</v>
      </c>
      <c r="AW203" t="s">
        <v>69</v>
      </c>
      <c r="AX203" t="s">
        <v>168</v>
      </c>
      <c r="AY203" t="s">
        <v>78</v>
      </c>
      <c r="AZ203">
        <v>14</v>
      </c>
      <c r="BA203">
        <v>13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72</v>
      </c>
      <c r="BK203" t="s">
        <v>68</v>
      </c>
      <c r="BL203">
        <v>13</v>
      </c>
    </row>
    <row r="204" spans="1:64" x14ac:dyDescent="0.25">
      <c r="A204" t="s">
        <v>556</v>
      </c>
      <c r="B204">
        <v>232</v>
      </c>
      <c r="C204">
        <v>0</v>
      </c>
      <c r="D204">
        <v>0</v>
      </c>
      <c r="E204">
        <v>0</v>
      </c>
      <c r="F204" t="s">
        <v>344</v>
      </c>
      <c r="G204">
        <v>0</v>
      </c>
      <c r="H204">
        <v>0</v>
      </c>
      <c r="I204">
        <v>0</v>
      </c>
      <c r="J204" t="s">
        <v>338</v>
      </c>
      <c r="K204">
        <v>0</v>
      </c>
      <c r="L204">
        <v>0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S204">
        <v>0</v>
      </c>
      <c r="T204">
        <v>-1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210</v>
      </c>
      <c r="AE204">
        <v>0</v>
      </c>
      <c r="AF204">
        <v>0</v>
      </c>
      <c r="AG204">
        <v>0</v>
      </c>
      <c r="AH204">
        <v>0</v>
      </c>
      <c r="AI204" t="s">
        <v>80</v>
      </c>
      <c r="AJ204">
        <v>0</v>
      </c>
      <c r="AK204">
        <v>0</v>
      </c>
      <c r="AL204">
        <v>0</v>
      </c>
      <c r="AM204">
        <v>0</v>
      </c>
      <c r="AN204">
        <v>11</v>
      </c>
      <c r="AO204">
        <v>0</v>
      </c>
      <c r="AP204">
        <v>0</v>
      </c>
      <c r="AQ204">
        <v>0</v>
      </c>
      <c r="AR204">
        <v>0</v>
      </c>
      <c r="AS204" t="s">
        <v>68</v>
      </c>
      <c r="AT204" t="s">
        <v>69</v>
      </c>
      <c r="AU204" t="s">
        <v>69</v>
      </c>
      <c r="AV204" t="s">
        <v>69</v>
      </c>
      <c r="AW204" t="s">
        <v>69</v>
      </c>
      <c r="AX204" t="s">
        <v>168</v>
      </c>
      <c r="AY204" t="s">
        <v>71</v>
      </c>
      <c r="AZ204">
        <v>14</v>
      </c>
      <c r="BA204">
        <v>5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72</v>
      </c>
      <c r="BK204" t="s">
        <v>68</v>
      </c>
      <c r="BL204">
        <v>13</v>
      </c>
    </row>
    <row r="205" spans="1:64" x14ac:dyDescent="0.25">
      <c r="A205" t="s">
        <v>557</v>
      </c>
      <c r="B205">
        <v>250</v>
      </c>
      <c r="C205">
        <v>0</v>
      </c>
      <c r="D205">
        <v>0</v>
      </c>
      <c r="E205">
        <v>0</v>
      </c>
      <c r="F205" t="s">
        <v>342</v>
      </c>
      <c r="G205">
        <v>0</v>
      </c>
      <c r="H205">
        <v>0</v>
      </c>
      <c r="I205">
        <v>0</v>
      </c>
      <c r="J205" t="s">
        <v>323</v>
      </c>
      <c r="K205">
        <v>0</v>
      </c>
      <c r="L205">
        <v>0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S205">
        <v>0</v>
      </c>
      <c r="T205">
        <v>-1</v>
      </c>
      <c r="V205">
        <v>0</v>
      </c>
      <c r="W205">
        <v>0</v>
      </c>
      <c r="X205">
        <v>780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210</v>
      </c>
      <c r="AE205">
        <v>0</v>
      </c>
      <c r="AF205">
        <v>0</v>
      </c>
      <c r="AG205">
        <v>0</v>
      </c>
      <c r="AH205">
        <v>0</v>
      </c>
      <c r="AI205" t="s">
        <v>80</v>
      </c>
      <c r="AJ205">
        <v>0</v>
      </c>
      <c r="AK205">
        <v>0</v>
      </c>
      <c r="AL205">
        <v>0</v>
      </c>
      <c r="AM205">
        <v>0</v>
      </c>
      <c r="AN205">
        <v>12</v>
      </c>
      <c r="AO205">
        <v>0</v>
      </c>
      <c r="AP205">
        <v>0</v>
      </c>
      <c r="AQ205">
        <v>0</v>
      </c>
      <c r="AR205">
        <v>0</v>
      </c>
      <c r="AS205" t="s">
        <v>68</v>
      </c>
      <c r="AT205" t="s">
        <v>69</v>
      </c>
      <c r="AU205" t="s">
        <v>69</v>
      </c>
      <c r="AV205" t="s">
        <v>69</v>
      </c>
      <c r="AW205" t="s">
        <v>69</v>
      </c>
      <c r="AX205" t="s">
        <v>168</v>
      </c>
      <c r="AY205" t="s">
        <v>71</v>
      </c>
      <c r="AZ205">
        <v>14</v>
      </c>
      <c r="BA205">
        <v>7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72</v>
      </c>
      <c r="BK205" t="s">
        <v>68</v>
      </c>
      <c r="BL205">
        <v>13</v>
      </c>
    </row>
    <row r="206" spans="1:64" x14ac:dyDescent="0.25">
      <c r="A206" t="s">
        <v>558</v>
      </c>
      <c r="B206">
        <v>263</v>
      </c>
      <c r="C206">
        <v>0</v>
      </c>
      <c r="D206">
        <v>0</v>
      </c>
      <c r="E206">
        <v>0</v>
      </c>
      <c r="F206" t="s">
        <v>334</v>
      </c>
      <c r="G206">
        <v>0</v>
      </c>
      <c r="H206">
        <v>0</v>
      </c>
      <c r="I206">
        <v>0</v>
      </c>
      <c r="J206" t="s">
        <v>353</v>
      </c>
      <c r="K206">
        <v>0</v>
      </c>
      <c r="L206">
        <v>0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S206">
        <v>0</v>
      </c>
      <c r="T206">
        <v>-1</v>
      </c>
      <c r="V206">
        <v>0</v>
      </c>
      <c r="W206">
        <v>0</v>
      </c>
      <c r="X206">
        <v>780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210</v>
      </c>
      <c r="AE206">
        <v>0</v>
      </c>
      <c r="AF206">
        <v>0</v>
      </c>
      <c r="AG206">
        <v>0</v>
      </c>
      <c r="AH206">
        <v>0</v>
      </c>
      <c r="AI206" t="s">
        <v>80</v>
      </c>
      <c r="AJ206">
        <v>0</v>
      </c>
      <c r="AK206">
        <v>0</v>
      </c>
      <c r="AL206">
        <v>0</v>
      </c>
      <c r="AM206">
        <v>0</v>
      </c>
      <c r="AN206">
        <v>13</v>
      </c>
      <c r="AO206">
        <v>0</v>
      </c>
      <c r="AP206">
        <v>0</v>
      </c>
      <c r="AQ206">
        <v>0</v>
      </c>
      <c r="AR206">
        <v>0</v>
      </c>
      <c r="AS206" t="s">
        <v>68</v>
      </c>
      <c r="AT206" t="s">
        <v>69</v>
      </c>
      <c r="AU206" t="s">
        <v>69</v>
      </c>
      <c r="AV206" t="s">
        <v>69</v>
      </c>
      <c r="AW206" t="s">
        <v>69</v>
      </c>
      <c r="AX206" t="s">
        <v>168</v>
      </c>
      <c r="AY206" t="s">
        <v>71</v>
      </c>
      <c r="AZ206">
        <v>14</v>
      </c>
      <c r="BA206">
        <v>7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72</v>
      </c>
      <c r="BK206" t="s">
        <v>68</v>
      </c>
      <c r="BL206">
        <v>13</v>
      </c>
    </row>
    <row r="207" spans="1:64" x14ac:dyDescent="0.25">
      <c r="A207" t="s">
        <v>559</v>
      </c>
      <c r="B207">
        <v>270</v>
      </c>
      <c r="C207">
        <v>0</v>
      </c>
      <c r="D207">
        <v>0</v>
      </c>
      <c r="E207">
        <v>0</v>
      </c>
      <c r="F207" t="s">
        <v>343</v>
      </c>
      <c r="G207">
        <v>0</v>
      </c>
      <c r="H207">
        <v>0</v>
      </c>
      <c r="I207">
        <v>0</v>
      </c>
      <c r="J207" t="s">
        <v>339</v>
      </c>
      <c r="K207">
        <v>0</v>
      </c>
      <c r="L207">
        <v>0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S207">
        <v>0</v>
      </c>
      <c r="T207">
        <v>-1</v>
      </c>
      <c r="V207">
        <v>0</v>
      </c>
      <c r="W207">
        <v>0</v>
      </c>
      <c r="X207">
        <v>1215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210</v>
      </c>
      <c r="AE207">
        <v>0</v>
      </c>
      <c r="AF207">
        <v>0</v>
      </c>
      <c r="AG207">
        <v>0</v>
      </c>
      <c r="AH207">
        <v>0</v>
      </c>
      <c r="AI207" t="s">
        <v>71</v>
      </c>
      <c r="AJ207">
        <v>0</v>
      </c>
      <c r="AK207">
        <v>0</v>
      </c>
      <c r="AL207">
        <v>0</v>
      </c>
      <c r="AM207">
        <v>0</v>
      </c>
      <c r="AN207">
        <v>13</v>
      </c>
      <c r="AO207">
        <v>0</v>
      </c>
      <c r="AP207">
        <v>0</v>
      </c>
      <c r="AQ207">
        <v>0</v>
      </c>
      <c r="AR207">
        <v>0</v>
      </c>
      <c r="AS207" t="s">
        <v>68</v>
      </c>
      <c r="AT207" t="s">
        <v>69</v>
      </c>
      <c r="AU207" t="s">
        <v>69</v>
      </c>
      <c r="AV207" t="s">
        <v>69</v>
      </c>
      <c r="AW207" t="s">
        <v>69</v>
      </c>
      <c r="AX207" t="s">
        <v>168</v>
      </c>
      <c r="AY207" t="s">
        <v>71</v>
      </c>
      <c r="AZ207">
        <v>14</v>
      </c>
      <c r="BA207">
        <v>14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72</v>
      </c>
      <c r="BK207" t="s">
        <v>68</v>
      </c>
      <c r="BL207">
        <v>13</v>
      </c>
    </row>
    <row r="208" spans="1:64" x14ac:dyDescent="0.25">
      <c r="A208" t="s">
        <v>560</v>
      </c>
      <c r="B208">
        <v>280</v>
      </c>
      <c r="C208">
        <v>0</v>
      </c>
      <c r="D208">
        <v>0</v>
      </c>
      <c r="E208">
        <v>0</v>
      </c>
      <c r="F208" t="s">
        <v>341</v>
      </c>
      <c r="G208">
        <v>0</v>
      </c>
      <c r="H208">
        <v>0</v>
      </c>
      <c r="I208">
        <v>0</v>
      </c>
      <c r="J208" t="s">
        <v>335</v>
      </c>
      <c r="K208">
        <v>0</v>
      </c>
      <c r="L208">
        <v>0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S208">
        <v>0</v>
      </c>
      <c r="T208">
        <v>-1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210</v>
      </c>
      <c r="AE208">
        <v>0</v>
      </c>
      <c r="AF208">
        <v>0</v>
      </c>
      <c r="AG208">
        <v>0</v>
      </c>
      <c r="AH208">
        <v>0</v>
      </c>
      <c r="AI208" t="s">
        <v>80</v>
      </c>
      <c r="AJ208">
        <v>0</v>
      </c>
      <c r="AK208">
        <v>0</v>
      </c>
      <c r="AL208">
        <v>0</v>
      </c>
      <c r="AM208">
        <v>0</v>
      </c>
      <c r="AN208">
        <v>14</v>
      </c>
      <c r="AO208">
        <v>0</v>
      </c>
      <c r="AP208">
        <v>0</v>
      </c>
      <c r="AQ208">
        <v>0</v>
      </c>
      <c r="AR208">
        <v>0</v>
      </c>
      <c r="AS208" t="s">
        <v>68</v>
      </c>
      <c r="AT208" t="s">
        <v>69</v>
      </c>
      <c r="AU208" t="s">
        <v>69</v>
      </c>
      <c r="AV208" t="s">
        <v>69</v>
      </c>
      <c r="AW208" t="s">
        <v>69</v>
      </c>
      <c r="AX208" t="s">
        <v>168</v>
      </c>
      <c r="AY208" t="s">
        <v>71</v>
      </c>
      <c r="AZ208">
        <v>14</v>
      </c>
      <c r="BA208">
        <v>9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72</v>
      </c>
      <c r="BK208" t="s">
        <v>68</v>
      </c>
      <c r="BL208">
        <v>13</v>
      </c>
    </row>
    <row r="209" spans="1:64" x14ac:dyDescent="0.25">
      <c r="A209" t="s">
        <v>561</v>
      </c>
      <c r="B209">
        <v>334</v>
      </c>
      <c r="C209">
        <v>0</v>
      </c>
      <c r="D209">
        <v>0</v>
      </c>
      <c r="E209">
        <v>0</v>
      </c>
      <c r="F209" t="s">
        <v>331</v>
      </c>
      <c r="G209">
        <v>0</v>
      </c>
      <c r="H209">
        <v>0</v>
      </c>
      <c r="I209">
        <v>0</v>
      </c>
      <c r="J209" t="s">
        <v>330</v>
      </c>
      <c r="K209">
        <v>0</v>
      </c>
      <c r="L209">
        <v>0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S209">
        <v>0</v>
      </c>
      <c r="T209">
        <v>-1</v>
      </c>
      <c r="V209">
        <v>0</v>
      </c>
      <c r="W209">
        <v>0</v>
      </c>
      <c r="X209">
        <v>985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210</v>
      </c>
      <c r="AE209">
        <v>0</v>
      </c>
      <c r="AF209">
        <v>0</v>
      </c>
      <c r="AG209">
        <v>0</v>
      </c>
      <c r="AH209">
        <v>0</v>
      </c>
      <c r="AI209" t="s">
        <v>80</v>
      </c>
      <c r="AJ209">
        <v>0</v>
      </c>
      <c r="AK209">
        <v>0</v>
      </c>
      <c r="AL209">
        <v>0</v>
      </c>
      <c r="AM209">
        <v>0</v>
      </c>
      <c r="AN209">
        <v>17</v>
      </c>
      <c r="AO209">
        <v>0</v>
      </c>
      <c r="AP209">
        <v>0</v>
      </c>
      <c r="AQ209">
        <v>0</v>
      </c>
      <c r="AR209">
        <v>0</v>
      </c>
      <c r="AS209" t="s">
        <v>68</v>
      </c>
      <c r="AT209" t="s">
        <v>69</v>
      </c>
      <c r="AU209" t="s">
        <v>69</v>
      </c>
      <c r="AV209" t="s">
        <v>69</v>
      </c>
      <c r="AW209" t="s">
        <v>69</v>
      </c>
      <c r="AX209" t="s">
        <v>168</v>
      </c>
      <c r="AY209" t="s">
        <v>71</v>
      </c>
      <c r="AZ209">
        <v>14</v>
      </c>
      <c r="BA209">
        <v>15</v>
      </c>
      <c r="BB209" t="b">
        <v>0</v>
      </c>
      <c r="BC209" t="b">
        <v>1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72</v>
      </c>
      <c r="BK209" t="s">
        <v>68</v>
      </c>
      <c r="BL209">
        <v>13</v>
      </c>
    </row>
    <row r="210" spans="1:64" x14ac:dyDescent="0.25">
      <c r="A210" t="s">
        <v>562</v>
      </c>
      <c r="B210">
        <v>83</v>
      </c>
      <c r="C210">
        <v>0</v>
      </c>
      <c r="D210">
        <v>0</v>
      </c>
      <c r="E210">
        <v>0</v>
      </c>
      <c r="F210" t="s">
        <v>351</v>
      </c>
      <c r="G210">
        <v>0</v>
      </c>
      <c r="H210">
        <v>0</v>
      </c>
      <c r="I210">
        <v>0</v>
      </c>
      <c r="J210" t="s">
        <v>330</v>
      </c>
      <c r="K210">
        <v>0</v>
      </c>
      <c r="L210">
        <v>0</v>
      </c>
      <c r="M210" t="s">
        <v>61</v>
      </c>
      <c r="N210">
        <v>0</v>
      </c>
      <c r="O210" t="s">
        <v>89</v>
      </c>
      <c r="P210" t="s">
        <v>63</v>
      </c>
      <c r="Q210">
        <v>-1</v>
      </c>
      <c r="S210">
        <v>0</v>
      </c>
      <c r="T210">
        <v>-1</v>
      </c>
      <c r="V210">
        <v>0</v>
      </c>
      <c r="W210">
        <v>0</v>
      </c>
      <c r="X210">
        <v>780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210</v>
      </c>
      <c r="AE210">
        <v>0</v>
      </c>
      <c r="AF210">
        <v>0</v>
      </c>
      <c r="AG210">
        <v>0</v>
      </c>
      <c r="AH210">
        <v>0</v>
      </c>
      <c r="AI210" t="s">
        <v>80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 t="s">
        <v>68</v>
      </c>
      <c r="AT210" t="s">
        <v>69</v>
      </c>
      <c r="AU210" t="s">
        <v>69</v>
      </c>
      <c r="AV210" t="s">
        <v>69</v>
      </c>
      <c r="AW210" t="s">
        <v>69</v>
      </c>
      <c r="AX210" t="s">
        <v>168</v>
      </c>
      <c r="AY210" t="s">
        <v>71</v>
      </c>
      <c r="AZ210">
        <v>14</v>
      </c>
      <c r="BA210">
        <v>4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72</v>
      </c>
      <c r="BK210" t="s">
        <v>68</v>
      </c>
      <c r="BL210">
        <v>14</v>
      </c>
    </row>
    <row r="211" spans="1:64" x14ac:dyDescent="0.25">
      <c r="A211" t="s">
        <v>563</v>
      </c>
      <c r="B211">
        <v>99</v>
      </c>
      <c r="C211">
        <v>0</v>
      </c>
      <c r="D211">
        <v>0</v>
      </c>
      <c r="E211">
        <v>0</v>
      </c>
      <c r="F211" t="s">
        <v>339</v>
      </c>
      <c r="G211">
        <v>0</v>
      </c>
      <c r="H211">
        <v>0</v>
      </c>
      <c r="I211">
        <v>0</v>
      </c>
      <c r="J211" t="s">
        <v>327</v>
      </c>
      <c r="K211">
        <v>0</v>
      </c>
      <c r="L211">
        <v>0</v>
      </c>
      <c r="M211" t="s">
        <v>61</v>
      </c>
      <c r="N211">
        <v>0</v>
      </c>
      <c r="O211" t="s">
        <v>89</v>
      </c>
      <c r="P211" t="s">
        <v>63</v>
      </c>
      <c r="Q211">
        <v>-1</v>
      </c>
      <c r="S211">
        <v>0</v>
      </c>
      <c r="T211">
        <v>-1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210</v>
      </c>
      <c r="AE211">
        <v>0</v>
      </c>
      <c r="AF211">
        <v>0</v>
      </c>
      <c r="AG211">
        <v>0</v>
      </c>
      <c r="AH211">
        <v>0</v>
      </c>
      <c r="AI211" t="s">
        <v>80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 t="s">
        <v>68</v>
      </c>
      <c r="AT211" t="s">
        <v>69</v>
      </c>
      <c r="AU211" t="s">
        <v>69</v>
      </c>
      <c r="AV211" t="s">
        <v>69</v>
      </c>
      <c r="AW211" t="s">
        <v>69</v>
      </c>
      <c r="AX211" t="s">
        <v>168</v>
      </c>
      <c r="AY211" t="s">
        <v>71</v>
      </c>
      <c r="AZ211">
        <v>14</v>
      </c>
      <c r="BA211">
        <v>4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72</v>
      </c>
      <c r="BK211" t="s">
        <v>68</v>
      </c>
      <c r="BL211">
        <v>14</v>
      </c>
    </row>
    <row r="212" spans="1:64" x14ac:dyDescent="0.25">
      <c r="A212" t="s">
        <v>564</v>
      </c>
      <c r="B212">
        <v>125</v>
      </c>
      <c r="C212">
        <v>0</v>
      </c>
      <c r="D212">
        <v>0</v>
      </c>
      <c r="E212">
        <v>0</v>
      </c>
      <c r="F212" t="s">
        <v>349</v>
      </c>
      <c r="G212">
        <v>0</v>
      </c>
      <c r="H212">
        <v>0</v>
      </c>
      <c r="I212">
        <v>0</v>
      </c>
      <c r="J212" t="s">
        <v>322</v>
      </c>
      <c r="K212">
        <v>0</v>
      </c>
      <c r="L212">
        <v>0</v>
      </c>
      <c r="M212" t="s">
        <v>61</v>
      </c>
      <c r="N212">
        <v>0</v>
      </c>
      <c r="O212" t="s">
        <v>89</v>
      </c>
      <c r="P212" t="s">
        <v>215</v>
      </c>
      <c r="Q212">
        <v>-1</v>
      </c>
      <c r="S212">
        <v>0</v>
      </c>
      <c r="T212">
        <v>-1</v>
      </c>
      <c r="V212">
        <v>0</v>
      </c>
      <c r="W212">
        <v>89</v>
      </c>
      <c r="X212">
        <v>1220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210</v>
      </c>
      <c r="AE212">
        <v>0</v>
      </c>
      <c r="AF212">
        <v>0</v>
      </c>
      <c r="AG212">
        <v>0</v>
      </c>
      <c r="AH212">
        <v>0</v>
      </c>
      <c r="AI212" t="s">
        <v>71</v>
      </c>
      <c r="AJ212">
        <v>0</v>
      </c>
      <c r="AK212">
        <v>0</v>
      </c>
      <c r="AL212">
        <v>0</v>
      </c>
      <c r="AM212">
        <v>0</v>
      </c>
      <c r="AN212">
        <v>3</v>
      </c>
      <c r="AO212">
        <v>0</v>
      </c>
      <c r="AP212">
        <v>0</v>
      </c>
      <c r="AQ212">
        <v>0</v>
      </c>
      <c r="AR212">
        <v>0</v>
      </c>
      <c r="AS212" t="s">
        <v>68</v>
      </c>
      <c r="AT212" t="s">
        <v>69</v>
      </c>
      <c r="AU212" t="s">
        <v>69</v>
      </c>
      <c r="AV212" t="s">
        <v>69</v>
      </c>
      <c r="AW212" t="s">
        <v>69</v>
      </c>
      <c r="AX212" t="s">
        <v>168</v>
      </c>
      <c r="AY212" t="s">
        <v>71</v>
      </c>
      <c r="AZ212">
        <v>14</v>
      </c>
      <c r="BA212">
        <v>14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72</v>
      </c>
      <c r="BK212" t="s">
        <v>68</v>
      </c>
      <c r="BL212">
        <v>14</v>
      </c>
    </row>
    <row r="213" spans="1:64" x14ac:dyDescent="0.25">
      <c r="A213" t="s">
        <v>565</v>
      </c>
      <c r="B213">
        <v>129</v>
      </c>
      <c r="C213">
        <v>0</v>
      </c>
      <c r="D213">
        <v>0</v>
      </c>
      <c r="E213">
        <v>0</v>
      </c>
      <c r="F213" t="s">
        <v>336</v>
      </c>
      <c r="G213">
        <v>0</v>
      </c>
      <c r="H213">
        <v>0</v>
      </c>
      <c r="I213">
        <v>0</v>
      </c>
      <c r="J213" t="s">
        <v>335</v>
      </c>
      <c r="K213">
        <v>0</v>
      </c>
      <c r="L213">
        <v>0</v>
      </c>
      <c r="M213" t="s">
        <v>61</v>
      </c>
      <c r="N213">
        <v>0</v>
      </c>
      <c r="O213" t="s">
        <v>89</v>
      </c>
      <c r="P213" t="s">
        <v>63</v>
      </c>
      <c r="Q213">
        <v>-1</v>
      </c>
      <c r="S213">
        <v>0</v>
      </c>
      <c r="T213">
        <v>-1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210</v>
      </c>
      <c r="AE213">
        <v>0</v>
      </c>
      <c r="AF213">
        <v>0</v>
      </c>
      <c r="AG213">
        <v>0</v>
      </c>
      <c r="AH213">
        <v>0</v>
      </c>
      <c r="AI213" t="s">
        <v>80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0</v>
      </c>
      <c r="AP213">
        <v>0</v>
      </c>
      <c r="AQ213">
        <v>0</v>
      </c>
      <c r="AR213">
        <v>0</v>
      </c>
      <c r="AS213" t="s">
        <v>68</v>
      </c>
      <c r="AT213" t="s">
        <v>69</v>
      </c>
      <c r="AU213" t="s">
        <v>69</v>
      </c>
      <c r="AV213" t="s">
        <v>69</v>
      </c>
      <c r="AW213" t="s">
        <v>69</v>
      </c>
      <c r="AX213" t="s">
        <v>168</v>
      </c>
      <c r="AY213" t="s">
        <v>71</v>
      </c>
      <c r="AZ213">
        <v>14</v>
      </c>
      <c r="BA213">
        <v>2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72</v>
      </c>
      <c r="BK213" t="s">
        <v>68</v>
      </c>
      <c r="BL213">
        <v>14</v>
      </c>
    </row>
    <row r="214" spans="1:64" x14ac:dyDescent="0.25">
      <c r="A214" t="s">
        <v>566</v>
      </c>
      <c r="B214">
        <v>153</v>
      </c>
      <c r="C214">
        <v>0</v>
      </c>
      <c r="D214">
        <v>0</v>
      </c>
      <c r="E214">
        <v>0</v>
      </c>
      <c r="F214" t="s">
        <v>353</v>
      </c>
      <c r="G214">
        <v>0</v>
      </c>
      <c r="H214">
        <v>0</v>
      </c>
      <c r="I214">
        <v>0</v>
      </c>
      <c r="J214" t="s">
        <v>331</v>
      </c>
      <c r="K214">
        <v>0</v>
      </c>
      <c r="L214">
        <v>0</v>
      </c>
      <c r="M214" t="s">
        <v>61</v>
      </c>
      <c r="N214">
        <v>0</v>
      </c>
      <c r="O214" t="s">
        <v>89</v>
      </c>
      <c r="P214" t="s">
        <v>215</v>
      </c>
      <c r="Q214">
        <v>-1</v>
      </c>
      <c r="S214">
        <v>0</v>
      </c>
      <c r="T214">
        <v>-1</v>
      </c>
      <c r="V214">
        <v>0</v>
      </c>
      <c r="W214">
        <v>0</v>
      </c>
      <c r="X214">
        <v>985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210</v>
      </c>
      <c r="AE214">
        <v>0</v>
      </c>
      <c r="AF214">
        <v>0</v>
      </c>
      <c r="AG214">
        <v>0</v>
      </c>
      <c r="AH214">
        <v>0</v>
      </c>
      <c r="AI214" t="s">
        <v>80</v>
      </c>
      <c r="AJ214">
        <v>0</v>
      </c>
      <c r="AK214">
        <v>0</v>
      </c>
      <c r="AL214">
        <v>0</v>
      </c>
      <c r="AM214">
        <v>0</v>
      </c>
      <c r="AN214">
        <v>5</v>
      </c>
      <c r="AO214">
        <v>0</v>
      </c>
      <c r="AP214">
        <v>0</v>
      </c>
      <c r="AQ214">
        <v>0</v>
      </c>
      <c r="AR214">
        <v>0</v>
      </c>
      <c r="AS214" t="s">
        <v>68</v>
      </c>
      <c r="AT214" t="s">
        <v>69</v>
      </c>
      <c r="AU214" t="s">
        <v>69</v>
      </c>
      <c r="AV214" t="s">
        <v>69</v>
      </c>
      <c r="AW214" t="s">
        <v>69</v>
      </c>
      <c r="AX214" t="s">
        <v>168</v>
      </c>
      <c r="AY214" t="s">
        <v>71</v>
      </c>
      <c r="AZ214">
        <v>14</v>
      </c>
      <c r="BA214">
        <v>12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72</v>
      </c>
      <c r="BK214" t="s">
        <v>68</v>
      </c>
      <c r="BL214">
        <v>14</v>
      </c>
    </row>
    <row r="215" spans="1:64" x14ac:dyDescent="0.25">
      <c r="A215" t="s">
        <v>567</v>
      </c>
      <c r="B215">
        <v>155</v>
      </c>
      <c r="C215">
        <v>0</v>
      </c>
      <c r="D215">
        <v>0</v>
      </c>
      <c r="E215">
        <v>0</v>
      </c>
      <c r="F215" t="s">
        <v>347</v>
      </c>
      <c r="G215">
        <v>0</v>
      </c>
      <c r="H215">
        <v>0</v>
      </c>
      <c r="I215">
        <v>0</v>
      </c>
      <c r="J215" t="s">
        <v>350</v>
      </c>
      <c r="K215">
        <v>0</v>
      </c>
      <c r="L215">
        <v>0</v>
      </c>
      <c r="M215" t="s">
        <v>61</v>
      </c>
      <c r="N215">
        <v>0</v>
      </c>
      <c r="O215" t="s">
        <v>89</v>
      </c>
      <c r="P215" t="s">
        <v>213</v>
      </c>
      <c r="Q215">
        <v>-1</v>
      </c>
      <c r="S215">
        <v>0</v>
      </c>
      <c r="T215">
        <v>-1</v>
      </c>
      <c r="V215">
        <v>0</v>
      </c>
      <c r="W215">
        <v>0</v>
      </c>
      <c r="X215">
        <v>1215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210</v>
      </c>
      <c r="AE215">
        <v>0</v>
      </c>
      <c r="AF215">
        <v>0</v>
      </c>
      <c r="AG215">
        <v>0</v>
      </c>
      <c r="AH215">
        <v>0</v>
      </c>
      <c r="AI215" t="s">
        <v>78</v>
      </c>
      <c r="AJ215">
        <v>0</v>
      </c>
      <c r="AK215">
        <v>0</v>
      </c>
      <c r="AL215">
        <v>0</v>
      </c>
      <c r="AM215">
        <v>0</v>
      </c>
      <c r="AN215">
        <v>5</v>
      </c>
      <c r="AO215">
        <v>0</v>
      </c>
      <c r="AP215">
        <v>0</v>
      </c>
      <c r="AQ215">
        <v>0</v>
      </c>
      <c r="AR215">
        <v>0</v>
      </c>
      <c r="AS215" t="s">
        <v>68</v>
      </c>
      <c r="AT215" t="s">
        <v>69</v>
      </c>
      <c r="AU215" t="s">
        <v>69</v>
      </c>
      <c r="AV215" t="s">
        <v>69</v>
      </c>
      <c r="AW215" t="s">
        <v>69</v>
      </c>
      <c r="AX215" t="s">
        <v>168</v>
      </c>
      <c r="AY215" t="s">
        <v>78</v>
      </c>
      <c r="AZ215">
        <v>14</v>
      </c>
      <c r="BA215">
        <v>14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72</v>
      </c>
      <c r="BK215" t="s">
        <v>68</v>
      </c>
      <c r="BL215">
        <v>14</v>
      </c>
    </row>
    <row r="216" spans="1:64" x14ac:dyDescent="0.25">
      <c r="A216" t="s">
        <v>568</v>
      </c>
      <c r="B216">
        <v>160</v>
      </c>
      <c r="C216">
        <v>0</v>
      </c>
      <c r="D216">
        <v>0</v>
      </c>
      <c r="E216">
        <v>0</v>
      </c>
      <c r="F216" t="s">
        <v>343</v>
      </c>
      <c r="G216">
        <v>0</v>
      </c>
      <c r="H216">
        <v>0</v>
      </c>
      <c r="I216">
        <v>0</v>
      </c>
      <c r="J216" t="s">
        <v>342</v>
      </c>
      <c r="K216">
        <v>0</v>
      </c>
      <c r="L216">
        <v>0</v>
      </c>
      <c r="M216" t="s">
        <v>61</v>
      </c>
      <c r="N216">
        <v>0</v>
      </c>
      <c r="O216" t="s">
        <v>89</v>
      </c>
      <c r="P216" t="s">
        <v>63</v>
      </c>
      <c r="Q216">
        <v>-1</v>
      </c>
      <c r="S216">
        <v>0</v>
      </c>
      <c r="T216">
        <v>-1</v>
      </c>
      <c r="V216">
        <v>0</v>
      </c>
      <c r="W216">
        <v>0</v>
      </c>
      <c r="X216">
        <v>780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210</v>
      </c>
      <c r="AE216">
        <v>0</v>
      </c>
      <c r="AF216">
        <v>0</v>
      </c>
      <c r="AG216">
        <v>0</v>
      </c>
      <c r="AH216">
        <v>0</v>
      </c>
      <c r="AI216" t="s">
        <v>80</v>
      </c>
      <c r="AJ216">
        <v>0</v>
      </c>
      <c r="AK216">
        <v>0</v>
      </c>
      <c r="AL216">
        <v>0</v>
      </c>
      <c r="AM216">
        <v>0</v>
      </c>
      <c r="AN216">
        <v>6</v>
      </c>
      <c r="AO216">
        <v>0</v>
      </c>
      <c r="AP216">
        <v>0</v>
      </c>
      <c r="AQ216">
        <v>0</v>
      </c>
      <c r="AR216">
        <v>0</v>
      </c>
      <c r="AS216" t="s">
        <v>68</v>
      </c>
      <c r="AT216" t="s">
        <v>69</v>
      </c>
      <c r="AU216" t="s">
        <v>69</v>
      </c>
      <c r="AV216" t="s">
        <v>69</v>
      </c>
      <c r="AW216" t="s">
        <v>69</v>
      </c>
      <c r="AX216" t="s">
        <v>168</v>
      </c>
      <c r="AY216" t="s">
        <v>71</v>
      </c>
      <c r="AZ216">
        <v>14</v>
      </c>
      <c r="BA216">
        <v>4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72</v>
      </c>
      <c r="BK216" t="s">
        <v>68</v>
      </c>
      <c r="BL216">
        <v>14</v>
      </c>
    </row>
    <row r="217" spans="1:64" x14ac:dyDescent="0.25">
      <c r="A217" t="s">
        <v>569</v>
      </c>
      <c r="B217">
        <v>199</v>
      </c>
      <c r="C217">
        <v>0</v>
      </c>
      <c r="D217">
        <v>0</v>
      </c>
      <c r="E217">
        <v>0</v>
      </c>
      <c r="F217" t="s">
        <v>328</v>
      </c>
      <c r="G217">
        <v>0</v>
      </c>
      <c r="H217">
        <v>0</v>
      </c>
      <c r="I217">
        <v>0</v>
      </c>
      <c r="J217" t="s">
        <v>326</v>
      </c>
      <c r="K217">
        <v>0</v>
      </c>
      <c r="L217">
        <v>0</v>
      </c>
      <c r="M217" t="s">
        <v>61</v>
      </c>
      <c r="N217">
        <v>0</v>
      </c>
      <c r="O217" t="s">
        <v>89</v>
      </c>
      <c r="P217" t="s">
        <v>214</v>
      </c>
      <c r="Q217">
        <v>-1</v>
      </c>
      <c r="S217">
        <v>0</v>
      </c>
      <c r="T217">
        <v>-1</v>
      </c>
      <c r="V217">
        <v>0</v>
      </c>
      <c r="W217">
        <v>0</v>
      </c>
      <c r="X217">
        <v>1215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210</v>
      </c>
      <c r="AE217">
        <v>0</v>
      </c>
      <c r="AF217">
        <v>0</v>
      </c>
      <c r="AG217">
        <v>0</v>
      </c>
      <c r="AH217">
        <v>0</v>
      </c>
      <c r="AI217" t="s">
        <v>91</v>
      </c>
      <c r="AJ217">
        <v>0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0</v>
      </c>
      <c r="AQ217">
        <v>0</v>
      </c>
      <c r="AR217">
        <v>0</v>
      </c>
      <c r="AS217" t="s">
        <v>68</v>
      </c>
      <c r="AT217" t="s">
        <v>69</v>
      </c>
      <c r="AU217" t="s">
        <v>69</v>
      </c>
      <c r="AV217" t="s">
        <v>69</v>
      </c>
      <c r="AW217" t="s">
        <v>69</v>
      </c>
      <c r="AX217" t="s">
        <v>168</v>
      </c>
      <c r="AY217" t="s">
        <v>91</v>
      </c>
      <c r="AZ217">
        <v>14</v>
      </c>
      <c r="BA217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72</v>
      </c>
      <c r="BK217" t="s">
        <v>68</v>
      </c>
      <c r="BL217">
        <v>14</v>
      </c>
    </row>
    <row r="218" spans="1:64" x14ac:dyDescent="0.25">
      <c r="A218" t="s">
        <v>570</v>
      </c>
      <c r="B218">
        <v>206</v>
      </c>
      <c r="C218">
        <v>0</v>
      </c>
      <c r="D218">
        <v>0</v>
      </c>
      <c r="E218">
        <v>0</v>
      </c>
      <c r="F218" t="s">
        <v>333</v>
      </c>
      <c r="G218">
        <v>0</v>
      </c>
      <c r="H218">
        <v>0</v>
      </c>
      <c r="I218">
        <v>0</v>
      </c>
      <c r="J218" t="s">
        <v>341</v>
      </c>
      <c r="K218">
        <v>0</v>
      </c>
      <c r="L218">
        <v>0</v>
      </c>
      <c r="M218" t="s">
        <v>61</v>
      </c>
      <c r="N218">
        <v>0</v>
      </c>
      <c r="O218" t="s">
        <v>89</v>
      </c>
      <c r="P218" t="s">
        <v>63</v>
      </c>
      <c r="Q218">
        <v>-1</v>
      </c>
      <c r="S218">
        <v>0</v>
      </c>
      <c r="T218">
        <v>-1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210</v>
      </c>
      <c r="AE218">
        <v>0</v>
      </c>
      <c r="AF218">
        <v>0</v>
      </c>
      <c r="AG218">
        <v>0</v>
      </c>
      <c r="AH218">
        <v>0</v>
      </c>
      <c r="AI218" t="s">
        <v>80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0</v>
      </c>
      <c r="AQ218">
        <v>0</v>
      </c>
      <c r="AR218">
        <v>0</v>
      </c>
      <c r="AS218" t="s">
        <v>68</v>
      </c>
      <c r="AT218" t="s">
        <v>69</v>
      </c>
      <c r="AU218" t="s">
        <v>69</v>
      </c>
      <c r="AV218" t="s">
        <v>69</v>
      </c>
      <c r="AW218" t="s">
        <v>69</v>
      </c>
      <c r="AX218" t="s">
        <v>168</v>
      </c>
      <c r="AY218" t="s">
        <v>71</v>
      </c>
      <c r="AZ218">
        <v>14</v>
      </c>
      <c r="BA218">
        <v>7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72</v>
      </c>
      <c r="BK218" t="s">
        <v>68</v>
      </c>
      <c r="BL218">
        <v>14</v>
      </c>
    </row>
    <row r="219" spans="1:64" x14ac:dyDescent="0.25">
      <c r="A219" t="s">
        <v>571</v>
      </c>
      <c r="B219">
        <v>252</v>
      </c>
      <c r="C219">
        <v>0</v>
      </c>
      <c r="D219">
        <v>0</v>
      </c>
      <c r="E219">
        <v>0</v>
      </c>
      <c r="F219" t="s">
        <v>325</v>
      </c>
      <c r="G219">
        <v>0</v>
      </c>
      <c r="H219">
        <v>0</v>
      </c>
      <c r="I219">
        <v>0</v>
      </c>
      <c r="J219" t="s">
        <v>352</v>
      </c>
      <c r="K219">
        <v>0</v>
      </c>
      <c r="L219">
        <v>0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S219">
        <v>0</v>
      </c>
      <c r="T219">
        <v>-1</v>
      </c>
      <c r="V219">
        <v>0</v>
      </c>
      <c r="W219">
        <v>0</v>
      </c>
      <c r="X219">
        <v>985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210</v>
      </c>
      <c r="AE219">
        <v>0</v>
      </c>
      <c r="AF219">
        <v>0</v>
      </c>
      <c r="AG219">
        <v>0</v>
      </c>
      <c r="AH219">
        <v>0</v>
      </c>
      <c r="AI219" t="s">
        <v>80</v>
      </c>
      <c r="AJ219">
        <v>0</v>
      </c>
      <c r="AK219">
        <v>0</v>
      </c>
      <c r="AL219">
        <v>0</v>
      </c>
      <c r="AM219">
        <v>0</v>
      </c>
      <c r="AN219">
        <v>12</v>
      </c>
      <c r="AO219">
        <v>0</v>
      </c>
      <c r="AP219">
        <v>0</v>
      </c>
      <c r="AQ219">
        <v>0</v>
      </c>
      <c r="AR219">
        <v>0</v>
      </c>
      <c r="AS219" t="s">
        <v>68</v>
      </c>
      <c r="AT219" t="s">
        <v>69</v>
      </c>
      <c r="AU219" t="s">
        <v>69</v>
      </c>
      <c r="AV219" t="s">
        <v>69</v>
      </c>
      <c r="AW219" t="s">
        <v>69</v>
      </c>
      <c r="AX219" t="s">
        <v>168</v>
      </c>
      <c r="AY219" t="s">
        <v>71</v>
      </c>
      <c r="AZ219">
        <v>14</v>
      </c>
      <c r="BA219">
        <v>9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72</v>
      </c>
      <c r="BK219" t="s">
        <v>68</v>
      </c>
      <c r="BL219">
        <v>14</v>
      </c>
    </row>
    <row r="220" spans="1:64" x14ac:dyDescent="0.25">
      <c r="A220" t="s">
        <v>572</v>
      </c>
      <c r="B220">
        <v>260</v>
      </c>
      <c r="C220">
        <v>0</v>
      </c>
      <c r="D220">
        <v>0</v>
      </c>
      <c r="E220">
        <v>0</v>
      </c>
      <c r="F220" t="s">
        <v>348</v>
      </c>
      <c r="G220">
        <v>0</v>
      </c>
      <c r="H220">
        <v>0</v>
      </c>
      <c r="I220">
        <v>0</v>
      </c>
      <c r="J220" t="s">
        <v>340</v>
      </c>
      <c r="K220">
        <v>0</v>
      </c>
      <c r="L220">
        <v>0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S220">
        <v>0</v>
      </c>
      <c r="T220">
        <v>-1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210</v>
      </c>
      <c r="AE220">
        <v>0</v>
      </c>
      <c r="AF220">
        <v>0</v>
      </c>
      <c r="AG220">
        <v>0</v>
      </c>
      <c r="AH220">
        <v>0</v>
      </c>
      <c r="AI220" t="s">
        <v>80</v>
      </c>
      <c r="AJ220">
        <v>0</v>
      </c>
      <c r="AK220">
        <v>0</v>
      </c>
      <c r="AL220">
        <v>0</v>
      </c>
      <c r="AM220">
        <v>0</v>
      </c>
      <c r="AN220">
        <v>13</v>
      </c>
      <c r="AO220">
        <v>0</v>
      </c>
      <c r="AP220">
        <v>0</v>
      </c>
      <c r="AQ220">
        <v>0</v>
      </c>
      <c r="AR220">
        <v>0</v>
      </c>
      <c r="AS220" t="s">
        <v>68</v>
      </c>
      <c r="AT220" t="s">
        <v>69</v>
      </c>
      <c r="AU220" t="s">
        <v>69</v>
      </c>
      <c r="AV220" t="s">
        <v>69</v>
      </c>
      <c r="AW220" t="s">
        <v>69</v>
      </c>
      <c r="AX220" t="s">
        <v>168</v>
      </c>
      <c r="AY220" t="s">
        <v>71</v>
      </c>
      <c r="AZ220">
        <v>14</v>
      </c>
      <c r="BA220">
        <v>4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72</v>
      </c>
      <c r="BK220" t="s">
        <v>68</v>
      </c>
      <c r="BL220">
        <v>14</v>
      </c>
    </row>
    <row r="221" spans="1:64" x14ac:dyDescent="0.25">
      <c r="A221" t="s">
        <v>573</v>
      </c>
      <c r="B221">
        <v>274</v>
      </c>
      <c r="C221">
        <v>0</v>
      </c>
      <c r="D221">
        <v>0</v>
      </c>
      <c r="E221">
        <v>0</v>
      </c>
      <c r="F221" t="s">
        <v>344</v>
      </c>
      <c r="G221">
        <v>0</v>
      </c>
      <c r="H221">
        <v>0</v>
      </c>
      <c r="I221">
        <v>0</v>
      </c>
      <c r="J221" t="s">
        <v>337</v>
      </c>
      <c r="K221">
        <v>0</v>
      </c>
      <c r="L221">
        <v>0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S221">
        <v>0</v>
      </c>
      <c r="T221">
        <v>-1</v>
      </c>
      <c r="V221">
        <v>0</v>
      </c>
      <c r="W221">
        <v>0</v>
      </c>
      <c r="X221">
        <v>1230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210</v>
      </c>
      <c r="AE221">
        <v>0</v>
      </c>
      <c r="AF221">
        <v>0</v>
      </c>
      <c r="AG221">
        <v>0</v>
      </c>
      <c r="AH221">
        <v>0</v>
      </c>
      <c r="AI221" t="s">
        <v>80</v>
      </c>
      <c r="AJ221">
        <v>0</v>
      </c>
      <c r="AK221">
        <v>0</v>
      </c>
      <c r="AL221">
        <v>0</v>
      </c>
      <c r="AM221">
        <v>0</v>
      </c>
      <c r="AN221">
        <v>14</v>
      </c>
      <c r="AO221">
        <v>0</v>
      </c>
      <c r="AP221">
        <v>0</v>
      </c>
      <c r="AQ221">
        <v>0</v>
      </c>
      <c r="AR221">
        <v>0</v>
      </c>
      <c r="AS221" t="s">
        <v>68</v>
      </c>
      <c r="AT221" t="s">
        <v>69</v>
      </c>
      <c r="AU221" t="s">
        <v>69</v>
      </c>
      <c r="AV221" t="s">
        <v>69</v>
      </c>
      <c r="AW221" t="s">
        <v>69</v>
      </c>
      <c r="AX221" t="s">
        <v>168</v>
      </c>
      <c r="AY221" t="s">
        <v>75</v>
      </c>
      <c r="AZ221">
        <v>14</v>
      </c>
      <c r="BA221">
        <v>3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72</v>
      </c>
      <c r="BK221" t="s">
        <v>68</v>
      </c>
      <c r="BL221">
        <v>14</v>
      </c>
    </row>
    <row r="222" spans="1:64" x14ac:dyDescent="0.25">
      <c r="A222" t="s">
        <v>574</v>
      </c>
      <c r="B222">
        <v>276</v>
      </c>
      <c r="C222">
        <v>0</v>
      </c>
      <c r="D222">
        <v>0</v>
      </c>
      <c r="E222">
        <v>0</v>
      </c>
      <c r="F222" t="s">
        <v>345</v>
      </c>
      <c r="G222">
        <v>0</v>
      </c>
      <c r="H222">
        <v>0</v>
      </c>
      <c r="I222">
        <v>0</v>
      </c>
      <c r="J222" t="s">
        <v>338</v>
      </c>
      <c r="K222">
        <v>0</v>
      </c>
      <c r="L222">
        <v>0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S222">
        <v>0</v>
      </c>
      <c r="T222">
        <v>-1</v>
      </c>
      <c r="V222">
        <v>0</v>
      </c>
      <c r="W222">
        <v>0</v>
      </c>
      <c r="X222">
        <v>780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210</v>
      </c>
      <c r="AE222">
        <v>0</v>
      </c>
      <c r="AF222">
        <v>0</v>
      </c>
      <c r="AG222">
        <v>0</v>
      </c>
      <c r="AH222">
        <v>0</v>
      </c>
      <c r="AI222" t="s">
        <v>80</v>
      </c>
      <c r="AJ222">
        <v>0</v>
      </c>
      <c r="AK222">
        <v>0</v>
      </c>
      <c r="AL222">
        <v>0</v>
      </c>
      <c r="AM222">
        <v>0</v>
      </c>
      <c r="AN222">
        <v>14</v>
      </c>
      <c r="AO222">
        <v>0</v>
      </c>
      <c r="AP222">
        <v>0</v>
      </c>
      <c r="AQ222">
        <v>0</v>
      </c>
      <c r="AR222">
        <v>0</v>
      </c>
      <c r="AS222" t="s">
        <v>68</v>
      </c>
      <c r="AT222" t="s">
        <v>69</v>
      </c>
      <c r="AU222" t="s">
        <v>69</v>
      </c>
      <c r="AV222" t="s">
        <v>69</v>
      </c>
      <c r="AW222" t="s">
        <v>69</v>
      </c>
      <c r="AX222" t="s">
        <v>168</v>
      </c>
      <c r="AY222" t="s">
        <v>71</v>
      </c>
      <c r="AZ222">
        <v>14</v>
      </c>
      <c r="BA222">
        <v>5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72</v>
      </c>
      <c r="BK222" t="s">
        <v>68</v>
      </c>
      <c r="BL222">
        <v>14</v>
      </c>
    </row>
    <row r="223" spans="1:64" x14ac:dyDescent="0.25">
      <c r="A223" t="s">
        <v>575</v>
      </c>
      <c r="B223">
        <v>305</v>
      </c>
      <c r="C223">
        <v>0</v>
      </c>
      <c r="D223">
        <v>0</v>
      </c>
      <c r="E223">
        <v>0</v>
      </c>
      <c r="F223" t="s">
        <v>332</v>
      </c>
      <c r="G223">
        <v>0</v>
      </c>
      <c r="H223">
        <v>0</v>
      </c>
      <c r="I223">
        <v>0</v>
      </c>
      <c r="J223" t="s">
        <v>324</v>
      </c>
      <c r="K223">
        <v>0</v>
      </c>
      <c r="L223">
        <v>0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S223">
        <v>0</v>
      </c>
      <c r="T223">
        <v>-1</v>
      </c>
      <c r="V223">
        <v>0</v>
      </c>
      <c r="W223">
        <v>0</v>
      </c>
      <c r="X223">
        <v>780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210</v>
      </c>
      <c r="AE223">
        <v>0</v>
      </c>
      <c r="AF223">
        <v>0</v>
      </c>
      <c r="AG223">
        <v>0</v>
      </c>
      <c r="AH223">
        <v>0</v>
      </c>
      <c r="AI223" t="s">
        <v>80</v>
      </c>
      <c r="AJ223">
        <v>0</v>
      </c>
      <c r="AK223">
        <v>0</v>
      </c>
      <c r="AL223">
        <v>0</v>
      </c>
      <c r="AM223">
        <v>0</v>
      </c>
      <c r="AN223">
        <v>16</v>
      </c>
      <c r="AO223">
        <v>0</v>
      </c>
      <c r="AP223">
        <v>0</v>
      </c>
      <c r="AQ223">
        <v>0</v>
      </c>
      <c r="AR223">
        <v>0</v>
      </c>
      <c r="AS223" t="s">
        <v>68</v>
      </c>
      <c r="AT223" t="s">
        <v>69</v>
      </c>
      <c r="AU223" t="s">
        <v>69</v>
      </c>
      <c r="AV223" t="s">
        <v>69</v>
      </c>
      <c r="AW223" t="s">
        <v>69</v>
      </c>
      <c r="AX223" t="s">
        <v>168</v>
      </c>
      <c r="AY223" t="s">
        <v>71</v>
      </c>
      <c r="AZ223">
        <v>14</v>
      </c>
      <c r="BA223">
        <v>2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72</v>
      </c>
      <c r="BK223" t="s">
        <v>68</v>
      </c>
      <c r="BL223">
        <v>14</v>
      </c>
    </row>
    <row r="224" spans="1:64" x14ac:dyDescent="0.25">
      <c r="A224" t="s">
        <v>576</v>
      </c>
      <c r="B224">
        <v>312</v>
      </c>
      <c r="C224">
        <v>0</v>
      </c>
      <c r="D224">
        <v>0</v>
      </c>
      <c r="E224">
        <v>0</v>
      </c>
      <c r="F224" t="s">
        <v>334</v>
      </c>
      <c r="G224">
        <v>0</v>
      </c>
      <c r="H224">
        <v>0</v>
      </c>
      <c r="I224">
        <v>0</v>
      </c>
      <c r="J224" t="s">
        <v>323</v>
      </c>
      <c r="K224">
        <v>0</v>
      </c>
      <c r="L224">
        <v>0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S224">
        <v>0</v>
      </c>
      <c r="T224">
        <v>-1</v>
      </c>
      <c r="V224">
        <v>0</v>
      </c>
      <c r="W224">
        <v>0</v>
      </c>
      <c r="X224">
        <v>780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210</v>
      </c>
      <c r="AE224">
        <v>0</v>
      </c>
      <c r="AF224">
        <v>0</v>
      </c>
      <c r="AG224">
        <v>0</v>
      </c>
      <c r="AH224">
        <v>0</v>
      </c>
      <c r="AI224" t="s">
        <v>80</v>
      </c>
      <c r="AJ224">
        <v>0</v>
      </c>
      <c r="AK224">
        <v>0</v>
      </c>
      <c r="AL224">
        <v>0</v>
      </c>
      <c r="AM224">
        <v>0</v>
      </c>
      <c r="AN224">
        <v>16</v>
      </c>
      <c r="AO224">
        <v>0</v>
      </c>
      <c r="AP224">
        <v>0</v>
      </c>
      <c r="AQ224">
        <v>0</v>
      </c>
      <c r="AR224">
        <v>0</v>
      </c>
      <c r="AS224" t="s">
        <v>68</v>
      </c>
      <c r="AT224" t="s">
        <v>69</v>
      </c>
      <c r="AU224" t="s">
        <v>69</v>
      </c>
      <c r="AV224" t="s">
        <v>69</v>
      </c>
      <c r="AW224" t="s">
        <v>69</v>
      </c>
      <c r="AX224" t="s">
        <v>168</v>
      </c>
      <c r="AY224" t="s">
        <v>71</v>
      </c>
      <c r="AZ224">
        <v>14</v>
      </c>
      <c r="BA224">
        <v>9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72</v>
      </c>
      <c r="BK224" t="s">
        <v>68</v>
      </c>
      <c r="BL224">
        <v>14</v>
      </c>
    </row>
    <row r="225" spans="1:64" x14ac:dyDescent="0.25">
      <c r="A225" t="s">
        <v>577</v>
      </c>
      <c r="B225">
        <v>329</v>
      </c>
      <c r="C225">
        <v>0</v>
      </c>
      <c r="D225">
        <v>0</v>
      </c>
      <c r="E225">
        <v>0</v>
      </c>
      <c r="F225" t="s">
        <v>346</v>
      </c>
      <c r="G225">
        <v>0</v>
      </c>
      <c r="H225">
        <v>0</v>
      </c>
      <c r="I225">
        <v>0</v>
      </c>
      <c r="J225" t="s">
        <v>329</v>
      </c>
      <c r="K225">
        <v>0</v>
      </c>
      <c r="L225">
        <v>0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S225">
        <v>0</v>
      </c>
      <c r="T225">
        <v>-1</v>
      </c>
      <c r="V225">
        <v>0</v>
      </c>
      <c r="W225">
        <v>0</v>
      </c>
      <c r="X225">
        <v>780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210</v>
      </c>
      <c r="AE225">
        <v>0</v>
      </c>
      <c r="AF225">
        <v>0</v>
      </c>
      <c r="AG225">
        <v>0</v>
      </c>
      <c r="AH225">
        <v>0</v>
      </c>
      <c r="AI225" t="s">
        <v>80</v>
      </c>
      <c r="AJ225">
        <v>0</v>
      </c>
      <c r="AK225">
        <v>0</v>
      </c>
      <c r="AL225">
        <v>0</v>
      </c>
      <c r="AM225">
        <v>0</v>
      </c>
      <c r="AN225">
        <v>17</v>
      </c>
      <c r="AO225">
        <v>0</v>
      </c>
      <c r="AP225">
        <v>0</v>
      </c>
      <c r="AQ225">
        <v>0</v>
      </c>
      <c r="AR225">
        <v>0</v>
      </c>
      <c r="AS225" t="s">
        <v>68</v>
      </c>
      <c r="AT225" t="s">
        <v>69</v>
      </c>
      <c r="AU225" t="s">
        <v>69</v>
      </c>
      <c r="AV225" t="s">
        <v>69</v>
      </c>
      <c r="AW225" t="s">
        <v>69</v>
      </c>
      <c r="AX225" t="s">
        <v>168</v>
      </c>
      <c r="AY225" t="s">
        <v>71</v>
      </c>
      <c r="AZ225">
        <v>14</v>
      </c>
      <c r="BA225">
        <v>10</v>
      </c>
      <c r="BB225" t="b">
        <v>0</v>
      </c>
      <c r="BC225" t="b">
        <v>1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72</v>
      </c>
      <c r="BK225" t="s">
        <v>68</v>
      </c>
      <c r="BL225">
        <v>14</v>
      </c>
    </row>
    <row r="226" spans="1:64" x14ac:dyDescent="0.25">
      <c r="A226" t="s">
        <v>578</v>
      </c>
      <c r="B226">
        <v>94</v>
      </c>
      <c r="C226">
        <v>0</v>
      </c>
      <c r="D226">
        <v>0</v>
      </c>
      <c r="E226">
        <v>0</v>
      </c>
      <c r="F226" t="s">
        <v>338</v>
      </c>
      <c r="G226">
        <v>0</v>
      </c>
      <c r="H226">
        <v>0</v>
      </c>
      <c r="I226">
        <v>0</v>
      </c>
      <c r="J226" t="s">
        <v>348</v>
      </c>
      <c r="K226">
        <v>0</v>
      </c>
      <c r="L226">
        <v>0</v>
      </c>
      <c r="M226" t="s">
        <v>61</v>
      </c>
      <c r="N226">
        <v>0</v>
      </c>
      <c r="O226" t="s">
        <v>89</v>
      </c>
      <c r="P226" t="s">
        <v>213</v>
      </c>
      <c r="Q226">
        <v>-1</v>
      </c>
      <c r="S226">
        <v>0</v>
      </c>
      <c r="T226">
        <v>-1</v>
      </c>
      <c r="V226">
        <v>0</v>
      </c>
      <c r="W226">
        <v>79</v>
      </c>
      <c r="X226">
        <v>1215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210</v>
      </c>
      <c r="AE226">
        <v>0</v>
      </c>
      <c r="AF226">
        <v>0</v>
      </c>
      <c r="AG226">
        <v>0</v>
      </c>
      <c r="AH226">
        <v>0</v>
      </c>
      <c r="AI226" t="s">
        <v>78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 t="s">
        <v>68</v>
      </c>
      <c r="AT226" t="s">
        <v>69</v>
      </c>
      <c r="AU226" t="s">
        <v>69</v>
      </c>
      <c r="AV226" t="s">
        <v>69</v>
      </c>
      <c r="AW226" t="s">
        <v>69</v>
      </c>
      <c r="AX226" t="s">
        <v>168</v>
      </c>
      <c r="AY226" t="s">
        <v>78</v>
      </c>
      <c r="AZ226">
        <v>14</v>
      </c>
      <c r="BA226">
        <v>15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72</v>
      </c>
      <c r="BK226" t="s">
        <v>68</v>
      </c>
      <c r="BL226">
        <v>15</v>
      </c>
    </row>
    <row r="227" spans="1:64" x14ac:dyDescent="0.25">
      <c r="A227" t="s">
        <v>579</v>
      </c>
      <c r="B227">
        <v>98</v>
      </c>
      <c r="C227">
        <v>0</v>
      </c>
      <c r="D227">
        <v>0</v>
      </c>
      <c r="E227">
        <v>0</v>
      </c>
      <c r="F227" t="s">
        <v>351</v>
      </c>
      <c r="G227">
        <v>0</v>
      </c>
      <c r="H227">
        <v>0</v>
      </c>
      <c r="I227">
        <v>0</v>
      </c>
      <c r="J227" t="s">
        <v>336</v>
      </c>
      <c r="K227">
        <v>0</v>
      </c>
      <c r="L227">
        <v>0</v>
      </c>
      <c r="M227" t="s">
        <v>61</v>
      </c>
      <c r="N227">
        <v>0</v>
      </c>
      <c r="O227" t="s">
        <v>89</v>
      </c>
      <c r="P227" t="s">
        <v>63</v>
      </c>
      <c r="Q227">
        <v>-1</v>
      </c>
      <c r="S227">
        <v>0</v>
      </c>
      <c r="T227">
        <v>-1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210</v>
      </c>
      <c r="AE227">
        <v>0</v>
      </c>
      <c r="AF227">
        <v>0</v>
      </c>
      <c r="AG227">
        <v>0</v>
      </c>
      <c r="AH227">
        <v>0</v>
      </c>
      <c r="AI227" t="s">
        <v>80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 t="s">
        <v>68</v>
      </c>
      <c r="AT227" t="s">
        <v>69</v>
      </c>
      <c r="AU227" t="s">
        <v>69</v>
      </c>
      <c r="AV227" t="s">
        <v>69</v>
      </c>
      <c r="AW227" t="s">
        <v>69</v>
      </c>
      <c r="AX227" t="s">
        <v>168</v>
      </c>
      <c r="AY227" t="s">
        <v>71</v>
      </c>
      <c r="AZ227">
        <v>14</v>
      </c>
      <c r="BA227">
        <v>3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72</v>
      </c>
      <c r="BK227" t="s">
        <v>68</v>
      </c>
      <c r="BL227">
        <v>15</v>
      </c>
    </row>
    <row r="228" spans="1:64" x14ac:dyDescent="0.25">
      <c r="A228" t="s">
        <v>580</v>
      </c>
      <c r="B228">
        <v>132</v>
      </c>
      <c r="C228">
        <v>0</v>
      </c>
      <c r="D228">
        <v>0</v>
      </c>
      <c r="E228">
        <v>0</v>
      </c>
      <c r="F228" t="s">
        <v>323</v>
      </c>
      <c r="G228">
        <v>0</v>
      </c>
      <c r="H228">
        <v>0</v>
      </c>
      <c r="I228">
        <v>0</v>
      </c>
      <c r="J228" t="s">
        <v>343</v>
      </c>
      <c r="K228">
        <v>0</v>
      </c>
      <c r="L228">
        <v>0</v>
      </c>
      <c r="M228" t="s">
        <v>61</v>
      </c>
      <c r="N228">
        <v>0</v>
      </c>
      <c r="O228" t="s">
        <v>89</v>
      </c>
      <c r="P228" t="s">
        <v>63</v>
      </c>
      <c r="Q228">
        <v>-1</v>
      </c>
      <c r="S228">
        <v>0</v>
      </c>
      <c r="T228">
        <v>-1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210</v>
      </c>
      <c r="AE228">
        <v>0</v>
      </c>
      <c r="AF228">
        <v>0</v>
      </c>
      <c r="AG228">
        <v>0</v>
      </c>
      <c r="AH228">
        <v>0</v>
      </c>
      <c r="AI228" t="s">
        <v>80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0</v>
      </c>
      <c r="AS228" t="s">
        <v>68</v>
      </c>
      <c r="AT228" t="s">
        <v>69</v>
      </c>
      <c r="AU228" t="s">
        <v>69</v>
      </c>
      <c r="AV228" t="s">
        <v>69</v>
      </c>
      <c r="AW228" t="s">
        <v>69</v>
      </c>
      <c r="AX228" t="s">
        <v>168</v>
      </c>
      <c r="AY228" t="s">
        <v>71</v>
      </c>
      <c r="AZ228">
        <v>14</v>
      </c>
      <c r="BA228">
        <v>5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72</v>
      </c>
      <c r="BK228" t="s">
        <v>68</v>
      </c>
      <c r="BL228">
        <v>15</v>
      </c>
    </row>
    <row r="229" spans="1:64" x14ac:dyDescent="0.25">
      <c r="A229" t="s">
        <v>581</v>
      </c>
      <c r="B229">
        <v>141</v>
      </c>
      <c r="C229">
        <v>0</v>
      </c>
      <c r="D229">
        <v>0</v>
      </c>
      <c r="E229">
        <v>0</v>
      </c>
      <c r="F229" t="s">
        <v>322</v>
      </c>
      <c r="G229">
        <v>0</v>
      </c>
      <c r="H229">
        <v>0</v>
      </c>
      <c r="I229">
        <v>0</v>
      </c>
      <c r="J229" t="s">
        <v>329</v>
      </c>
      <c r="K229">
        <v>0</v>
      </c>
      <c r="L229">
        <v>0</v>
      </c>
      <c r="M229" t="s">
        <v>61</v>
      </c>
      <c r="N229">
        <v>0</v>
      </c>
      <c r="O229" t="s">
        <v>89</v>
      </c>
      <c r="P229" t="s">
        <v>214</v>
      </c>
      <c r="Q229">
        <v>-1</v>
      </c>
      <c r="S229">
        <v>0</v>
      </c>
      <c r="T229">
        <v>-1</v>
      </c>
      <c r="V229">
        <v>0</v>
      </c>
      <c r="W229">
        <v>0</v>
      </c>
      <c r="X229">
        <v>1215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210</v>
      </c>
      <c r="AE229">
        <v>0</v>
      </c>
      <c r="AF229">
        <v>0</v>
      </c>
      <c r="AG229">
        <v>0</v>
      </c>
      <c r="AH229">
        <v>0</v>
      </c>
      <c r="AI229" t="s">
        <v>91</v>
      </c>
      <c r="AJ229">
        <v>0</v>
      </c>
      <c r="AK229">
        <v>0</v>
      </c>
      <c r="AL229">
        <v>0</v>
      </c>
      <c r="AM229">
        <v>0</v>
      </c>
      <c r="AN229">
        <v>5</v>
      </c>
      <c r="AO229">
        <v>0</v>
      </c>
      <c r="AP229">
        <v>0</v>
      </c>
      <c r="AQ229">
        <v>0</v>
      </c>
      <c r="AR229">
        <v>0</v>
      </c>
      <c r="AS229" t="s">
        <v>68</v>
      </c>
      <c r="AT229" t="s">
        <v>69</v>
      </c>
      <c r="AU229" t="s">
        <v>69</v>
      </c>
      <c r="AV229" t="s">
        <v>69</v>
      </c>
      <c r="AW229" t="s">
        <v>69</v>
      </c>
      <c r="AX229" t="s">
        <v>168</v>
      </c>
      <c r="AY229" t="s">
        <v>91</v>
      </c>
      <c r="AZ229">
        <v>14</v>
      </c>
      <c r="BA229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72</v>
      </c>
      <c r="BK229" t="s">
        <v>68</v>
      </c>
      <c r="BL229">
        <v>15</v>
      </c>
    </row>
    <row r="230" spans="1:64" x14ac:dyDescent="0.25">
      <c r="A230" t="s">
        <v>582</v>
      </c>
      <c r="B230">
        <v>147</v>
      </c>
      <c r="C230">
        <v>0</v>
      </c>
      <c r="D230">
        <v>0</v>
      </c>
      <c r="E230">
        <v>0</v>
      </c>
      <c r="F230" t="s">
        <v>335</v>
      </c>
      <c r="G230">
        <v>0</v>
      </c>
      <c r="H230">
        <v>0</v>
      </c>
      <c r="I230">
        <v>0</v>
      </c>
      <c r="J230" t="s">
        <v>327</v>
      </c>
      <c r="K230">
        <v>0</v>
      </c>
      <c r="L230">
        <v>0</v>
      </c>
      <c r="M230" t="s">
        <v>61</v>
      </c>
      <c r="N230">
        <v>0</v>
      </c>
      <c r="O230" t="s">
        <v>89</v>
      </c>
      <c r="P230" t="s">
        <v>63</v>
      </c>
      <c r="Q230">
        <v>-1</v>
      </c>
      <c r="S230">
        <v>0</v>
      </c>
      <c r="T230">
        <v>-1</v>
      </c>
      <c r="V230">
        <v>0</v>
      </c>
      <c r="W230">
        <v>0</v>
      </c>
      <c r="X230">
        <v>780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210</v>
      </c>
      <c r="AE230">
        <v>0</v>
      </c>
      <c r="AF230">
        <v>0</v>
      </c>
      <c r="AG230">
        <v>0</v>
      </c>
      <c r="AH230">
        <v>0</v>
      </c>
      <c r="AI230" t="s">
        <v>80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0</v>
      </c>
      <c r="AP230">
        <v>0</v>
      </c>
      <c r="AQ230">
        <v>0</v>
      </c>
      <c r="AR230">
        <v>0</v>
      </c>
      <c r="AS230" t="s">
        <v>68</v>
      </c>
      <c r="AT230" t="s">
        <v>69</v>
      </c>
      <c r="AU230" t="s">
        <v>69</v>
      </c>
      <c r="AV230" t="s">
        <v>69</v>
      </c>
      <c r="AW230" t="s">
        <v>69</v>
      </c>
      <c r="AX230" t="s">
        <v>168</v>
      </c>
      <c r="AY230" t="s">
        <v>71</v>
      </c>
      <c r="AZ230">
        <v>14</v>
      </c>
      <c r="BA230">
        <v>6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72</v>
      </c>
      <c r="BK230" t="s">
        <v>68</v>
      </c>
      <c r="BL230">
        <v>15</v>
      </c>
    </row>
    <row r="231" spans="1:64" x14ac:dyDescent="0.25">
      <c r="A231" t="s">
        <v>583</v>
      </c>
      <c r="B231">
        <v>152</v>
      </c>
      <c r="C231">
        <v>0</v>
      </c>
      <c r="D231">
        <v>0</v>
      </c>
      <c r="E231">
        <v>0</v>
      </c>
      <c r="F231" t="s">
        <v>349</v>
      </c>
      <c r="G231">
        <v>0</v>
      </c>
      <c r="H231">
        <v>0</v>
      </c>
      <c r="I231">
        <v>0</v>
      </c>
      <c r="J231" t="s">
        <v>325</v>
      </c>
      <c r="K231">
        <v>0</v>
      </c>
      <c r="L231">
        <v>0</v>
      </c>
      <c r="M231" t="s">
        <v>61</v>
      </c>
      <c r="N231">
        <v>0</v>
      </c>
      <c r="O231" t="s">
        <v>89</v>
      </c>
      <c r="P231" t="s">
        <v>63</v>
      </c>
      <c r="Q231">
        <v>-1</v>
      </c>
      <c r="S231">
        <v>0</v>
      </c>
      <c r="T231">
        <v>-1</v>
      </c>
      <c r="V231">
        <v>0</v>
      </c>
      <c r="W231">
        <v>0</v>
      </c>
      <c r="X231">
        <v>985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210</v>
      </c>
      <c r="AE231">
        <v>0</v>
      </c>
      <c r="AF231">
        <v>0</v>
      </c>
      <c r="AG231">
        <v>0</v>
      </c>
      <c r="AH231">
        <v>0</v>
      </c>
      <c r="AI231" t="s">
        <v>80</v>
      </c>
      <c r="AJ231">
        <v>0</v>
      </c>
      <c r="AK231">
        <v>0</v>
      </c>
      <c r="AL231">
        <v>0</v>
      </c>
      <c r="AM231">
        <v>0</v>
      </c>
      <c r="AN231">
        <v>5</v>
      </c>
      <c r="AO231">
        <v>0</v>
      </c>
      <c r="AP231">
        <v>0</v>
      </c>
      <c r="AQ231">
        <v>0</v>
      </c>
      <c r="AR231">
        <v>0</v>
      </c>
      <c r="AS231" t="s">
        <v>68</v>
      </c>
      <c r="AT231" t="s">
        <v>69</v>
      </c>
      <c r="AU231" t="s">
        <v>69</v>
      </c>
      <c r="AV231" t="s">
        <v>69</v>
      </c>
      <c r="AW231" t="s">
        <v>69</v>
      </c>
      <c r="AX231" t="s">
        <v>168</v>
      </c>
      <c r="AY231" t="s">
        <v>71</v>
      </c>
      <c r="AZ231">
        <v>14</v>
      </c>
      <c r="BA231">
        <v>11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72</v>
      </c>
      <c r="BK231" t="s">
        <v>68</v>
      </c>
      <c r="BL231">
        <v>15</v>
      </c>
    </row>
    <row r="232" spans="1:64" x14ac:dyDescent="0.25">
      <c r="A232" t="s">
        <v>584</v>
      </c>
      <c r="B232">
        <v>157</v>
      </c>
      <c r="C232">
        <v>0</v>
      </c>
      <c r="D232">
        <v>0</v>
      </c>
      <c r="E232">
        <v>0</v>
      </c>
      <c r="F232" t="s">
        <v>328</v>
      </c>
      <c r="G232">
        <v>0</v>
      </c>
      <c r="H232">
        <v>0</v>
      </c>
      <c r="I232">
        <v>0</v>
      </c>
      <c r="J232" t="s">
        <v>346</v>
      </c>
      <c r="K232">
        <v>0</v>
      </c>
      <c r="L232">
        <v>0</v>
      </c>
      <c r="M232" t="s">
        <v>61</v>
      </c>
      <c r="N232">
        <v>0</v>
      </c>
      <c r="O232" t="s">
        <v>89</v>
      </c>
      <c r="P232" t="s">
        <v>63</v>
      </c>
      <c r="Q232">
        <v>-1</v>
      </c>
      <c r="S232">
        <v>0</v>
      </c>
      <c r="T232">
        <v>-1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210</v>
      </c>
      <c r="AE232">
        <v>0</v>
      </c>
      <c r="AF232">
        <v>0</v>
      </c>
      <c r="AG232">
        <v>0</v>
      </c>
      <c r="AH232">
        <v>0</v>
      </c>
      <c r="AI232" t="s">
        <v>80</v>
      </c>
      <c r="AJ232">
        <v>0</v>
      </c>
      <c r="AK232">
        <v>0</v>
      </c>
      <c r="AL232">
        <v>0</v>
      </c>
      <c r="AM232">
        <v>0</v>
      </c>
      <c r="AN232">
        <v>6</v>
      </c>
      <c r="AO232">
        <v>0</v>
      </c>
      <c r="AP232">
        <v>0</v>
      </c>
      <c r="AQ232">
        <v>0</v>
      </c>
      <c r="AR232">
        <v>0</v>
      </c>
      <c r="AS232" t="s">
        <v>68</v>
      </c>
      <c r="AT232" t="s">
        <v>69</v>
      </c>
      <c r="AU232" t="s">
        <v>69</v>
      </c>
      <c r="AV232" t="s">
        <v>69</v>
      </c>
      <c r="AW232" t="s">
        <v>69</v>
      </c>
      <c r="AX232" t="s">
        <v>168</v>
      </c>
      <c r="AY232" t="s">
        <v>71</v>
      </c>
      <c r="AZ232">
        <v>14</v>
      </c>
      <c r="BA232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72</v>
      </c>
      <c r="BK232" t="s">
        <v>68</v>
      </c>
      <c r="BL232">
        <v>15</v>
      </c>
    </row>
    <row r="233" spans="1:64" x14ac:dyDescent="0.25">
      <c r="A233" t="s">
        <v>585</v>
      </c>
      <c r="B233">
        <v>173</v>
      </c>
      <c r="C233">
        <v>0</v>
      </c>
      <c r="D233">
        <v>0</v>
      </c>
      <c r="E233">
        <v>0</v>
      </c>
      <c r="F233" t="s">
        <v>339</v>
      </c>
      <c r="G233">
        <v>0</v>
      </c>
      <c r="H233">
        <v>0</v>
      </c>
      <c r="I233">
        <v>0</v>
      </c>
      <c r="J233" t="s">
        <v>337</v>
      </c>
      <c r="K233">
        <v>0</v>
      </c>
      <c r="L233">
        <v>0</v>
      </c>
      <c r="M233" t="s">
        <v>61</v>
      </c>
      <c r="N233">
        <v>0</v>
      </c>
      <c r="O233" t="s">
        <v>89</v>
      </c>
      <c r="P233" t="s">
        <v>63</v>
      </c>
      <c r="Q233">
        <v>-1</v>
      </c>
      <c r="S233">
        <v>0</v>
      </c>
      <c r="T233">
        <v>-1</v>
      </c>
      <c r="V233">
        <v>0</v>
      </c>
      <c r="W233">
        <v>0</v>
      </c>
      <c r="X233">
        <v>780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210</v>
      </c>
      <c r="AE233">
        <v>0</v>
      </c>
      <c r="AF233">
        <v>0</v>
      </c>
      <c r="AG233">
        <v>0</v>
      </c>
      <c r="AH233">
        <v>0</v>
      </c>
      <c r="AI233" t="s">
        <v>80</v>
      </c>
      <c r="AJ233">
        <v>0</v>
      </c>
      <c r="AK233">
        <v>0</v>
      </c>
      <c r="AL233">
        <v>0</v>
      </c>
      <c r="AM233">
        <v>0</v>
      </c>
      <c r="AN233">
        <v>7</v>
      </c>
      <c r="AO233">
        <v>0</v>
      </c>
      <c r="AP233">
        <v>0</v>
      </c>
      <c r="AQ233">
        <v>0</v>
      </c>
      <c r="AR233">
        <v>0</v>
      </c>
      <c r="AS233" t="s">
        <v>68</v>
      </c>
      <c r="AT233" t="s">
        <v>69</v>
      </c>
      <c r="AU233" t="s">
        <v>69</v>
      </c>
      <c r="AV233" t="s">
        <v>69</v>
      </c>
      <c r="AW233" t="s">
        <v>69</v>
      </c>
      <c r="AX233" t="s">
        <v>168</v>
      </c>
      <c r="AY233" t="s">
        <v>71</v>
      </c>
      <c r="AZ233">
        <v>14</v>
      </c>
      <c r="BA233">
        <v>4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72</v>
      </c>
      <c r="BK233" t="s">
        <v>68</v>
      </c>
      <c r="BL233">
        <v>15</v>
      </c>
    </row>
    <row r="234" spans="1:64" x14ac:dyDescent="0.25">
      <c r="A234" t="s">
        <v>586</v>
      </c>
      <c r="B234">
        <v>197</v>
      </c>
      <c r="C234">
        <v>0</v>
      </c>
      <c r="D234">
        <v>0</v>
      </c>
      <c r="E234">
        <v>0</v>
      </c>
      <c r="F234" t="s">
        <v>344</v>
      </c>
      <c r="G234">
        <v>0</v>
      </c>
      <c r="H234">
        <v>0</v>
      </c>
      <c r="I234">
        <v>0</v>
      </c>
      <c r="J234" t="s">
        <v>332</v>
      </c>
      <c r="K234">
        <v>0</v>
      </c>
      <c r="L234">
        <v>0</v>
      </c>
      <c r="M234" t="s">
        <v>61</v>
      </c>
      <c r="N234">
        <v>0</v>
      </c>
      <c r="O234" t="s">
        <v>89</v>
      </c>
      <c r="P234" t="s">
        <v>215</v>
      </c>
      <c r="Q234">
        <v>-1</v>
      </c>
      <c r="S234">
        <v>0</v>
      </c>
      <c r="T234">
        <v>-1</v>
      </c>
      <c r="V234">
        <v>0</v>
      </c>
      <c r="W234">
        <v>0</v>
      </c>
      <c r="X234">
        <v>1220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210</v>
      </c>
      <c r="AE234">
        <v>0</v>
      </c>
      <c r="AF234">
        <v>0</v>
      </c>
      <c r="AG234">
        <v>0</v>
      </c>
      <c r="AH234">
        <v>0</v>
      </c>
      <c r="AI234" t="s">
        <v>71</v>
      </c>
      <c r="AJ234">
        <v>0</v>
      </c>
      <c r="AK234">
        <v>0</v>
      </c>
      <c r="AL234">
        <v>0</v>
      </c>
      <c r="AM234">
        <v>0</v>
      </c>
      <c r="AN234">
        <v>8</v>
      </c>
      <c r="AO234">
        <v>0</v>
      </c>
      <c r="AP234">
        <v>0</v>
      </c>
      <c r="AQ234">
        <v>0</v>
      </c>
      <c r="AR234">
        <v>0</v>
      </c>
      <c r="AS234" t="s">
        <v>68</v>
      </c>
      <c r="AT234" t="s">
        <v>69</v>
      </c>
      <c r="AU234" t="s">
        <v>69</v>
      </c>
      <c r="AV234" t="s">
        <v>69</v>
      </c>
      <c r="AW234" t="s">
        <v>69</v>
      </c>
      <c r="AX234" t="s">
        <v>168</v>
      </c>
      <c r="AY234" t="s">
        <v>71</v>
      </c>
      <c r="AZ234">
        <v>14</v>
      </c>
      <c r="BA234">
        <v>12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72</v>
      </c>
      <c r="BK234" t="s">
        <v>68</v>
      </c>
      <c r="BL234">
        <v>15</v>
      </c>
    </row>
    <row r="235" spans="1:64" x14ac:dyDescent="0.25">
      <c r="A235" t="s">
        <v>587</v>
      </c>
      <c r="B235">
        <v>200</v>
      </c>
      <c r="C235">
        <v>0</v>
      </c>
      <c r="D235">
        <v>0</v>
      </c>
      <c r="E235">
        <v>0</v>
      </c>
      <c r="F235" t="s">
        <v>324</v>
      </c>
      <c r="G235">
        <v>0</v>
      </c>
      <c r="H235">
        <v>0</v>
      </c>
      <c r="I235">
        <v>0</v>
      </c>
      <c r="J235" t="s">
        <v>345</v>
      </c>
      <c r="K235">
        <v>0</v>
      </c>
      <c r="L235">
        <v>0</v>
      </c>
      <c r="M235" t="s">
        <v>218</v>
      </c>
      <c r="N235">
        <v>0</v>
      </c>
      <c r="O235" t="s">
        <v>89</v>
      </c>
      <c r="P235" t="s">
        <v>63</v>
      </c>
      <c r="Q235">
        <v>-1</v>
      </c>
      <c r="S235">
        <v>0</v>
      </c>
      <c r="T235">
        <v>-1</v>
      </c>
      <c r="V235">
        <v>0</v>
      </c>
      <c r="W235">
        <v>0</v>
      </c>
      <c r="X235">
        <v>570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210</v>
      </c>
      <c r="AE235">
        <v>0</v>
      </c>
      <c r="AF235">
        <v>0</v>
      </c>
      <c r="AG235">
        <v>0</v>
      </c>
      <c r="AH235">
        <v>0</v>
      </c>
      <c r="AI235" t="s">
        <v>80</v>
      </c>
      <c r="AJ235">
        <v>0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0</v>
      </c>
      <c r="AQ235">
        <v>0</v>
      </c>
      <c r="AR235">
        <v>0</v>
      </c>
      <c r="AS235" t="s">
        <v>68</v>
      </c>
      <c r="AT235" t="s">
        <v>69</v>
      </c>
      <c r="AU235" t="s">
        <v>69</v>
      </c>
      <c r="AV235" t="s">
        <v>69</v>
      </c>
      <c r="AW235" t="s">
        <v>69</v>
      </c>
      <c r="AX235" t="s">
        <v>168</v>
      </c>
      <c r="AY235" t="s">
        <v>71</v>
      </c>
      <c r="AZ235">
        <v>14</v>
      </c>
      <c r="BA235">
        <v>1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72</v>
      </c>
      <c r="BK235" t="s">
        <v>68</v>
      </c>
      <c r="BL235">
        <v>15</v>
      </c>
    </row>
    <row r="236" spans="1:64" x14ac:dyDescent="0.25">
      <c r="A236" t="s">
        <v>588</v>
      </c>
      <c r="B236">
        <v>236</v>
      </c>
      <c r="C236">
        <v>0</v>
      </c>
      <c r="D236">
        <v>0</v>
      </c>
      <c r="E236">
        <v>0</v>
      </c>
      <c r="F236" t="s">
        <v>341</v>
      </c>
      <c r="G236">
        <v>0</v>
      </c>
      <c r="H236">
        <v>0</v>
      </c>
      <c r="I236">
        <v>0</v>
      </c>
      <c r="J236" t="s">
        <v>326</v>
      </c>
      <c r="K236">
        <v>0</v>
      </c>
      <c r="L236">
        <v>0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S236">
        <v>0</v>
      </c>
      <c r="T236">
        <v>-1</v>
      </c>
      <c r="V236">
        <v>0</v>
      </c>
      <c r="W236">
        <v>0</v>
      </c>
      <c r="X236">
        <v>780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210</v>
      </c>
      <c r="AE236">
        <v>0</v>
      </c>
      <c r="AF236">
        <v>0</v>
      </c>
      <c r="AG236">
        <v>0</v>
      </c>
      <c r="AH236">
        <v>0</v>
      </c>
      <c r="AI236" t="s">
        <v>80</v>
      </c>
      <c r="AJ236">
        <v>0</v>
      </c>
      <c r="AK236">
        <v>0</v>
      </c>
      <c r="AL236">
        <v>0</v>
      </c>
      <c r="AM236">
        <v>0</v>
      </c>
      <c r="AN236">
        <v>11</v>
      </c>
      <c r="AO236">
        <v>0</v>
      </c>
      <c r="AP236">
        <v>0</v>
      </c>
      <c r="AQ236">
        <v>0</v>
      </c>
      <c r="AR236">
        <v>0</v>
      </c>
      <c r="AS236" t="s">
        <v>68</v>
      </c>
      <c r="AT236" t="s">
        <v>69</v>
      </c>
      <c r="AU236" t="s">
        <v>69</v>
      </c>
      <c r="AV236" t="s">
        <v>69</v>
      </c>
      <c r="AW236" t="s">
        <v>69</v>
      </c>
      <c r="AX236" t="s">
        <v>168</v>
      </c>
      <c r="AY236" t="s">
        <v>71</v>
      </c>
      <c r="AZ236">
        <v>14</v>
      </c>
      <c r="BA236">
        <v>9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72</v>
      </c>
      <c r="BK236" t="s">
        <v>68</v>
      </c>
      <c r="BL236">
        <v>15</v>
      </c>
    </row>
    <row r="237" spans="1:64" x14ac:dyDescent="0.25">
      <c r="A237" t="s">
        <v>589</v>
      </c>
      <c r="B237">
        <v>237</v>
      </c>
      <c r="C237">
        <v>0</v>
      </c>
      <c r="D237">
        <v>0</v>
      </c>
      <c r="E237">
        <v>0</v>
      </c>
      <c r="F237" t="s">
        <v>331</v>
      </c>
      <c r="G237">
        <v>0</v>
      </c>
      <c r="H237">
        <v>0</v>
      </c>
      <c r="I237">
        <v>0</v>
      </c>
      <c r="J237" t="s">
        <v>353</v>
      </c>
      <c r="K237">
        <v>0</v>
      </c>
      <c r="L237">
        <v>0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S237">
        <v>0</v>
      </c>
      <c r="T237">
        <v>-1</v>
      </c>
      <c r="V237">
        <v>0</v>
      </c>
      <c r="W237">
        <v>0</v>
      </c>
      <c r="X237">
        <v>965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210</v>
      </c>
      <c r="AE237">
        <v>0</v>
      </c>
      <c r="AF237">
        <v>0</v>
      </c>
      <c r="AG237">
        <v>0</v>
      </c>
      <c r="AH237">
        <v>0</v>
      </c>
      <c r="AI237" t="s">
        <v>80</v>
      </c>
      <c r="AJ237">
        <v>0</v>
      </c>
      <c r="AK237">
        <v>0</v>
      </c>
      <c r="AL237">
        <v>0</v>
      </c>
      <c r="AM237">
        <v>0</v>
      </c>
      <c r="AN237">
        <v>11</v>
      </c>
      <c r="AO237">
        <v>0</v>
      </c>
      <c r="AP237">
        <v>0</v>
      </c>
      <c r="AQ237">
        <v>0</v>
      </c>
      <c r="AR237">
        <v>0</v>
      </c>
      <c r="AS237" t="s">
        <v>68</v>
      </c>
      <c r="AT237" t="s">
        <v>69</v>
      </c>
      <c r="AU237" t="s">
        <v>69</v>
      </c>
      <c r="AV237" t="s">
        <v>69</v>
      </c>
      <c r="AW237" t="s">
        <v>69</v>
      </c>
      <c r="AX237" t="s">
        <v>168</v>
      </c>
      <c r="AY237" t="s">
        <v>71</v>
      </c>
      <c r="AZ237">
        <v>14</v>
      </c>
      <c r="BA237">
        <v>10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72</v>
      </c>
      <c r="BK237" t="s">
        <v>68</v>
      </c>
      <c r="BL237">
        <v>15</v>
      </c>
    </row>
    <row r="238" spans="1:64" x14ac:dyDescent="0.25">
      <c r="A238" t="s">
        <v>590</v>
      </c>
      <c r="B238">
        <v>241</v>
      </c>
      <c r="C238">
        <v>0</v>
      </c>
      <c r="D238">
        <v>0</v>
      </c>
      <c r="E238">
        <v>0</v>
      </c>
      <c r="F238" t="s">
        <v>347</v>
      </c>
      <c r="G238">
        <v>0</v>
      </c>
      <c r="H238">
        <v>0</v>
      </c>
      <c r="I238">
        <v>0</v>
      </c>
      <c r="J238" t="s">
        <v>334</v>
      </c>
      <c r="K238">
        <v>0</v>
      </c>
      <c r="L238">
        <v>0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S238">
        <v>0</v>
      </c>
      <c r="T238">
        <v>-1</v>
      </c>
      <c r="V238">
        <v>0</v>
      </c>
      <c r="W238">
        <v>0</v>
      </c>
      <c r="X238">
        <v>1220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210</v>
      </c>
      <c r="AE238">
        <v>0</v>
      </c>
      <c r="AF238">
        <v>0</v>
      </c>
      <c r="AG238">
        <v>0</v>
      </c>
      <c r="AH238">
        <v>0</v>
      </c>
      <c r="AI238" t="s">
        <v>71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0</v>
      </c>
      <c r="AP238">
        <v>0</v>
      </c>
      <c r="AQ238">
        <v>0</v>
      </c>
      <c r="AR238">
        <v>0</v>
      </c>
      <c r="AS238" t="s">
        <v>68</v>
      </c>
      <c r="AT238" t="s">
        <v>69</v>
      </c>
      <c r="AU238" t="s">
        <v>69</v>
      </c>
      <c r="AV238" t="s">
        <v>69</v>
      </c>
      <c r="AW238" t="s">
        <v>69</v>
      </c>
      <c r="AX238" t="s">
        <v>168</v>
      </c>
      <c r="AY238" t="s">
        <v>71</v>
      </c>
      <c r="AZ238">
        <v>14</v>
      </c>
      <c r="BA238">
        <v>14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72</v>
      </c>
      <c r="BK238" t="s">
        <v>68</v>
      </c>
      <c r="BL238">
        <v>15</v>
      </c>
    </row>
    <row r="239" spans="1:64" x14ac:dyDescent="0.25">
      <c r="A239" t="s">
        <v>591</v>
      </c>
      <c r="B239">
        <v>243</v>
      </c>
      <c r="C239">
        <v>0</v>
      </c>
      <c r="D239">
        <v>0</v>
      </c>
      <c r="E239">
        <v>0</v>
      </c>
      <c r="F239" t="s">
        <v>350</v>
      </c>
      <c r="G239">
        <v>0</v>
      </c>
      <c r="H239">
        <v>0</v>
      </c>
      <c r="I239">
        <v>0</v>
      </c>
      <c r="J239" t="s">
        <v>330</v>
      </c>
      <c r="K239">
        <v>0</v>
      </c>
      <c r="L239">
        <v>0</v>
      </c>
      <c r="M239" t="s">
        <v>61</v>
      </c>
      <c r="N239">
        <v>0</v>
      </c>
      <c r="O239" t="s">
        <v>62</v>
      </c>
      <c r="P239" t="s">
        <v>214</v>
      </c>
      <c r="Q239">
        <v>-1</v>
      </c>
      <c r="S239">
        <v>0</v>
      </c>
      <c r="T239">
        <v>-1</v>
      </c>
      <c r="V239">
        <v>0</v>
      </c>
      <c r="W239">
        <v>0</v>
      </c>
      <c r="X239">
        <v>1215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210</v>
      </c>
      <c r="AE239">
        <v>0</v>
      </c>
      <c r="AF239">
        <v>0</v>
      </c>
      <c r="AG239">
        <v>0</v>
      </c>
      <c r="AH239">
        <v>0</v>
      </c>
      <c r="AI239" t="s">
        <v>91</v>
      </c>
      <c r="AJ239">
        <v>0</v>
      </c>
      <c r="AK239">
        <v>0</v>
      </c>
      <c r="AL239">
        <v>0</v>
      </c>
      <c r="AM239">
        <v>0</v>
      </c>
      <c r="AN239">
        <v>12</v>
      </c>
      <c r="AO239">
        <v>0</v>
      </c>
      <c r="AP239">
        <v>0</v>
      </c>
      <c r="AQ239">
        <v>0</v>
      </c>
      <c r="AR239">
        <v>0</v>
      </c>
      <c r="AS239" t="s">
        <v>68</v>
      </c>
      <c r="AT239" t="s">
        <v>69</v>
      </c>
      <c r="AU239" t="s">
        <v>69</v>
      </c>
      <c r="AV239" t="s">
        <v>69</v>
      </c>
      <c r="AW239" t="s">
        <v>69</v>
      </c>
      <c r="AX239" t="s">
        <v>168</v>
      </c>
      <c r="AY239" t="s">
        <v>91</v>
      </c>
      <c r="AZ239">
        <v>14</v>
      </c>
      <c r="BA239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72</v>
      </c>
      <c r="BK239" t="s">
        <v>68</v>
      </c>
      <c r="BL239">
        <v>15</v>
      </c>
    </row>
    <row r="240" spans="1:64" x14ac:dyDescent="0.25">
      <c r="A240" t="s">
        <v>592</v>
      </c>
      <c r="B240">
        <v>296</v>
      </c>
      <c r="C240">
        <v>0</v>
      </c>
      <c r="D240">
        <v>0</v>
      </c>
      <c r="E240">
        <v>0</v>
      </c>
      <c r="F240" t="s">
        <v>333</v>
      </c>
      <c r="G240">
        <v>0</v>
      </c>
      <c r="H240">
        <v>0</v>
      </c>
      <c r="I240">
        <v>0</v>
      </c>
      <c r="J240" t="s">
        <v>340</v>
      </c>
      <c r="K240">
        <v>0</v>
      </c>
      <c r="L240">
        <v>0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S240">
        <v>0</v>
      </c>
      <c r="T240">
        <v>-1</v>
      </c>
      <c r="V240">
        <v>0</v>
      </c>
      <c r="W240">
        <v>0</v>
      </c>
      <c r="X240">
        <v>965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210</v>
      </c>
      <c r="AE240">
        <v>0</v>
      </c>
      <c r="AF240">
        <v>0</v>
      </c>
      <c r="AG240">
        <v>0</v>
      </c>
      <c r="AH240">
        <v>0</v>
      </c>
      <c r="AI240" t="s">
        <v>80</v>
      </c>
      <c r="AJ240">
        <v>0</v>
      </c>
      <c r="AK240">
        <v>0</v>
      </c>
      <c r="AL240">
        <v>0</v>
      </c>
      <c r="AM240">
        <v>0</v>
      </c>
      <c r="AN240">
        <v>15</v>
      </c>
      <c r="AO240">
        <v>0</v>
      </c>
      <c r="AP240">
        <v>0</v>
      </c>
      <c r="AQ240">
        <v>0</v>
      </c>
      <c r="AR240">
        <v>0</v>
      </c>
      <c r="AS240" t="s">
        <v>68</v>
      </c>
      <c r="AT240" t="s">
        <v>69</v>
      </c>
      <c r="AU240" t="s">
        <v>69</v>
      </c>
      <c r="AV240" t="s">
        <v>69</v>
      </c>
      <c r="AW240" t="s">
        <v>69</v>
      </c>
      <c r="AX240" t="s">
        <v>168</v>
      </c>
      <c r="AY240" t="s">
        <v>71</v>
      </c>
      <c r="AZ240">
        <v>14</v>
      </c>
      <c r="BA240">
        <v>9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72</v>
      </c>
      <c r="BK240" t="s">
        <v>68</v>
      </c>
      <c r="BL240">
        <v>15</v>
      </c>
    </row>
    <row r="241" spans="1:64" x14ac:dyDescent="0.25">
      <c r="A241" t="s">
        <v>593</v>
      </c>
      <c r="B241">
        <v>314</v>
      </c>
      <c r="C241">
        <v>0</v>
      </c>
      <c r="D241">
        <v>0</v>
      </c>
      <c r="E241">
        <v>0</v>
      </c>
      <c r="F241" t="s">
        <v>342</v>
      </c>
      <c r="G241">
        <v>0</v>
      </c>
      <c r="H241">
        <v>0</v>
      </c>
      <c r="I241">
        <v>0</v>
      </c>
      <c r="J241" t="s">
        <v>352</v>
      </c>
      <c r="K241">
        <v>0</v>
      </c>
      <c r="L241">
        <v>0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S241">
        <v>0</v>
      </c>
      <c r="T241">
        <v>-1</v>
      </c>
      <c r="V241">
        <v>0</v>
      </c>
      <c r="W241">
        <v>0</v>
      </c>
      <c r="X241">
        <v>780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210</v>
      </c>
      <c r="AE241">
        <v>0</v>
      </c>
      <c r="AF241">
        <v>0</v>
      </c>
      <c r="AG241">
        <v>0</v>
      </c>
      <c r="AH241">
        <v>0</v>
      </c>
      <c r="AI241" t="s">
        <v>80</v>
      </c>
      <c r="AJ241">
        <v>0</v>
      </c>
      <c r="AK241">
        <v>0</v>
      </c>
      <c r="AL241">
        <v>0</v>
      </c>
      <c r="AM241">
        <v>0</v>
      </c>
      <c r="AN241">
        <v>16</v>
      </c>
      <c r="AO241">
        <v>0</v>
      </c>
      <c r="AP241">
        <v>0</v>
      </c>
      <c r="AQ241">
        <v>0</v>
      </c>
      <c r="AR241">
        <v>0</v>
      </c>
      <c r="AS241" t="s">
        <v>68</v>
      </c>
      <c r="AT241" t="s">
        <v>69</v>
      </c>
      <c r="AU241" t="s">
        <v>69</v>
      </c>
      <c r="AV241" t="s">
        <v>69</v>
      </c>
      <c r="AW241" t="s">
        <v>69</v>
      </c>
      <c r="AX241" t="s">
        <v>168</v>
      </c>
      <c r="AY241" t="s">
        <v>71</v>
      </c>
      <c r="AZ241">
        <v>14</v>
      </c>
      <c r="BA241">
        <v>11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72</v>
      </c>
      <c r="BK241" t="s">
        <v>68</v>
      </c>
      <c r="BL241">
        <v>15</v>
      </c>
    </row>
    <row r="242" spans="1:64" x14ac:dyDescent="0.25">
      <c r="A242" t="s">
        <v>594</v>
      </c>
      <c r="B242">
        <v>66</v>
      </c>
      <c r="C242">
        <v>0</v>
      </c>
      <c r="D242">
        <v>0</v>
      </c>
      <c r="E242">
        <v>0</v>
      </c>
      <c r="F242" t="s">
        <v>348</v>
      </c>
      <c r="G242">
        <v>0</v>
      </c>
      <c r="H242">
        <v>0</v>
      </c>
      <c r="I242">
        <v>0</v>
      </c>
      <c r="J242" t="s">
        <v>344</v>
      </c>
      <c r="K242">
        <v>0</v>
      </c>
      <c r="L242">
        <v>0</v>
      </c>
      <c r="M242" t="s">
        <v>61</v>
      </c>
      <c r="N242">
        <v>0</v>
      </c>
      <c r="O242" t="s">
        <v>89</v>
      </c>
      <c r="P242" t="s">
        <v>63</v>
      </c>
      <c r="Q242">
        <v>-1</v>
      </c>
      <c r="S242">
        <v>0</v>
      </c>
      <c r="T242">
        <v>-1</v>
      </c>
      <c r="V242">
        <v>0</v>
      </c>
      <c r="W242">
        <v>0</v>
      </c>
      <c r="X242">
        <v>780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210</v>
      </c>
      <c r="AE242">
        <v>0</v>
      </c>
      <c r="AF242">
        <v>0</v>
      </c>
      <c r="AG242">
        <v>0</v>
      </c>
      <c r="AH242">
        <v>0</v>
      </c>
      <c r="AI242" t="s">
        <v>80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68</v>
      </c>
      <c r="AT242" t="s">
        <v>69</v>
      </c>
      <c r="AU242" t="s">
        <v>69</v>
      </c>
      <c r="AV242" t="s">
        <v>69</v>
      </c>
      <c r="AW242" t="s">
        <v>69</v>
      </c>
      <c r="AX242" t="s">
        <v>168</v>
      </c>
      <c r="AY242" t="s">
        <v>71</v>
      </c>
      <c r="AZ242">
        <v>14</v>
      </c>
      <c r="BA242">
        <v>3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72</v>
      </c>
      <c r="BK242" t="s">
        <v>68</v>
      </c>
      <c r="BL242">
        <v>16</v>
      </c>
    </row>
    <row r="243" spans="1:64" x14ac:dyDescent="0.25">
      <c r="A243" t="s">
        <v>595</v>
      </c>
      <c r="B243">
        <v>67</v>
      </c>
      <c r="C243">
        <v>0</v>
      </c>
      <c r="D243">
        <v>0</v>
      </c>
      <c r="E243">
        <v>0</v>
      </c>
      <c r="F243" t="s">
        <v>345</v>
      </c>
      <c r="G243">
        <v>0</v>
      </c>
      <c r="H243">
        <v>0</v>
      </c>
      <c r="I243">
        <v>0</v>
      </c>
      <c r="J243" t="s">
        <v>340</v>
      </c>
      <c r="K243">
        <v>0</v>
      </c>
      <c r="L243">
        <v>0</v>
      </c>
      <c r="M243" t="s">
        <v>61</v>
      </c>
      <c r="N243">
        <v>0</v>
      </c>
      <c r="O243" t="s">
        <v>89</v>
      </c>
      <c r="P243" t="s">
        <v>63</v>
      </c>
      <c r="Q243">
        <v>-1</v>
      </c>
      <c r="S243">
        <v>0</v>
      </c>
      <c r="T243">
        <v>-1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210</v>
      </c>
      <c r="AE243">
        <v>0</v>
      </c>
      <c r="AF243">
        <v>0</v>
      </c>
      <c r="AG243">
        <v>0</v>
      </c>
      <c r="AH243">
        <v>0</v>
      </c>
      <c r="AI243" t="s">
        <v>80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68</v>
      </c>
      <c r="AT243" t="s">
        <v>69</v>
      </c>
      <c r="AU243" t="s">
        <v>69</v>
      </c>
      <c r="AV243" t="s">
        <v>69</v>
      </c>
      <c r="AW243" t="s">
        <v>69</v>
      </c>
      <c r="AX243" t="s">
        <v>168</v>
      </c>
      <c r="AY243" t="s">
        <v>71</v>
      </c>
      <c r="AZ243">
        <v>14</v>
      </c>
      <c r="BA243">
        <v>4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72</v>
      </c>
      <c r="BK243" t="s">
        <v>68</v>
      </c>
      <c r="BL243">
        <v>16</v>
      </c>
    </row>
    <row r="244" spans="1:64" x14ac:dyDescent="0.25">
      <c r="A244" t="s">
        <v>596</v>
      </c>
      <c r="B244">
        <v>87</v>
      </c>
      <c r="C244">
        <v>0</v>
      </c>
      <c r="D244">
        <v>0</v>
      </c>
      <c r="E244">
        <v>0</v>
      </c>
      <c r="F244" t="s">
        <v>341</v>
      </c>
      <c r="G244">
        <v>0</v>
      </c>
      <c r="H244">
        <v>0</v>
      </c>
      <c r="I244">
        <v>0</v>
      </c>
      <c r="J244" t="s">
        <v>347</v>
      </c>
      <c r="K244">
        <v>0</v>
      </c>
      <c r="L244">
        <v>0</v>
      </c>
      <c r="M244" t="s">
        <v>61</v>
      </c>
      <c r="N244">
        <v>0</v>
      </c>
      <c r="O244" t="s">
        <v>89</v>
      </c>
      <c r="P244" t="s">
        <v>63</v>
      </c>
      <c r="Q244">
        <v>-1</v>
      </c>
      <c r="S244">
        <v>0</v>
      </c>
      <c r="T244">
        <v>-1</v>
      </c>
      <c r="V244">
        <v>0</v>
      </c>
      <c r="W244">
        <v>0</v>
      </c>
      <c r="X244">
        <v>780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210</v>
      </c>
      <c r="AE244">
        <v>0</v>
      </c>
      <c r="AF244">
        <v>0</v>
      </c>
      <c r="AG244">
        <v>0</v>
      </c>
      <c r="AH244">
        <v>0</v>
      </c>
      <c r="AI244" t="s">
        <v>80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 t="s">
        <v>68</v>
      </c>
      <c r="AT244" t="s">
        <v>69</v>
      </c>
      <c r="AU244" t="s">
        <v>69</v>
      </c>
      <c r="AV244" t="s">
        <v>69</v>
      </c>
      <c r="AW244" t="s">
        <v>69</v>
      </c>
      <c r="AX244" t="s">
        <v>168</v>
      </c>
      <c r="AY244" t="s">
        <v>71</v>
      </c>
      <c r="AZ244">
        <v>14</v>
      </c>
      <c r="BA244">
        <v>8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72</v>
      </c>
      <c r="BK244" t="s">
        <v>68</v>
      </c>
      <c r="BL244">
        <v>16</v>
      </c>
    </row>
    <row r="245" spans="1:64" x14ac:dyDescent="0.25">
      <c r="A245" t="s">
        <v>597</v>
      </c>
      <c r="B245">
        <v>91</v>
      </c>
      <c r="C245">
        <v>0</v>
      </c>
      <c r="D245">
        <v>0</v>
      </c>
      <c r="E245">
        <v>0</v>
      </c>
      <c r="F245" t="s">
        <v>329</v>
      </c>
      <c r="G245">
        <v>0</v>
      </c>
      <c r="H245">
        <v>0</v>
      </c>
      <c r="I245">
        <v>0</v>
      </c>
      <c r="J245" t="s">
        <v>342</v>
      </c>
      <c r="K245">
        <v>0</v>
      </c>
      <c r="L245">
        <v>0</v>
      </c>
      <c r="M245" t="s">
        <v>61</v>
      </c>
      <c r="N245">
        <v>0</v>
      </c>
      <c r="O245" t="s">
        <v>89</v>
      </c>
      <c r="P245" t="s">
        <v>63</v>
      </c>
      <c r="Q245">
        <v>-1</v>
      </c>
      <c r="S245">
        <v>0</v>
      </c>
      <c r="T245">
        <v>-1</v>
      </c>
      <c r="V245">
        <v>0</v>
      </c>
      <c r="W245">
        <v>0</v>
      </c>
      <c r="X245">
        <v>985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210</v>
      </c>
      <c r="AE245">
        <v>0</v>
      </c>
      <c r="AF245">
        <v>0</v>
      </c>
      <c r="AG245">
        <v>0</v>
      </c>
      <c r="AH245">
        <v>0</v>
      </c>
      <c r="AI245" t="s">
        <v>80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 t="s">
        <v>68</v>
      </c>
      <c r="AT245" t="s">
        <v>69</v>
      </c>
      <c r="AU245" t="s">
        <v>69</v>
      </c>
      <c r="AV245" t="s">
        <v>69</v>
      </c>
      <c r="AW245" t="s">
        <v>69</v>
      </c>
      <c r="AX245" t="s">
        <v>168</v>
      </c>
      <c r="AY245" t="s">
        <v>71</v>
      </c>
      <c r="AZ245">
        <v>14</v>
      </c>
      <c r="BA245">
        <v>12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72</v>
      </c>
      <c r="BK245" t="s">
        <v>68</v>
      </c>
      <c r="BL245">
        <v>16</v>
      </c>
    </row>
    <row r="246" spans="1:64" x14ac:dyDescent="0.25">
      <c r="A246" t="s">
        <v>598</v>
      </c>
      <c r="B246">
        <v>109</v>
      </c>
      <c r="C246">
        <v>0</v>
      </c>
      <c r="D246">
        <v>0</v>
      </c>
      <c r="E246">
        <v>0</v>
      </c>
      <c r="F246" t="s">
        <v>333</v>
      </c>
      <c r="G246">
        <v>0</v>
      </c>
      <c r="H246">
        <v>0</v>
      </c>
      <c r="I246">
        <v>0</v>
      </c>
      <c r="J246" t="s">
        <v>325</v>
      </c>
      <c r="K246">
        <v>0</v>
      </c>
      <c r="L246">
        <v>0</v>
      </c>
      <c r="M246" t="s">
        <v>61</v>
      </c>
      <c r="N246">
        <v>0</v>
      </c>
      <c r="O246" t="s">
        <v>89</v>
      </c>
      <c r="P246" t="s">
        <v>215</v>
      </c>
      <c r="Q246">
        <v>-1</v>
      </c>
      <c r="S246">
        <v>0</v>
      </c>
      <c r="T246">
        <v>-1</v>
      </c>
      <c r="V246">
        <v>0</v>
      </c>
      <c r="W246">
        <v>89</v>
      </c>
      <c r="X246">
        <v>1155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210</v>
      </c>
      <c r="AE246">
        <v>0</v>
      </c>
      <c r="AF246">
        <v>0</v>
      </c>
      <c r="AG246">
        <v>0</v>
      </c>
      <c r="AH246">
        <v>0</v>
      </c>
      <c r="AI246" t="s">
        <v>80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0</v>
      </c>
      <c r="AQ246">
        <v>0</v>
      </c>
      <c r="AR246">
        <v>0</v>
      </c>
      <c r="AS246" t="s">
        <v>68</v>
      </c>
      <c r="AT246" t="s">
        <v>69</v>
      </c>
      <c r="AU246" t="s">
        <v>69</v>
      </c>
      <c r="AV246" t="s">
        <v>69</v>
      </c>
      <c r="AW246" t="s">
        <v>69</v>
      </c>
      <c r="AX246" t="s">
        <v>168</v>
      </c>
      <c r="AY246" t="s">
        <v>78</v>
      </c>
      <c r="AZ246">
        <v>14</v>
      </c>
      <c r="BA246">
        <v>14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72</v>
      </c>
      <c r="BK246" t="s">
        <v>68</v>
      </c>
      <c r="BL246">
        <v>16</v>
      </c>
    </row>
    <row r="247" spans="1:64" x14ac:dyDescent="0.25">
      <c r="A247" t="s">
        <v>599</v>
      </c>
      <c r="B247">
        <v>117</v>
      </c>
      <c r="C247">
        <v>0</v>
      </c>
      <c r="D247">
        <v>0</v>
      </c>
      <c r="E247">
        <v>0</v>
      </c>
      <c r="F247" t="s">
        <v>335</v>
      </c>
      <c r="G247">
        <v>0</v>
      </c>
      <c r="H247">
        <v>0</v>
      </c>
      <c r="I247">
        <v>0</v>
      </c>
      <c r="J247" t="s">
        <v>338</v>
      </c>
      <c r="K247">
        <v>0</v>
      </c>
      <c r="L247">
        <v>0</v>
      </c>
      <c r="M247" t="s">
        <v>61</v>
      </c>
      <c r="N247">
        <v>0</v>
      </c>
      <c r="O247" t="s">
        <v>89</v>
      </c>
      <c r="P247" t="s">
        <v>63</v>
      </c>
      <c r="Q247">
        <v>-1</v>
      </c>
      <c r="S247">
        <v>0</v>
      </c>
      <c r="T247">
        <v>-1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210</v>
      </c>
      <c r="AE247">
        <v>0</v>
      </c>
      <c r="AF247">
        <v>0</v>
      </c>
      <c r="AG247">
        <v>0</v>
      </c>
      <c r="AH247">
        <v>0</v>
      </c>
      <c r="AI247" t="s">
        <v>80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0</v>
      </c>
      <c r="AQ247">
        <v>0</v>
      </c>
      <c r="AR247">
        <v>0</v>
      </c>
      <c r="AS247" t="s">
        <v>68</v>
      </c>
      <c r="AT247" t="s">
        <v>69</v>
      </c>
      <c r="AU247" t="s">
        <v>69</v>
      </c>
      <c r="AV247" t="s">
        <v>69</v>
      </c>
      <c r="AW247" t="s">
        <v>69</v>
      </c>
      <c r="AX247" t="s">
        <v>168</v>
      </c>
      <c r="AY247" t="s">
        <v>71</v>
      </c>
      <c r="AZ247">
        <v>14</v>
      </c>
      <c r="BA247">
        <v>6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72</v>
      </c>
      <c r="BK247" t="s">
        <v>68</v>
      </c>
      <c r="BL247">
        <v>16</v>
      </c>
    </row>
    <row r="248" spans="1:64" x14ac:dyDescent="0.25">
      <c r="A248" t="s">
        <v>600</v>
      </c>
      <c r="B248">
        <v>123</v>
      </c>
      <c r="C248">
        <v>0</v>
      </c>
      <c r="D248">
        <v>0</v>
      </c>
      <c r="E248">
        <v>0</v>
      </c>
      <c r="F248" t="s">
        <v>350</v>
      </c>
      <c r="G248">
        <v>0</v>
      </c>
      <c r="H248">
        <v>0</v>
      </c>
      <c r="I248">
        <v>0</v>
      </c>
      <c r="J248" t="s">
        <v>324</v>
      </c>
      <c r="K248">
        <v>0</v>
      </c>
      <c r="L248">
        <v>0</v>
      </c>
      <c r="M248" t="s">
        <v>61</v>
      </c>
      <c r="N248">
        <v>0</v>
      </c>
      <c r="O248" t="s">
        <v>89</v>
      </c>
      <c r="P248" t="s">
        <v>63</v>
      </c>
      <c r="Q248">
        <v>-1</v>
      </c>
      <c r="S248">
        <v>0</v>
      </c>
      <c r="T248">
        <v>-1</v>
      </c>
      <c r="V248">
        <v>0</v>
      </c>
      <c r="W248">
        <v>0</v>
      </c>
      <c r="X248">
        <v>985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210</v>
      </c>
      <c r="AE248">
        <v>0</v>
      </c>
      <c r="AF248">
        <v>0</v>
      </c>
      <c r="AG248">
        <v>0</v>
      </c>
      <c r="AH248">
        <v>0</v>
      </c>
      <c r="AI248" t="s">
        <v>80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0</v>
      </c>
      <c r="AQ248">
        <v>0</v>
      </c>
      <c r="AR248">
        <v>0</v>
      </c>
      <c r="AS248" t="s">
        <v>68</v>
      </c>
      <c r="AT248" t="s">
        <v>69</v>
      </c>
      <c r="AU248" t="s">
        <v>69</v>
      </c>
      <c r="AV248" t="s">
        <v>69</v>
      </c>
      <c r="AW248" t="s">
        <v>69</v>
      </c>
      <c r="AX248" t="s">
        <v>168</v>
      </c>
      <c r="AY248" t="s">
        <v>71</v>
      </c>
      <c r="AZ248">
        <v>14</v>
      </c>
      <c r="BA248">
        <v>12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72</v>
      </c>
      <c r="BK248" t="s">
        <v>68</v>
      </c>
      <c r="BL248">
        <v>16</v>
      </c>
    </row>
    <row r="249" spans="1:64" x14ac:dyDescent="0.25">
      <c r="A249" t="s">
        <v>601</v>
      </c>
      <c r="B249">
        <v>126</v>
      </c>
      <c r="C249">
        <v>0</v>
      </c>
      <c r="D249">
        <v>0</v>
      </c>
      <c r="E249">
        <v>0</v>
      </c>
      <c r="F249" t="s">
        <v>343</v>
      </c>
      <c r="G249">
        <v>0</v>
      </c>
      <c r="H249">
        <v>0</v>
      </c>
      <c r="I249">
        <v>0</v>
      </c>
      <c r="J249" t="s">
        <v>330</v>
      </c>
      <c r="K249">
        <v>0</v>
      </c>
      <c r="L249">
        <v>0</v>
      </c>
      <c r="M249" t="s">
        <v>61</v>
      </c>
      <c r="N249">
        <v>0</v>
      </c>
      <c r="O249" t="s">
        <v>89</v>
      </c>
      <c r="P249" t="s">
        <v>215</v>
      </c>
      <c r="Q249">
        <v>-1</v>
      </c>
      <c r="S249">
        <v>0</v>
      </c>
      <c r="T249">
        <v>-1</v>
      </c>
      <c r="V249">
        <v>0</v>
      </c>
      <c r="W249">
        <v>89</v>
      </c>
      <c r="X249">
        <v>1215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210</v>
      </c>
      <c r="AE249">
        <v>0</v>
      </c>
      <c r="AF249">
        <v>0</v>
      </c>
      <c r="AG249">
        <v>0</v>
      </c>
      <c r="AH249">
        <v>0</v>
      </c>
      <c r="AI249" t="s">
        <v>78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0</v>
      </c>
      <c r="AS249" t="s">
        <v>68</v>
      </c>
      <c r="AT249" t="s">
        <v>69</v>
      </c>
      <c r="AU249" t="s">
        <v>69</v>
      </c>
      <c r="AV249" t="s">
        <v>69</v>
      </c>
      <c r="AW249" t="s">
        <v>69</v>
      </c>
      <c r="AX249" t="s">
        <v>168</v>
      </c>
      <c r="AY249" t="s">
        <v>78</v>
      </c>
      <c r="AZ249">
        <v>14</v>
      </c>
      <c r="BA249">
        <v>15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72</v>
      </c>
      <c r="BK249" t="s">
        <v>68</v>
      </c>
      <c r="BL249">
        <v>16</v>
      </c>
    </row>
    <row r="250" spans="1:64" x14ac:dyDescent="0.25">
      <c r="A250" t="s">
        <v>602</v>
      </c>
      <c r="B250">
        <v>168</v>
      </c>
      <c r="C250">
        <v>0</v>
      </c>
      <c r="D250">
        <v>0</v>
      </c>
      <c r="E250">
        <v>0</v>
      </c>
      <c r="F250" t="s">
        <v>337</v>
      </c>
      <c r="G250">
        <v>0</v>
      </c>
      <c r="H250">
        <v>0</v>
      </c>
      <c r="I250">
        <v>0</v>
      </c>
      <c r="J250" t="s">
        <v>352</v>
      </c>
      <c r="K250">
        <v>0</v>
      </c>
      <c r="L250">
        <v>0</v>
      </c>
      <c r="M250" t="s">
        <v>61</v>
      </c>
      <c r="N250">
        <v>0</v>
      </c>
      <c r="O250" t="s">
        <v>89</v>
      </c>
      <c r="P250" t="s">
        <v>213</v>
      </c>
      <c r="Q250">
        <v>-1</v>
      </c>
      <c r="S250">
        <v>0</v>
      </c>
      <c r="T250">
        <v>-1</v>
      </c>
      <c r="V250">
        <v>0</v>
      </c>
      <c r="W250">
        <v>0</v>
      </c>
      <c r="X250">
        <v>1215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210</v>
      </c>
      <c r="AE250">
        <v>0</v>
      </c>
      <c r="AF250">
        <v>0</v>
      </c>
      <c r="AG250">
        <v>0</v>
      </c>
      <c r="AH250">
        <v>0</v>
      </c>
      <c r="AI250" t="s">
        <v>78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0</v>
      </c>
      <c r="AP250">
        <v>0</v>
      </c>
      <c r="AQ250">
        <v>0</v>
      </c>
      <c r="AR250">
        <v>0</v>
      </c>
      <c r="AS250" t="s">
        <v>68</v>
      </c>
      <c r="AT250" t="s">
        <v>69</v>
      </c>
      <c r="AU250" t="s">
        <v>69</v>
      </c>
      <c r="AV250" t="s">
        <v>69</v>
      </c>
      <c r="AW250" t="s">
        <v>69</v>
      </c>
      <c r="AX250" t="s">
        <v>168</v>
      </c>
      <c r="AY250" t="s">
        <v>78</v>
      </c>
      <c r="AZ250">
        <v>14</v>
      </c>
      <c r="BA250">
        <v>12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72</v>
      </c>
      <c r="BK250" t="s">
        <v>68</v>
      </c>
      <c r="BL250">
        <v>16</v>
      </c>
    </row>
    <row r="251" spans="1:64" x14ac:dyDescent="0.25">
      <c r="A251" t="s">
        <v>603</v>
      </c>
      <c r="B251">
        <v>180</v>
      </c>
      <c r="C251">
        <v>0</v>
      </c>
      <c r="D251">
        <v>0</v>
      </c>
      <c r="E251">
        <v>0</v>
      </c>
      <c r="F251" t="s">
        <v>331</v>
      </c>
      <c r="G251">
        <v>0</v>
      </c>
      <c r="H251">
        <v>0</v>
      </c>
      <c r="I251">
        <v>0</v>
      </c>
      <c r="J251" t="s">
        <v>334</v>
      </c>
      <c r="K251">
        <v>0</v>
      </c>
      <c r="L251">
        <v>0</v>
      </c>
      <c r="M251" t="s">
        <v>61</v>
      </c>
      <c r="N251">
        <v>0</v>
      </c>
      <c r="O251" t="s">
        <v>89</v>
      </c>
      <c r="P251" t="s">
        <v>63</v>
      </c>
      <c r="Q251">
        <v>-1</v>
      </c>
      <c r="S251">
        <v>0</v>
      </c>
      <c r="T251">
        <v>-1</v>
      </c>
      <c r="V251">
        <v>0</v>
      </c>
      <c r="W251">
        <v>0</v>
      </c>
      <c r="X251">
        <v>985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210</v>
      </c>
      <c r="AE251">
        <v>0</v>
      </c>
      <c r="AF251">
        <v>0</v>
      </c>
      <c r="AG251">
        <v>0</v>
      </c>
      <c r="AH251">
        <v>0</v>
      </c>
      <c r="AI251" t="s">
        <v>80</v>
      </c>
      <c r="AJ251">
        <v>0</v>
      </c>
      <c r="AK251">
        <v>0</v>
      </c>
      <c r="AL251">
        <v>0</v>
      </c>
      <c r="AM251">
        <v>0</v>
      </c>
      <c r="AN251">
        <v>7</v>
      </c>
      <c r="AO251">
        <v>0</v>
      </c>
      <c r="AP251">
        <v>0</v>
      </c>
      <c r="AQ251">
        <v>0</v>
      </c>
      <c r="AR251">
        <v>0</v>
      </c>
      <c r="AS251" t="s">
        <v>68</v>
      </c>
      <c r="AT251" t="s">
        <v>69</v>
      </c>
      <c r="AU251" t="s">
        <v>69</v>
      </c>
      <c r="AV251" t="s">
        <v>69</v>
      </c>
      <c r="AW251" t="s">
        <v>69</v>
      </c>
      <c r="AX251" t="s">
        <v>168</v>
      </c>
      <c r="AY251" t="s">
        <v>71</v>
      </c>
      <c r="AZ251">
        <v>14</v>
      </c>
      <c r="BA251">
        <v>11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72</v>
      </c>
      <c r="BK251" t="s">
        <v>68</v>
      </c>
      <c r="BL251">
        <v>16</v>
      </c>
    </row>
    <row r="252" spans="1:64" x14ac:dyDescent="0.25">
      <c r="A252" t="s">
        <v>604</v>
      </c>
      <c r="B252">
        <v>240</v>
      </c>
      <c r="C252">
        <v>0</v>
      </c>
      <c r="D252">
        <v>0</v>
      </c>
      <c r="E252">
        <v>0</v>
      </c>
      <c r="F252" t="s">
        <v>346</v>
      </c>
      <c r="G252">
        <v>0</v>
      </c>
      <c r="H252">
        <v>0</v>
      </c>
      <c r="I252">
        <v>0</v>
      </c>
      <c r="J252" t="s">
        <v>322</v>
      </c>
      <c r="K252">
        <v>0</v>
      </c>
      <c r="L252">
        <v>0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S252">
        <v>0</v>
      </c>
      <c r="T252">
        <v>-1</v>
      </c>
      <c r="V252">
        <v>0</v>
      </c>
      <c r="W252">
        <v>0</v>
      </c>
      <c r="X252">
        <v>985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210</v>
      </c>
      <c r="AE252">
        <v>0</v>
      </c>
      <c r="AF252">
        <v>0</v>
      </c>
      <c r="AG252">
        <v>0</v>
      </c>
      <c r="AH252">
        <v>0</v>
      </c>
      <c r="AI252" t="s">
        <v>80</v>
      </c>
      <c r="AJ252">
        <v>0</v>
      </c>
      <c r="AK252">
        <v>0</v>
      </c>
      <c r="AL252">
        <v>0</v>
      </c>
      <c r="AM252">
        <v>0</v>
      </c>
      <c r="AN252">
        <v>11</v>
      </c>
      <c r="AO252">
        <v>0</v>
      </c>
      <c r="AP252">
        <v>0</v>
      </c>
      <c r="AQ252">
        <v>0</v>
      </c>
      <c r="AR252">
        <v>0</v>
      </c>
      <c r="AS252" t="s">
        <v>68</v>
      </c>
      <c r="AT252" t="s">
        <v>69</v>
      </c>
      <c r="AU252" t="s">
        <v>69</v>
      </c>
      <c r="AV252" t="s">
        <v>69</v>
      </c>
      <c r="AW252" t="s">
        <v>69</v>
      </c>
      <c r="AX252" t="s">
        <v>168</v>
      </c>
      <c r="AY252" t="s">
        <v>71</v>
      </c>
      <c r="AZ252">
        <v>14</v>
      </c>
      <c r="BA252">
        <v>13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72</v>
      </c>
      <c r="BK252" t="s">
        <v>68</v>
      </c>
      <c r="BL252">
        <v>16</v>
      </c>
    </row>
    <row r="253" spans="1:64" x14ac:dyDescent="0.25">
      <c r="A253" t="s">
        <v>605</v>
      </c>
      <c r="B253">
        <v>246</v>
      </c>
      <c r="C253">
        <v>0</v>
      </c>
      <c r="D253">
        <v>0</v>
      </c>
      <c r="E253">
        <v>0</v>
      </c>
      <c r="F253" t="s">
        <v>349</v>
      </c>
      <c r="G253">
        <v>0</v>
      </c>
      <c r="H253">
        <v>0</v>
      </c>
      <c r="I253">
        <v>0</v>
      </c>
      <c r="J253" t="s">
        <v>336</v>
      </c>
      <c r="K253">
        <v>0</v>
      </c>
      <c r="L253">
        <v>0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S253">
        <v>0</v>
      </c>
      <c r="T253">
        <v>-1</v>
      </c>
      <c r="V253">
        <v>0</v>
      </c>
      <c r="W253">
        <v>0</v>
      </c>
      <c r="X253">
        <v>780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210</v>
      </c>
      <c r="AE253">
        <v>0</v>
      </c>
      <c r="AF253">
        <v>0</v>
      </c>
      <c r="AG253">
        <v>0</v>
      </c>
      <c r="AH253">
        <v>0</v>
      </c>
      <c r="AI253" t="s">
        <v>80</v>
      </c>
      <c r="AJ253">
        <v>0</v>
      </c>
      <c r="AK253">
        <v>0</v>
      </c>
      <c r="AL253">
        <v>0</v>
      </c>
      <c r="AM253">
        <v>0</v>
      </c>
      <c r="AN253">
        <v>12</v>
      </c>
      <c r="AO253">
        <v>0</v>
      </c>
      <c r="AP253">
        <v>0</v>
      </c>
      <c r="AQ253">
        <v>0</v>
      </c>
      <c r="AR253">
        <v>0</v>
      </c>
      <c r="AS253" t="s">
        <v>68</v>
      </c>
      <c r="AT253" t="s">
        <v>69</v>
      </c>
      <c r="AU253" t="s">
        <v>69</v>
      </c>
      <c r="AV253" t="s">
        <v>69</v>
      </c>
      <c r="AW253" t="s">
        <v>69</v>
      </c>
      <c r="AX253" t="s">
        <v>168</v>
      </c>
      <c r="AY253" t="s">
        <v>71</v>
      </c>
      <c r="AZ253">
        <v>14</v>
      </c>
      <c r="BA253">
        <v>3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72</v>
      </c>
      <c r="BK253" t="s">
        <v>68</v>
      </c>
      <c r="BL253">
        <v>16</v>
      </c>
    </row>
    <row r="254" spans="1:64" x14ac:dyDescent="0.25">
      <c r="A254" t="s">
        <v>606</v>
      </c>
      <c r="B254">
        <v>258</v>
      </c>
      <c r="C254">
        <v>0</v>
      </c>
      <c r="D254">
        <v>0</v>
      </c>
      <c r="E254">
        <v>0</v>
      </c>
      <c r="F254" t="s">
        <v>328</v>
      </c>
      <c r="G254">
        <v>0</v>
      </c>
      <c r="H254">
        <v>0</v>
      </c>
      <c r="I254">
        <v>0</v>
      </c>
      <c r="J254" t="s">
        <v>351</v>
      </c>
      <c r="K254">
        <v>0</v>
      </c>
      <c r="L254">
        <v>0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S254">
        <v>0</v>
      </c>
      <c r="T254">
        <v>-1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210</v>
      </c>
      <c r="AE254">
        <v>0</v>
      </c>
      <c r="AF254">
        <v>0</v>
      </c>
      <c r="AG254">
        <v>0</v>
      </c>
      <c r="AH254">
        <v>0</v>
      </c>
      <c r="AI254" t="s">
        <v>80</v>
      </c>
      <c r="AJ254">
        <v>0</v>
      </c>
      <c r="AK254">
        <v>0</v>
      </c>
      <c r="AL254">
        <v>0</v>
      </c>
      <c r="AM254">
        <v>0</v>
      </c>
      <c r="AN254">
        <v>13</v>
      </c>
      <c r="AO254">
        <v>0</v>
      </c>
      <c r="AP254">
        <v>0</v>
      </c>
      <c r="AQ254">
        <v>0</v>
      </c>
      <c r="AR254">
        <v>0</v>
      </c>
      <c r="AS254" t="s">
        <v>68</v>
      </c>
      <c r="AT254" t="s">
        <v>69</v>
      </c>
      <c r="AU254" t="s">
        <v>69</v>
      </c>
      <c r="AV254" t="s">
        <v>69</v>
      </c>
      <c r="AW254" t="s">
        <v>69</v>
      </c>
      <c r="AX254" t="s">
        <v>168</v>
      </c>
      <c r="AY254" t="s">
        <v>71</v>
      </c>
      <c r="AZ254">
        <v>14</v>
      </c>
      <c r="BA254">
        <v>2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72</v>
      </c>
      <c r="BK254" t="s">
        <v>68</v>
      </c>
      <c r="BL254">
        <v>16</v>
      </c>
    </row>
    <row r="255" spans="1:64" x14ac:dyDescent="0.25">
      <c r="A255" t="s">
        <v>607</v>
      </c>
      <c r="B255">
        <v>287</v>
      </c>
      <c r="C255">
        <v>0</v>
      </c>
      <c r="D255">
        <v>0</v>
      </c>
      <c r="E255">
        <v>0</v>
      </c>
      <c r="F255" t="s">
        <v>353</v>
      </c>
      <c r="G255">
        <v>0</v>
      </c>
      <c r="H255">
        <v>0</v>
      </c>
      <c r="I255">
        <v>0</v>
      </c>
      <c r="J255" t="s">
        <v>327</v>
      </c>
      <c r="K255">
        <v>0</v>
      </c>
      <c r="L255">
        <v>0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S255">
        <v>0</v>
      </c>
      <c r="T255">
        <v>-1</v>
      </c>
      <c r="V255">
        <v>0</v>
      </c>
      <c r="W255">
        <v>0</v>
      </c>
      <c r="X255">
        <v>1215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210</v>
      </c>
      <c r="AE255">
        <v>0</v>
      </c>
      <c r="AF255">
        <v>0</v>
      </c>
      <c r="AG255">
        <v>0</v>
      </c>
      <c r="AH255">
        <v>0</v>
      </c>
      <c r="AI255" t="s">
        <v>91</v>
      </c>
      <c r="AJ255">
        <v>0</v>
      </c>
      <c r="AK255">
        <v>0</v>
      </c>
      <c r="AL255">
        <v>0</v>
      </c>
      <c r="AM255">
        <v>0</v>
      </c>
      <c r="AN255">
        <v>15</v>
      </c>
      <c r="AO255">
        <v>0</v>
      </c>
      <c r="AP255">
        <v>0</v>
      </c>
      <c r="AQ255">
        <v>0</v>
      </c>
      <c r="AR255">
        <v>0</v>
      </c>
      <c r="AS255" t="s">
        <v>68</v>
      </c>
      <c r="AT255" t="s">
        <v>69</v>
      </c>
      <c r="AU255" t="s">
        <v>69</v>
      </c>
      <c r="AV255" t="s">
        <v>69</v>
      </c>
      <c r="AW255" t="s">
        <v>69</v>
      </c>
      <c r="AX255" t="s">
        <v>168</v>
      </c>
      <c r="AY255" t="s">
        <v>91</v>
      </c>
      <c r="AZ255">
        <v>14</v>
      </c>
      <c r="BA255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72</v>
      </c>
      <c r="BK255" t="s">
        <v>68</v>
      </c>
      <c r="BL255">
        <v>16</v>
      </c>
    </row>
    <row r="256" spans="1:64" x14ac:dyDescent="0.25">
      <c r="A256" t="s">
        <v>608</v>
      </c>
      <c r="B256">
        <v>291</v>
      </c>
      <c r="C256">
        <v>0</v>
      </c>
      <c r="D256">
        <v>0</v>
      </c>
      <c r="E256">
        <v>0</v>
      </c>
      <c r="F256" t="s">
        <v>326</v>
      </c>
      <c r="G256">
        <v>0</v>
      </c>
      <c r="H256">
        <v>0</v>
      </c>
      <c r="I256">
        <v>0</v>
      </c>
      <c r="J256" t="s">
        <v>339</v>
      </c>
      <c r="K256">
        <v>0</v>
      </c>
      <c r="L256">
        <v>0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S256">
        <v>0</v>
      </c>
      <c r="T256">
        <v>-1</v>
      </c>
      <c r="V256">
        <v>0</v>
      </c>
      <c r="W256">
        <v>0</v>
      </c>
      <c r="X256">
        <v>780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210</v>
      </c>
      <c r="AE256">
        <v>0</v>
      </c>
      <c r="AF256">
        <v>0</v>
      </c>
      <c r="AG256">
        <v>0</v>
      </c>
      <c r="AH256">
        <v>0</v>
      </c>
      <c r="AI256" t="s">
        <v>80</v>
      </c>
      <c r="AJ256">
        <v>0</v>
      </c>
      <c r="AK256">
        <v>0</v>
      </c>
      <c r="AL256">
        <v>0</v>
      </c>
      <c r="AM256">
        <v>0</v>
      </c>
      <c r="AN256">
        <v>15</v>
      </c>
      <c r="AO256">
        <v>0</v>
      </c>
      <c r="AP256">
        <v>0</v>
      </c>
      <c r="AQ256">
        <v>0</v>
      </c>
      <c r="AR256">
        <v>0</v>
      </c>
      <c r="AS256" t="s">
        <v>68</v>
      </c>
      <c r="AT256" t="s">
        <v>69</v>
      </c>
      <c r="AU256" t="s">
        <v>69</v>
      </c>
      <c r="AV256" t="s">
        <v>69</v>
      </c>
      <c r="AW256" t="s">
        <v>69</v>
      </c>
      <c r="AX256" t="s">
        <v>168</v>
      </c>
      <c r="AY256" t="s">
        <v>71</v>
      </c>
      <c r="AZ256">
        <v>14</v>
      </c>
      <c r="BA256">
        <v>4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72</v>
      </c>
      <c r="BK256" t="s">
        <v>68</v>
      </c>
      <c r="BL256">
        <v>16</v>
      </c>
    </row>
    <row r="257" spans="1:64" x14ac:dyDescent="0.25">
      <c r="A257" t="s">
        <v>609</v>
      </c>
      <c r="B257">
        <v>324</v>
      </c>
      <c r="C257">
        <v>0</v>
      </c>
      <c r="D257">
        <v>0</v>
      </c>
      <c r="E257">
        <v>0</v>
      </c>
      <c r="F257" t="s">
        <v>323</v>
      </c>
      <c r="G257">
        <v>0</v>
      </c>
      <c r="H257">
        <v>0</v>
      </c>
      <c r="I257">
        <v>0</v>
      </c>
      <c r="J257" t="s">
        <v>332</v>
      </c>
      <c r="K257">
        <v>0</v>
      </c>
      <c r="L257">
        <v>0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S257">
        <v>0</v>
      </c>
      <c r="T257">
        <v>-1</v>
      </c>
      <c r="V257">
        <v>0</v>
      </c>
      <c r="W257">
        <v>0</v>
      </c>
      <c r="X257">
        <v>780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210</v>
      </c>
      <c r="AE257">
        <v>0</v>
      </c>
      <c r="AF257">
        <v>0</v>
      </c>
      <c r="AG257">
        <v>0</v>
      </c>
      <c r="AH257">
        <v>0</v>
      </c>
      <c r="AI257" t="s">
        <v>80</v>
      </c>
      <c r="AJ257">
        <v>0</v>
      </c>
      <c r="AK257">
        <v>0</v>
      </c>
      <c r="AL257">
        <v>0</v>
      </c>
      <c r="AM257">
        <v>0</v>
      </c>
      <c r="AN257">
        <v>17</v>
      </c>
      <c r="AO257">
        <v>0</v>
      </c>
      <c r="AP257">
        <v>0</v>
      </c>
      <c r="AQ257">
        <v>0</v>
      </c>
      <c r="AR257">
        <v>0</v>
      </c>
      <c r="AS257" t="s">
        <v>68</v>
      </c>
      <c r="AT257" t="s">
        <v>69</v>
      </c>
      <c r="AU257" t="s">
        <v>69</v>
      </c>
      <c r="AV257" t="s">
        <v>69</v>
      </c>
      <c r="AW257" t="s">
        <v>69</v>
      </c>
      <c r="AX257" t="s">
        <v>168</v>
      </c>
      <c r="AY257" t="s">
        <v>71</v>
      </c>
      <c r="AZ257">
        <v>14</v>
      </c>
      <c r="BA257">
        <v>5</v>
      </c>
      <c r="BB257" t="b">
        <v>0</v>
      </c>
      <c r="BC257" t="b">
        <v>1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72</v>
      </c>
      <c r="BK257" t="s">
        <v>68</v>
      </c>
      <c r="BL257">
        <v>16</v>
      </c>
    </row>
    <row r="258" spans="1:64" x14ac:dyDescent="0.25">
      <c r="A258" t="s">
        <v>610</v>
      </c>
      <c r="B258">
        <v>73</v>
      </c>
      <c r="C258">
        <v>0</v>
      </c>
      <c r="D258">
        <v>0</v>
      </c>
      <c r="E258">
        <v>0</v>
      </c>
      <c r="F258" t="s">
        <v>329</v>
      </c>
      <c r="G258">
        <v>0</v>
      </c>
      <c r="H258">
        <v>0</v>
      </c>
      <c r="I258">
        <v>0</v>
      </c>
      <c r="J258" t="s">
        <v>346</v>
      </c>
      <c r="K258">
        <v>0</v>
      </c>
      <c r="L258">
        <v>0</v>
      </c>
      <c r="M258" t="s">
        <v>61</v>
      </c>
      <c r="N258">
        <v>0</v>
      </c>
      <c r="O258" t="s">
        <v>89</v>
      </c>
      <c r="P258" t="s">
        <v>63</v>
      </c>
      <c r="Q258">
        <v>-1</v>
      </c>
      <c r="S258">
        <v>0</v>
      </c>
      <c r="T258">
        <v>-1</v>
      </c>
      <c r="V258">
        <v>0</v>
      </c>
      <c r="W258">
        <v>0</v>
      </c>
      <c r="X258">
        <v>985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210</v>
      </c>
      <c r="AE258">
        <v>0</v>
      </c>
      <c r="AF258">
        <v>0</v>
      </c>
      <c r="AG258">
        <v>0</v>
      </c>
      <c r="AH258">
        <v>0</v>
      </c>
      <c r="AI258" t="s">
        <v>80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68</v>
      </c>
      <c r="AT258" t="s">
        <v>69</v>
      </c>
      <c r="AU258" t="s">
        <v>69</v>
      </c>
      <c r="AV258" t="s">
        <v>69</v>
      </c>
      <c r="AW258" t="s">
        <v>69</v>
      </c>
      <c r="AX258" t="s">
        <v>168</v>
      </c>
      <c r="AY258" t="s">
        <v>71</v>
      </c>
      <c r="AZ258">
        <v>14</v>
      </c>
      <c r="BA258">
        <v>10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72</v>
      </c>
      <c r="BK258" t="s">
        <v>68</v>
      </c>
    </row>
    <row r="259" spans="1:64" x14ac:dyDescent="0.25">
      <c r="A259" t="s">
        <v>611</v>
      </c>
      <c r="B259">
        <v>78</v>
      </c>
      <c r="C259">
        <v>0</v>
      </c>
      <c r="D259">
        <v>0</v>
      </c>
      <c r="E259">
        <v>0</v>
      </c>
      <c r="F259" t="s">
        <v>349</v>
      </c>
      <c r="G259">
        <v>0</v>
      </c>
      <c r="H259">
        <v>0</v>
      </c>
      <c r="I259">
        <v>0</v>
      </c>
      <c r="J259" t="s">
        <v>332</v>
      </c>
      <c r="K259">
        <v>0</v>
      </c>
      <c r="L259">
        <v>0</v>
      </c>
      <c r="M259" t="s">
        <v>61</v>
      </c>
      <c r="N259">
        <v>0</v>
      </c>
      <c r="O259" t="s">
        <v>89</v>
      </c>
      <c r="P259" t="s">
        <v>213</v>
      </c>
      <c r="Q259">
        <v>-1</v>
      </c>
      <c r="S259">
        <v>0</v>
      </c>
      <c r="T259">
        <v>-1</v>
      </c>
      <c r="V259">
        <v>0</v>
      </c>
      <c r="W259">
        <v>78</v>
      </c>
      <c r="X259">
        <v>1215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210</v>
      </c>
      <c r="AE259">
        <v>0</v>
      </c>
      <c r="AF259">
        <v>0</v>
      </c>
      <c r="AG259">
        <v>0</v>
      </c>
      <c r="AH259">
        <v>0</v>
      </c>
      <c r="AI259" t="s">
        <v>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68</v>
      </c>
      <c r="AT259" t="s">
        <v>69</v>
      </c>
      <c r="AU259" t="s">
        <v>69</v>
      </c>
      <c r="AV259" t="s">
        <v>69</v>
      </c>
      <c r="AW259" t="s">
        <v>69</v>
      </c>
      <c r="AX259" t="s">
        <v>168</v>
      </c>
      <c r="AY259" t="s">
        <v>78</v>
      </c>
      <c r="AZ259">
        <v>14</v>
      </c>
      <c r="BA259">
        <v>15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72</v>
      </c>
      <c r="BK259" t="s">
        <v>68</v>
      </c>
    </row>
    <row r="260" spans="1:64" x14ac:dyDescent="0.25">
      <c r="A260" t="s">
        <v>612</v>
      </c>
      <c r="B260">
        <v>116</v>
      </c>
      <c r="C260">
        <v>0</v>
      </c>
      <c r="D260">
        <v>0</v>
      </c>
      <c r="E260">
        <v>0</v>
      </c>
      <c r="F260" t="s">
        <v>348</v>
      </c>
      <c r="G260">
        <v>0</v>
      </c>
      <c r="H260">
        <v>0</v>
      </c>
      <c r="I260">
        <v>0</v>
      </c>
      <c r="J260" t="s">
        <v>334</v>
      </c>
      <c r="K260">
        <v>0</v>
      </c>
      <c r="L260">
        <v>0</v>
      </c>
      <c r="M260" t="s">
        <v>61</v>
      </c>
      <c r="N260">
        <v>0</v>
      </c>
      <c r="O260" t="s">
        <v>89</v>
      </c>
      <c r="P260" t="s">
        <v>63</v>
      </c>
      <c r="Q260">
        <v>-1</v>
      </c>
      <c r="S260">
        <v>0</v>
      </c>
      <c r="T260">
        <v>-1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210</v>
      </c>
      <c r="AE260">
        <v>0</v>
      </c>
      <c r="AF260">
        <v>0</v>
      </c>
      <c r="AG260">
        <v>0</v>
      </c>
      <c r="AH260">
        <v>0</v>
      </c>
      <c r="AI260" t="s">
        <v>80</v>
      </c>
      <c r="AJ260">
        <v>0</v>
      </c>
      <c r="AK260">
        <v>0</v>
      </c>
      <c r="AL260">
        <v>0</v>
      </c>
      <c r="AM260">
        <v>0</v>
      </c>
      <c r="AN260">
        <v>3</v>
      </c>
      <c r="AO260">
        <v>0</v>
      </c>
      <c r="AP260">
        <v>0</v>
      </c>
      <c r="AQ260">
        <v>0</v>
      </c>
      <c r="AR260">
        <v>0</v>
      </c>
      <c r="AS260" t="s">
        <v>68</v>
      </c>
      <c r="AT260" t="s">
        <v>69</v>
      </c>
      <c r="AU260" t="s">
        <v>69</v>
      </c>
      <c r="AV260" t="s">
        <v>69</v>
      </c>
      <c r="AW260" t="s">
        <v>69</v>
      </c>
      <c r="AX260" t="s">
        <v>168</v>
      </c>
      <c r="AY260" t="s">
        <v>71</v>
      </c>
      <c r="AZ260">
        <v>14</v>
      </c>
      <c r="BA260">
        <v>5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72</v>
      </c>
      <c r="BK260" t="s">
        <v>68</v>
      </c>
    </row>
    <row r="261" spans="1:64" x14ac:dyDescent="0.25">
      <c r="A261" t="s">
        <v>613</v>
      </c>
      <c r="B261">
        <v>148</v>
      </c>
      <c r="C261">
        <v>0</v>
      </c>
      <c r="D261">
        <v>0</v>
      </c>
      <c r="E261">
        <v>0</v>
      </c>
      <c r="F261" t="s">
        <v>340</v>
      </c>
      <c r="G261">
        <v>0</v>
      </c>
      <c r="H261">
        <v>0</v>
      </c>
      <c r="I261">
        <v>0</v>
      </c>
      <c r="J261" t="s">
        <v>345</v>
      </c>
      <c r="K261">
        <v>0</v>
      </c>
      <c r="L261">
        <v>0</v>
      </c>
      <c r="M261" t="s">
        <v>61</v>
      </c>
      <c r="N261">
        <v>0</v>
      </c>
      <c r="O261" t="s">
        <v>89</v>
      </c>
      <c r="P261" t="s">
        <v>63</v>
      </c>
      <c r="Q261">
        <v>-1</v>
      </c>
      <c r="S261">
        <v>0</v>
      </c>
      <c r="T261">
        <v>-1</v>
      </c>
      <c r="V261">
        <v>0</v>
      </c>
      <c r="W261">
        <v>0</v>
      </c>
      <c r="X261">
        <v>780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210</v>
      </c>
      <c r="AE261">
        <v>0</v>
      </c>
      <c r="AF261">
        <v>0</v>
      </c>
      <c r="AG261">
        <v>0</v>
      </c>
      <c r="AH261">
        <v>0</v>
      </c>
      <c r="AI261" t="s">
        <v>80</v>
      </c>
      <c r="AJ261">
        <v>0</v>
      </c>
      <c r="AK261">
        <v>0</v>
      </c>
      <c r="AL261">
        <v>0</v>
      </c>
      <c r="AM261">
        <v>0</v>
      </c>
      <c r="AN261">
        <v>5</v>
      </c>
      <c r="AO261">
        <v>0</v>
      </c>
      <c r="AP261">
        <v>0</v>
      </c>
      <c r="AQ261">
        <v>0</v>
      </c>
      <c r="AR261">
        <v>0</v>
      </c>
      <c r="AS261" t="s">
        <v>68</v>
      </c>
      <c r="AT261" t="s">
        <v>69</v>
      </c>
      <c r="AU261" t="s">
        <v>69</v>
      </c>
      <c r="AV261" t="s">
        <v>69</v>
      </c>
      <c r="AW261" t="s">
        <v>69</v>
      </c>
      <c r="AX261" t="s">
        <v>168</v>
      </c>
      <c r="AY261" t="s">
        <v>71</v>
      </c>
      <c r="AZ261">
        <v>14</v>
      </c>
      <c r="BA261">
        <v>7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72</v>
      </c>
      <c r="BK261" t="s">
        <v>68</v>
      </c>
    </row>
    <row r="262" spans="1:64" x14ac:dyDescent="0.25">
      <c r="A262" t="s">
        <v>614</v>
      </c>
      <c r="B262">
        <v>166</v>
      </c>
      <c r="C262">
        <v>0</v>
      </c>
      <c r="D262">
        <v>0</v>
      </c>
      <c r="E262">
        <v>0</v>
      </c>
      <c r="F262" t="s">
        <v>322</v>
      </c>
      <c r="G262">
        <v>0</v>
      </c>
      <c r="H262">
        <v>0</v>
      </c>
      <c r="I262">
        <v>0</v>
      </c>
      <c r="J262" t="s">
        <v>347</v>
      </c>
      <c r="K262">
        <v>0</v>
      </c>
      <c r="L262">
        <v>0</v>
      </c>
      <c r="M262" t="s">
        <v>61</v>
      </c>
      <c r="N262">
        <v>0</v>
      </c>
      <c r="O262" t="s">
        <v>89</v>
      </c>
      <c r="P262" t="s">
        <v>63</v>
      </c>
      <c r="Q262">
        <v>-1</v>
      </c>
      <c r="S262">
        <v>0</v>
      </c>
      <c r="T262">
        <v>-1</v>
      </c>
      <c r="V262">
        <v>0</v>
      </c>
      <c r="W262">
        <v>0</v>
      </c>
      <c r="X262">
        <v>985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210</v>
      </c>
      <c r="AE262">
        <v>0</v>
      </c>
      <c r="AF262">
        <v>0</v>
      </c>
      <c r="AG262">
        <v>0</v>
      </c>
      <c r="AH262">
        <v>0</v>
      </c>
      <c r="AI262" t="s">
        <v>80</v>
      </c>
      <c r="AJ262">
        <v>0</v>
      </c>
      <c r="AK262">
        <v>0</v>
      </c>
      <c r="AL262">
        <v>0</v>
      </c>
      <c r="AM262">
        <v>0</v>
      </c>
      <c r="AN262">
        <v>6</v>
      </c>
      <c r="AO262">
        <v>0</v>
      </c>
      <c r="AP262">
        <v>0</v>
      </c>
      <c r="AQ262">
        <v>0</v>
      </c>
      <c r="AR262">
        <v>0</v>
      </c>
      <c r="AS262" t="s">
        <v>68</v>
      </c>
      <c r="AT262" t="s">
        <v>69</v>
      </c>
      <c r="AU262" t="s">
        <v>69</v>
      </c>
      <c r="AV262" t="s">
        <v>69</v>
      </c>
      <c r="AW262" t="s">
        <v>69</v>
      </c>
      <c r="AX262" t="s">
        <v>168</v>
      </c>
      <c r="AY262" t="s">
        <v>71</v>
      </c>
      <c r="AZ262">
        <v>14</v>
      </c>
      <c r="BA262">
        <v>10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72</v>
      </c>
      <c r="BK262" t="s">
        <v>68</v>
      </c>
    </row>
    <row r="263" spans="1:64" x14ac:dyDescent="0.25">
      <c r="A263" t="s">
        <v>615</v>
      </c>
      <c r="B263">
        <v>174</v>
      </c>
      <c r="C263">
        <v>0</v>
      </c>
      <c r="D263">
        <v>0</v>
      </c>
      <c r="E263">
        <v>0</v>
      </c>
      <c r="F263" t="s">
        <v>323</v>
      </c>
      <c r="G263">
        <v>0</v>
      </c>
      <c r="H263">
        <v>0</v>
      </c>
      <c r="I263">
        <v>0</v>
      </c>
      <c r="J263" t="s">
        <v>324</v>
      </c>
      <c r="K263">
        <v>0</v>
      </c>
      <c r="L263">
        <v>0</v>
      </c>
      <c r="M263" t="s">
        <v>61</v>
      </c>
      <c r="N263">
        <v>0</v>
      </c>
      <c r="O263" t="s">
        <v>89</v>
      </c>
      <c r="P263" t="s">
        <v>63</v>
      </c>
      <c r="Q263">
        <v>-1</v>
      </c>
      <c r="S263">
        <v>0</v>
      </c>
      <c r="T263">
        <v>-1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210</v>
      </c>
      <c r="AE263">
        <v>0</v>
      </c>
      <c r="AF263">
        <v>0</v>
      </c>
      <c r="AG263">
        <v>0</v>
      </c>
      <c r="AH263">
        <v>0</v>
      </c>
      <c r="AI263" t="s">
        <v>80</v>
      </c>
      <c r="AJ263">
        <v>0</v>
      </c>
      <c r="AK263">
        <v>0</v>
      </c>
      <c r="AL263">
        <v>0</v>
      </c>
      <c r="AM263">
        <v>0</v>
      </c>
      <c r="AN263">
        <v>7</v>
      </c>
      <c r="AO263">
        <v>0</v>
      </c>
      <c r="AP263">
        <v>0</v>
      </c>
      <c r="AQ263">
        <v>0</v>
      </c>
      <c r="AR263">
        <v>0</v>
      </c>
      <c r="AS263" t="s">
        <v>68</v>
      </c>
      <c r="AT263" t="s">
        <v>69</v>
      </c>
      <c r="AU263" t="s">
        <v>69</v>
      </c>
      <c r="AV263" t="s">
        <v>69</v>
      </c>
      <c r="AW263" t="s">
        <v>69</v>
      </c>
      <c r="AX263" t="s">
        <v>168</v>
      </c>
      <c r="AY263" t="s">
        <v>71</v>
      </c>
      <c r="AZ263">
        <v>14</v>
      </c>
      <c r="BA263">
        <v>5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72</v>
      </c>
      <c r="BK263" t="s">
        <v>68</v>
      </c>
    </row>
    <row r="264" spans="1:64" x14ac:dyDescent="0.25">
      <c r="A264" t="s">
        <v>616</v>
      </c>
      <c r="B264">
        <v>178</v>
      </c>
      <c r="C264">
        <v>0</v>
      </c>
      <c r="D264">
        <v>0</v>
      </c>
      <c r="E264">
        <v>0</v>
      </c>
      <c r="F264" t="s">
        <v>342</v>
      </c>
      <c r="G264">
        <v>0</v>
      </c>
      <c r="H264">
        <v>0</v>
      </c>
      <c r="I264">
        <v>0</v>
      </c>
      <c r="J264" t="s">
        <v>325</v>
      </c>
      <c r="K264">
        <v>0</v>
      </c>
      <c r="L264">
        <v>0</v>
      </c>
      <c r="M264" t="s">
        <v>61</v>
      </c>
      <c r="N264">
        <v>0</v>
      </c>
      <c r="O264" t="s">
        <v>89</v>
      </c>
      <c r="P264" t="s">
        <v>63</v>
      </c>
      <c r="Q264">
        <v>-1</v>
      </c>
      <c r="S264">
        <v>0</v>
      </c>
      <c r="T264">
        <v>-1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210</v>
      </c>
      <c r="AE264">
        <v>0</v>
      </c>
      <c r="AF264">
        <v>0</v>
      </c>
      <c r="AG264">
        <v>0</v>
      </c>
      <c r="AH264">
        <v>0</v>
      </c>
      <c r="AI264" t="s">
        <v>80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0</v>
      </c>
      <c r="AQ264">
        <v>0</v>
      </c>
      <c r="AR264">
        <v>0</v>
      </c>
      <c r="AS264" t="s">
        <v>68</v>
      </c>
      <c r="AT264" t="s">
        <v>69</v>
      </c>
      <c r="AU264" t="s">
        <v>69</v>
      </c>
      <c r="AV264" t="s">
        <v>69</v>
      </c>
      <c r="AW264" t="s">
        <v>69</v>
      </c>
      <c r="AX264" t="s">
        <v>168</v>
      </c>
      <c r="AY264" t="s">
        <v>71</v>
      </c>
      <c r="AZ264">
        <v>14</v>
      </c>
      <c r="BA264">
        <v>9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72</v>
      </c>
      <c r="BK264" t="s">
        <v>68</v>
      </c>
    </row>
    <row r="265" spans="1:64" x14ac:dyDescent="0.25">
      <c r="A265" t="s">
        <v>617</v>
      </c>
      <c r="B265">
        <v>209</v>
      </c>
      <c r="C265">
        <v>0</v>
      </c>
      <c r="D265">
        <v>0</v>
      </c>
      <c r="E265">
        <v>0</v>
      </c>
      <c r="F265" t="s">
        <v>350</v>
      </c>
      <c r="G265">
        <v>0</v>
      </c>
      <c r="H265">
        <v>0</v>
      </c>
      <c r="I265">
        <v>0</v>
      </c>
      <c r="J265" t="s">
        <v>343</v>
      </c>
      <c r="K265">
        <v>0</v>
      </c>
      <c r="L265">
        <v>0</v>
      </c>
      <c r="M265" t="s">
        <v>61</v>
      </c>
      <c r="N265">
        <v>0</v>
      </c>
      <c r="O265" t="s">
        <v>89</v>
      </c>
      <c r="P265" t="s">
        <v>63</v>
      </c>
      <c r="Q265">
        <v>-1</v>
      </c>
      <c r="S265">
        <v>0</v>
      </c>
      <c r="T265">
        <v>-1</v>
      </c>
      <c r="V265">
        <v>0</v>
      </c>
      <c r="W265">
        <v>0</v>
      </c>
      <c r="X265">
        <v>985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210</v>
      </c>
      <c r="AE265">
        <v>0</v>
      </c>
      <c r="AF265">
        <v>0</v>
      </c>
      <c r="AG265">
        <v>0</v>
      </c>
      <c r="AH265">
        <v>0</v>
      </c>
      <c r="AI265" t="s">
        <v>80</v>
      </c>
      <c r="AJ265">
        <v>0</v>
      </c>
      <c r="AK265">
        <v>0</v>
      </c>
      <c r="AL265">
        <v>0</v>
      </c>
      <c r="AM265">
        <v>0</v>
      </c>
      <c r="AN265">
        <v>9</v>
      </c>
      <c r="AO265">
        <v>0</v>
      </c>
      <c r="AP265">
        <v>0</v>
      </c>
      <c r="AQ265">
        <v>0</v>
      </c>
      <c r="AR265">
        <v>0</v>
      </c>
      <c r="AS265" t="s">
        <v>68</v>
      </c>
      <c r="AT265" t="s">
        <v>69</v>
      </c>
      <c r="AU265" t="s">
        <v>69</v>
      </c>
      <c r="AV265" t="s">
        <v>69</v>
      </c>
      <c r="AW265" t="s">
        <v>69</v>
      </c>
      <c r="AX265" t="s">
        <v>168</v>
      </c>
      <c r="AY265" t="s">
        <v>71</v>
      </c>
      <c r="AZ265">
        <v>14</v>
      </c>
      <c r="BA265">
        <v>10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72</v>
      </c>
      <c r="BK265" t="s">
        <v>68</v>
      </c>
    </row>
    <row r="266" spans="1:64" x14ac:dyDescent="0.25">
      <c r="A266" t="s">
        <v>618</v>
      </c>
      <c r="B266">
        <v>216</v>
      </c>
      <c r="C266">
        <v>0</v>
      </c>
      <c r="D266">
        <v>0</v>
      </c>
      <c r="E266">
        <v>0</v>
      </c>
      <c r="F266" t="s">
        <v>351</v>
      </c>
      <c r="G266">
        <v>0</v>
      </c>
      <c r="H266">
        <v>0</v>
      </c>
      <c r="I266">
        <v>0</v>
      </c>
      <c r="J266" t="s">
        <v>328</v>
      </c>
      <c r="K266">
        <v>0</v>
      </c>
      <c r="L266">
        <v>0</v>
      </c>
      <c r="M266" t="s">
        <v>61</v>
      </c>
      <c r="N266">
        <v>0</v>
      </c>
      <c r="O266" t="s">
        <v>89</v>
      </c>
      <c r="P266" t="s">
        <v>63</v>
      </c>
      <c r="Q266">
        <v>-1</v>
      </c>
      <c r="S266">
        <v>0</v>
      </c>
      <c r="T266">
        <v>-1</v>
      </c>
      <c r="V266">
        <v>0</v>
      </c>
      <c r="W266">
        <v>0</v>
      </c>
      <c r="X266">
        <v>780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210</v>
      </c>
      <c r="AE266">
        <v>0</v>
      </c>
      <c r="AF266">
        <v>0</v>
      </c>
      <c r="AG266">
        <v>0</v>
      </c>
      <c r="AH266">
        <v>0</v>
      </c>
      <c r="AI266" t="s">
        <v>80</v>
      </c>
      <c r="AJ266">
        <v>0</v>
      </c>
      <c r="AK266">
        <v>0</v>
      </c>
      <c r="AL266">
        <v>0</v>
      </c>
      <c r="AM266">
        <v>0</v>
      </c>
      <c r="AN266">
        <v>10</v>
      </c>
      <c r="AO266">
        <v>0</v>
      </c>
      <c r="AP266">
        <v>0</v>
      </c>
      <c r="AQ266">
        <v>0</v>
      </c>
      <c r="AR266">
        <v>0</v>
      </c>
      <c r="AS266" t="s">
        <v>68</v>
      </c>
      <c r="AT266" t="s">
        <v>69</v>
      </c>
      <c r="AU266" t="s">
        <v>69</v>
      </c>
      <c r="AV266" t="s">
        <v>69</v>
      </c>
      <c r="AW266" t="s">
        <v>69</v>
      </c>
      <c r="AX266" t="s">
        <v>168</v>
      </c>
      <c r="AY266" t="s">
        <v>71</v>
      </c>
      <c r="AZ266">
        <v>14</v>
      </c>
      <c r="BA266">
        <v>3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72</v>
      </c>
      <c r="BK266" t="s">
        <v>68</v>
      </c>
    </row>
    <row r="267" spans="1:64" x14ac:dyDescent="0.25">
      <c r="A267" t="s">
        <v>619</v>
      </c>
      <c r="B267">
        <v>224</v>
      </c>
      <c r="C267">
        <v>0</v>
      </c>
      <c r="D267">
        <v>0</v>
      </c>
      <c r="E267">
        <v>0</v>
      </c>
      <c r="F267" t="s">
        <v>353</v>
      </c>
      <c r="G267">
        <v>0</v>
      </c>
      <c r="H267">
        <v>0</v>
      </c>
      <c r="I267">
        <v>0</v>
      </c>
      <c r="J267" t="s">
        <v>330</v>
      </c>
      <c r="K267">
        <v>0</v>
      </c>
      <c r="L267">
        <v>0</v>
      </c>
      <c r="M267" t="s">
        <v>61</v>
      </c>
      <c r="N267">
        <v>0</v>
      </c>
      <c r="O267" t="s">
        <v>89</v>
      </c>
      <c r="P267" t="s">
        <v>63</v>
      </c>
      <c r="Q267">
        <v>-1</v>
      </c>
      <c r="S267">
        <v>0</v>
      </c>
      <c r="T267">
        <v>-1</v>
      </c>
      <c r="V267">
        <v>0</v>
      </c>
      <c r="W267">
        <v>0</v>
      </c>
      <c r="X267">
        <v>985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210</v>
      </c>
      <c r="AE267">
        <v>0</v>
      </c>
      <c r="AF267">
        <v>0</v>
      </c>
      <c r="AG267">
        <v>0</v>
      </c>
      <c r="AH267">
        <v>0</v>
      </c>
      <c r="AI267" t="s">
        <v>80</v>
      </c>
      <c r="AJ267">
        <v>0</v>
      </c>
      <c r="AK267">
        <v>0</v>
      </c>
      <c r="AL267">
        <v>0</v>
      </c>
      <c r="AM267">
        <v>0</v>
      </c>
      <c r="AN267">
        <v>10</v>
      </c>
      <c r="AO267">
        <v>0</v>
      </c>
      <c r="AP267">
        <v>0</v>
      </c>
      <c r="AQ267">
        <v>0</v>
      </c>
      <c r="AR267">
        <v>0</v>
      </c>
      <c r="AS267" t="s">
        <v>68</v>
      </c>
      <c r="AT267" t="s">
        <v>69</v>
      </c>
      <c r="AU267" t="s">
        <v>69</v>
      </c>
      <c r="AV267" t="s">
        <v>69</v>
      </c>
      <c r="AW267" t="s">
        <v>69</v>
      </c>
      <c r="AX267" t="s">
        <v>168</v>
      </c>
      <c r="AY267" t="s">
        <v>71</v>
      </c>
      <c r="AZ267">
        <v>14</v>
      </c>
      <c r="BA267">
        <v>11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72</v>
      </c>
      <c r="BK267" t="s">
        <v>68</v>
      </c>
    </row>
    <row r="268" spans="1:64" x14ac:dyDescent="0.25">
      <c r="A268" t="s">
        <v>620</v>
      </c>
      <c r="B268">
        <v>231</v>
      </c>
      <c r="C268">
        <v>0</v>
      </c>
      <c r="D268">
        <v>0</v>
      </c>
      <c r="E268">
        <v>0</v>
      </c>
      <c r="F268" t="s">
        <v>336</v>
      </c>
      <c r="G268">
        <v>0</v>
      </c>
      <c r="H268">
        <v>0</v>
      </c>
      <c r="I268">
        <v>0</v>
      </c>
      <c r="J268" t="s">
        <v>327</v>
      </c>
      <c r="K268">
        <v>0</v>
      </c>
      <c r="L268">
        <v>0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S268">
        <v>0</v>
      </c>
      <c r="T268">
        <v>-1</v>
      </c>
      <c r="V268">
        <v>0</v>
      </c>
      <c r="W268">
        <v>0</v>
      </c>
      <c r="X268">
        <v>780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210</v>
      </c>
      <c r="AE268">
        <v>0</v>
      </c>
      <c r="AF268">
        <v>0</v>
      </c>
      <c r="AG268">
        <v>0</v>
      </c>
      <c r="AH268">
        <v>0</v>
      </c>
      <c r="AI268" t="s">
        <v>80</v>
      </c>
      <c r="AJ268">
        <v>0</v>
      </c>
      <c r="AK268">
        <v>0</v>
      </c>
      <c r="AL268">
        <v>0</v>
      </c>
      <c r="AM268">
        <v>0</v>
      </c>
      <c r="AN268">
        <v>11</v>
      </c>
      <c r="AO268">
        <v>0</v>
      </c>
      <c r="AP268">
        <v>0</v>
      </c>
      <c r="AQ268">
        <v>0</v>
      </c>
      <c r="AR268">
        <v>0</v>
      </c>
      <c r="AS268" t="s">
        <v>68</v>
      </c>
      <c r="AT268" t="s">
        <v>69</v>
      </c>
      <c r="AU268" t="s">
        <v>69</v>
      </c>
      <c r="AV268" t="s">
        <v>69</v>
      </c>
      <c r="AW268" t="s">
        <v>69</v>
      </c>
      <c r="AX268" t="s">
        <v>168</v>
      </c>
      <c r="AY268" t="s">
        <v>71</v>
      </c>
      <c r="AZ268">
        <v>14</v>
      </c>
      <c r="BA268">
        <v>4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72</v>
      </c>
      <c r="BK268" t="s">
        <v>68</v>
      </c>
    </row>
    <row r="269" spans="1:64" x14ac:dyDescent="0.25">
      <c r="A269" t="s">
        <v>621</v>
      </c>
      <c r="B269">
        <v>281</v>
      </c>
      <c r="C269">
        <v>0</v>
      </c>
      <c r="D269">
        <v>0</v>
      </c>
      <c r="E269">
        <v>0</v>
      </c>
      <c r="F269" t="s">
        <v>331</v>
      </c>
      <c r="G269">
        <v>0</v>
      </c>
      <c r="H269">
        <v>0</v>
      </c>
      <c r="I269">
        <v>0</v>
      </c>
      <c r="J269" t="s">
        <v>352</v>
      </c>
      <c r="K269">
        <v>0</v>
      </c>
      <c r="L269">
        <v>0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S269">
        <v>0</v>
      </c>
      <c r="T269">
        <v>-1</v>
      </c>
      <c r="V269">
        <v>0</v>
      </c>
      <c r="W269">
        <v>0</v>
      </c>
      <c r="X269">
        <v>965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210</v>
      </c>
      <c r="AE269">
        <v>0</v>
      </c>
      <c r="AF269">
        <v>0</v>
      </c>
      <c r="AG269">
        <v>0</v>
      </c>
      <c r="AH269">
        <v>0</v>
      </c>
      <c r="AI269" t="s">
        <v>80</v>
      </c>
      <c r="AJ269">
        <v>0</v>
      </c>
      <c r="AK269">
        <v>0</v>
      </c>
      <c r="AL269">
        <v>0</v>
      </c>
      <c r="AM269">
        <v>0</v>
      </c>
      <c r="AN269">
        <v>14</v>
      </c>
      <c r="AO269">
        <v>0</v>
      </c>
      <c r="AP269">
        <v>0</v>
      </c>
      <c r="AQ269">
        <v>0</v>
      </c>
      <c r="AR269">
        <v>0</v>
      </c>
      <c r="AS269" t="s">
        <v>68</v>
      </c>
      <c r="AT269" t="s">
        <v>69</v>
      </c>
      <c r="AU269" t="s">
        <v>69</v>
      </c>
      <c r="AV269" t="s">
        <v>69</v>
      </c>
      <c r="AW269" t="s">
        <v>69</v>
      </c>
      <c r="AX269" t="s">
        <v>168</v>
      </c>
      <c r="AY269" t="s">
        <v>71</v>
      </c>
      <c r="AZ269">
        <v>14</v>
      </c>
      <c r="BA269">
        <v>10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72</v>
      </c>
      <c r="BK269" t="s">
        <v>68</v>
      </c>
    </row>
    <row r="270" spans="1:64" x14ac:dyDescent="0.25">
      <c r="A270" t="s">
        <v>622</v>
      </c>
      <c r="B270">
        <v>288</v>
      </c>
      <c r="C270">
        <v>0</v>
      </c>
      <c r="D270">
        <v>0</v>
      </c>
      <c r="E270">
        <v>0</v>
      </c>
      <c r="F270" t="s">
        <v>338</v>
      </c>
      <c r="G270">
        <v>0</v>
      </c>
      <c r="H270">
        <v>0</v>
      </c>
      <c r="I270">
        <v>0</v>
      </c>
      <c r="J270" t="s">
        <v>344</v>
      </c>
      <c r="K270">
        <v>0</v>
      </c>
      <c r="L270">
        <v>0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S270">
        <v>0</v>
      </c>
      <c r="T270">
        <v>-1</v>
      </c>
      <c r="V270">
        <v>0</v>
      </c>
      <c r="W270">
        <v>0</v>
      </c>
      <c r="X270">
        <v>990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210</v>
      </c>
      <c r="AE270">
        <v>0</v>
      </c>
      <c r="AF270">
        <v>0</v>
      </c>
      <c r="AG270">
        <v>0</v>
      </c>
      <c r="AH270">
        <v>0</v>
      </c>
      <c r="AI270" t="s">
        <v>80</v>
      </c>
      <c r="AJ270">
        <v>0</v>
      </c>
      <c r="AK270">
        <v>0</v>
      </c>
      <c r="AL270">
        <v>0</v>
      </c>
      <c r="AM270">
        <v>0</v>
      </c>
      <c r="AN270">
        <v>15</v>
      </c>
      <c r="AO270">
        <v>0</v>
      </c>
      <c r="AP270">
        <v>0</v>
      </c>
      <c r="AQ270">
        <v>0</v>
      </c>
      <c r="AR270">
        <v>0</v>
      </c>
      <c r="AS270" t="s">
        <v>68</v>
      </c>
      <c r="AT270" t="s">
        <v>69</v>
      </c>
      <c r="AU270" t="s">
        <v>69</v>
      </c>
      <c r="AV270" t="s">
        <v>69</v>
      </c>
      <c r="AW270" t="s">
        <v>69</v>
      </c>
      <c r="AX270" t="s">
        <v>168</v>
      </c>
      <c r="AY270" t="s">
        <v>75</v>
      </c>
      <c r="AZ270">
        <v>14</v>
      </c>
      <c r="BA270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72</v>
      </c>
      <c r="BK270" t="s">
        <v>68</v>
      </c>
    </row>
    <row r="271" spans="1:64" x14ac:dyDescent="0.25">
      <c r="A271" t="s">
        <v>623</v>
      </c>
      <c r="B271">
        <v>308</v>
      </c>
      <c r="C271">
        <v>0</v>
      </c>
      <c r="D271">
        <v>0</v>
      </c>
      <c r="E271">
        <v>0</v>
      </c>
      <c r="F271" t="s">
        <v>335</v>
      </c>
      <c r="G271">
        <v>0</v>
      </c>
      <c r="H271">
        <v>0</v>
      </c>
      <c r="I271">
        <v>0</v>
      </c>
      <c r="J271" t="s">
        <v>341</v>
      </c>
      <c r="K271">
        <v>0</v>
      </c>
      <c r="L271">
        <v>0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S271">
        <v>0</v>
      </c>
      <c r="T271">
        <v>-1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210</v>
      </c>
      <c r="AE271">
        <v>0</v>
      </c>
      <c r="AF271">
        <v>0</v>
      </c>
      <c r="AG271">
        <v>0</v>
      </c>
      <c r="AH271">
        <v>0</v>
      </c>
      <c r="AI271" t="s">
        <v>80</v>
      </c>
      <c r="AJ271">
        <v>0</v>
      </c>
      <c r="AK271">
        <v>0</v>
      </c>
      <c r="AL271">
        <v>0</v>
      </c>
      <c r="AM271">
        <v>0</v>
      </c>
      <c r="AN271">
        <v>16</v>
      </c>
      <c r="AO271">
        <v>0</v>
      </c>
      <c r="AP271">
        <v>0</v>
      </c>
      <c r="AQ271">
        <v>0</v>
      </c>
      <c r="AR271">
        <v>0</v>
      </c>
      <c r="AS271" t="s">
        <v>68</v>
      </c>
      <c r="AT271" t="s">
        <v>69</v>
      </c>
      <c r="AU271" t="s">
        <v>69</v>
      </c>
      <c r="AV271" t="s">
        <v>69</v>
      </c>
      <c r="AW271" t="s">
        <v>69</v>
      </c>
      <c r="AX271" t="s">
        <v>168</v>
      </c>
      <c r="AY271" t="s">
        <v>71</v>
      </c>
      <c r="AZ271">
        <v>14</v>
      </c>
      <c r="BA271">
        <v>5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72</v>
      </c>
      <c r="BK271" t="s">
        <v>68</v>
      </c>
    </row>
    <row r="272" spans="1:64" x14ac:dyDescent="0.25">
      <c r="A272" t="s">
        <v>624</v>
      </c>
      <c r="B272">
        <v>318</v>
      </c>
      <c r="C272">
        <v>0</v>
      </c>
      <c r="D272">
        <v>0</v>
      </c>
      <c r="E272">
        <v>0</v>
      </c>
      <c r="F272" t="s">
        <v>337</v>
      </c>
      <c r="G272">
        <v>0</v>
      </c>
      <c r="H272">
        <v>0</v>
      </c>
      <c r="I272">
        <v>0</v>
      </c>
      <c r="J272" t="s">
        <v>339</v>
      </c>
      <c r="K272">
        <v>0</v>
      </c>
      <c r="L272">
        <v>0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S272">
        <v>0</v>
      </c>
      <c r="T272">
        <v>-1</v>
      </c>
      <c r="V272">
        <v>0</v>
      </c>
      <c r="W272">
        <v>0</v>
      </c>
      <c r="X272">
        <v>1220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210</v>
      </c>
      <c r="AE272">
        <v>0</v>
      </c>
      <c r="AF272">
        <v>0</v>
      </c>
      <c r="AG272">
        <v>0</v>
      </c>
      <c r="AH272">
        <v>0</v>
      </c>
      <c r="AI272" t="s">
        <v>71</v>
      </c>
      <c r="AJ272">
        <v>0</v>
      </c>
      <c r="AK272">
        <v>0</v>
      </c>
      <c r="AL272">
        <v>0</v>
      </c>
      <c r="AM272">
        <v>0</v>
      </c>
      <c r="AN272">
        <v>16</v>
      </c>
      <c r="AO272">
        <v>0</v>
      </c>
      <c r="AP272">
        <v>0</v>
      </c>
      <c r="AQ272">
        <v>0</v>
      </c>
      <c r="AR272">
        <v>0</v>
      </c>
      <c r="AS272" t="s">
        <v>68</v>
      </c>
      <c r="AT272" t="s">
        <v>69</v>
      </c>
      <c r="AU272" t="s">
        <v>69</v>
      </c>
      <c r="AV272" t="s">
        <v>69</v>
      </c>
      <c r="AW272" t="s">
        <v>69</v>
      </c>
      <c r="AX272" t="s">
        <v>168</v>
      </c>
      <c r="AY272" t="s">
        <v>71</v>
      </c>
      <c r="AZ272">
        <v>14</v>
      </c>
      <c r="BA272">
        <v>15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72</v>
      </c>
      <c r="BK272" t="s">
        <v>68</v>
      </c>
    </row>
    <row r="273" spans="1:63" x14ac:dyDescent="0.25">
      <c r="A273" t="s">
        <v>625</v>
      </c>
      <c r="B273">
        <v>319</v>
      </c>
      <c r="C273">
        <v>0</v>
      </c>
      <c r="D273">
        <v>0</v>
      </c>
      <c r="E273">
        <v>0</v>
      </c>
      <c r="F273" t="s">
        <v>326</v>
      </c>
      <c r="G273">
        <v>0</v>
      </c>
      <c r="H273">
        <v>0</v>
      </c>
      <c r="I273">
        <v>0</v>
      </c>
      <c r="J273" t="s">
        <v>333</v>
      </c>
      <c r="K273">
        <v>0</v>
      </c>
      <c r="L273">
        <v>0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S273">
        <v>0</v>
      </c>
      <c r="T273">
        <v>-1</v>
      </c>
      <c r="V273">
        <v>0</v>
      </c>
      <c r="W273">
        <v>0</v>
      </c>
      <c r="X273">
        <v>780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210</v>
      </c>
      <c r="AE273">
        <v>0</v>
      </c>
      <c r="AF273">
        <v>0</v>
      </c>
      <c r="AG273">
        <v>0</v>
      </c>
      <c r="AH273">
        <v>0</v>
      </c>
      <c r="AI273" t="s">
        <v>80</v>
      </c>
      <c r="AJ273">
        <v>0</v>
      </c>
      <c r="AK273">
        <v>0</v>
      </c>
      <c r="AL273">
        <v>0</v>
      </c>
      <c r="AM273">
        <v>0</v>
      </c>
      <c r="AN273">
        <v>17</v>
      </c>
      <c r="AO273">
        <v>0</v>
      </c>
      <c r="AP273">
        <v>0</v>
      </c>
      <c r="AQ273">
        <v>0</v>
      </c>
      <c r="AR273">
        <v>0</v>
      </c>
      <c r="AS273" t="s">
        <v>68</v>
      </c>
      <c r="AT273" t="s">
        <v>69</v>
      </c>
      <c r="AU273" t="s">
        <v>69</v>
      </c>
      <c r="AV273" t="s">
        <v>69</v>
      </c>
      <c r="AW273" t="s">
        <v>69</v>
      </c>
      <c r="AX273" t="s">
        <v>168</v>
      </c>
      <c r="AY273" t="s">
        <v>71</v>
      </c>
      <c r="AZ273">
        <v>14</v>
      </c>
      <c r="BA273">
        <v>0</v>
      </c>
      <c r="BB273" t="b">
        <v>0</v>
      </c>
      <c r="BC273" t="b">
        <v>1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72</v>
      </c>
      <c r="BK273" t="s">
        <v>68</v>
      </c>
    </row>
  </sheetData>
  <autoFilter ref="A1:BL273" xr:uid="{A8BCCC05-1366-46BB-85D0-091A82DC50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D3" sqref="D3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631</v>
      </c>
      <c r="B1" t="s">
        <v>632</v>
      </c>
      <c r="C1" t="s">
        <v>633</v>
      </c>
    </row>
    <row r="2" spans="1:3" x14ac:dyDescent="0.25">
      <c r="A2" t="s">
        <v>352</v>
      </c>
      <c r="B2">
        <v>0</v>
      </c>
      <c r="C2" t="str">
        <f>DEC2BIN(B2,8)</f>
        <v>00000000</v>
      </c>
    </row>
    <row r="3" spans="1:3" x14ac:dyDescent="0.25">
      <c r="A3" t="s">
        <v>328</v>
      </c>
      <c r="B3">
        <v>1</v>
      </c>
      <c r="C3" t="str">
        <f t="shared" ref="C3:C38" si="0">DEC2BIN(B3,8)</f>
        <v>00000001</v>
      </c>
    </row>
    <row r="4" spans="1:3" x14ac:dyDescent="0.25">
      <c r="A4" t="s">
        <v>344</v>
      </c>
      <c r="B4">
        <v>2</v>
      </c>
      <c r="C4" t="str">
        <f t="shared" si="0"/>
        <v>00000010</v>
      </c>
    </row>
    <row r="5" spans="1:3" x14ac:dyDescent="0.25">
      <c r="A5" t="s">
        <v>332</v>
      </c>
      <c r="B5">
        <v>3</v>
      </c>
      <c r="C5" t="str">
        <f t="shared" si="0"/>
        <v>00000011</v>
      </c>
    </row>
    <row r="6" spans="1:3" x14ac:dyDescent="0.25">
      <c r="A6" t="s">
        <v>329</v>
      </c>
      <c r="B6">
        <v>4</v>
      </c>
      <c r="C6" t="str">
        <f t="shared" si="0"/>
        <v>00000100</v>
      </c>
    </row>
    <row r="7" spans="1:3" x14ac:dyDescent="0.25">
      <c r="A7" t="s">
        <v>348</v>
      </c>
      <c r="B7">
        <v>5</v>
      </c>
      <c r="C7" t="str">
        <f t="shared" si="0"/>
        <v>00000101</v>
      </c>
    </row>
    <row r="8" spans="1:3" x14ac:dyDescent="0.25">
      <c r="A8" t="s">
        <v>333</v>
      </c>
      <c r="B8">
        <v>6</v>
      </c>
      <c r="C8" t="str">
        <f t="shared" si="0"/>
        <v>00000110</v>
      </c>
    </row>
    <row r="9" spans="1:3" x14ac:dyDescent="0.25">
      <c r="A9" t="s">
        <v>331</v>
      </c>
      <c r="B9">
        <v>7</v>
      </c>
      <c r="C9" t="str">
        <f t="shared" si="0"/>
        <v>00000111</v>
      </c>
    </row>
    <row r="10" spans="1:3" x14ac:dyDescent="0.25">
      <c r="A10" t="s">
        <v>626</v>
      </c>
      <c r="B10">
        <v>8</v>
      </c>
      <c r="C10" t="str">
        <f t="shared" si="0"/>
        <v>00001000</v>
      </c>
    </row>
    <row r="11" spans="1:3" x14ac:dyDescent="0.25">
      <c r="A11" t="s">
        <v>627</v>
      </c>
      <c r="B11">
        <v>9</v>
      </c>
      <c r="C11" t="str">
        <f t="shared" si="0"/>
        <v>00001001</v>
      </c>
    </row>
    <row r="12" spans="1:3" x14ac:dyDescent="0.25">
      <c r="A12" t="s">
        <v>347</v>
      </c>
      <c r="B12">
        <v>10</v>
      </c>
      <c r="C12" t="str">
        <f t="shared" si="0"/>
        <v>00001010</v>
      </c>
    </row>
    <row r="13" spans="1:3" x14ac:dyDescent="0.25">
      <c r="A13" t="s">
        <v>322</v>
      </c>
      <c r="B13">
        <v>11</v>
      </c>
      <c r="C13" t="str">
        <f t="shared" si="0"/>
        <v>00001011</v>
      </c>
    </row>
    <row r="14" spans="1:3" x14ac:dyDescent="0.25">
      <c r="A14" t="s">
        <v>345</v>
      </c>
      <c r="B14">
        <v>12</v>
      </c>
      <c r="C14" t="str">
        <f t="shared" si="0"/>
        <v>00001100</v>
      </c>
    </row>
    <row r="15" spans="1:3" x14ac:dyDescent="0.25">
      <c r="A15" t="s">
        <v>342</v>
      </c>
      <c r="B15">
        <v>13</v>
      </c>
      <c r="C15" t="str">
        <f t="shared" si="0"/>
        <v>00001101</v>
      </c>
    </row>
    <row r="16" spans="1:3" x14ac:dyDescent="0.25">
      <c r="A16" t="s">
        <v>350</v>
      </c>
      <c r="B16">
        <v>14</v>
      </c>
      <c r="C16" t="str">
        <f t="shared" si="0"/>
        <v>00001110</v>
      </c>
    </row>
    <row r="17" spans="1:3" x14ac:dyDescent="0.25">
      <c r="A17" t="s">
        <v>323</v>
      </c>
      <c r="B17">
        <v>15</v>
      </c>
      <c r="C17" t="str">
        <f t="shared" si="0"/>
        <v>00001111</v>
      </c>
    </row>
    <row r="18" spans="1:3" x14ac:dyDescent="0.25">
      <c r="A18" t="s">
        <v>325</v>
      </c>
      <c r="B18">
        <v>16</v>
      </c>
      <c r="C18" t="str">
        <f t="shared" si="0"/>
        <v>00010000</v>
      </c>
    </row>
    <row r="19" spans="1:3" x14ac:dyDescent="0.25">
      <c r="A19" t="s">
        <v>336</v>
      </c>
      <c r="B19">
        <v>17</v>
      </c>
      <c r="C19" t="str">
        <f t="shared" si="0"/>
        <v>00010001</v>
      </c>
    </row>
    <row r="20" spans="1:3" x14ac:dyDescent="0.25">
      <c r="A20" t="s">
        <v>628</v>
      </c>
      <c r="B20">
        <v>18</v>
      </c>
      <c r="C20" t="str">
        <f t="shared" si="0"/>
        <v>00010010</v>
      </c>
    </row>
    <row r="21" spans="1:3" x14ac:dyDescent="0.25">
      <c r="A21" t="s">
        <v>343</v>
      </c>
      <c r="B21">
        <v>19</v>
      </c>
      <c r="C21" t="str">
        <f t="shared" si="0"/>
        <v>00010011</v>
      </c>
    </row>
    <row r="22" spans="1:3" x14ac:dyDescent="0.25">
      <c r="A22" t="s">
        <v>629</v>
      </c>
      <c r="B22">
        <v>20</v>
      </c>
      <c r="C22" t="str">
        <f t="shared" si="0"/>
        <v>00010100</v>
      </c>
    </row>
    <row r="23" spans="1:3" x14ac:dyDescent="0.25">
      <c r="A23" t="s">
        <v>340</v>
      </c>
      <c r="B23">
        <v>21</v>
      </c>
      <c r="C23" t="str">
        <f t="shared" si="0"/>
        <v>00010101</v>
      </c>
    </row>
    <row r="24" spans="1:3" x14ac:dyDescent="0.25">
      <c r="A24" t="s">
        <v>349</v>
      </c>
      <c r="B24">
        <v>22</v>
      </c>
      <c r="C24" t="str">
        <f t="shared" si="0"/>
        <v>00010110</v>
      </c>
    </row>
    <row r="25" spans="1:3" x14ac:dyDescent="0.25">
      <c r="A25" t="s">
        <v>351</v>
      </c>
      <c r="B25">
        <v>23</v>
      </c>
      <c r="C25" t="str">
        <f t="shared" si="0"/>
        <v>00010111</v>
      </c>
    </row>
    <row r="26" spans="1:3" x14ac:dyDescent="0.25">
      <c r="A26" t="s">
        <v>630</v>
      </c>
      <c r="B26">
        <v>24</v>
      </c>
      <c r="C26" t="str">
        <f t="shared" si="0"/>
        <v>00011000</v>
      </c>
    </row>
    <row r="27" spans="1:3" x14ac:dyDescent="0.25">
      <c r="A27" t="s">
        <v>339</v>
      </c>
      <c r="B27">
        <v>25</v>
      </c>
      <c r="C27" t="str">
        <f t="shared" si="0"/>
        <v>00011001</v>
      </c>
    </row>
    <row r="28" spans="1:3" x14ac:dyDescent="0.25">
      <c r="A28" t="s">
        <v>326</v>
      </c>
      <c r="B28">
        <v>26</v>
      </c>
      <c r="C28" t="str">
        <f t="shared" si="0"/>
        <v>00011010</v>
      </c>
    </row>
    <row r="29" spans="1:3" x14ac:dyDescent="0.25">
      <c r="A29" t="s">
        <v>324</v>
      </c>
      <c r="B29">
        <v>27</v>
      </c>
      <c r="C29" t="str">
        <f t="shared" si="0"/>
        <v>00011011</v>
      </c>
    </row>
    <row r="30" spans="1:3" x14ac:dyDescent="0.25">
      <c r="A30" t="s">
        <v>346</v>
      </c>
      <c r="B30">
        <v>28</v>
      </c>
      <c r="C30" t="str">
        <f t="shared" si="0"/>
        <v>00011100</v>
      </c>
    </row>
    <row r="31" spans="1:3" x14ac:dyDescent="0.25">
      <c r="A31" t="s">
        <v>353</v>
      </c>
      <c r="B31">
        <v>29</v>
      </c>
      <c r="C31" t="str">
        <f t="shared" si="0"/>
        <v>00011101</v>
      </c>
    </row>
    <row r="32" spans="1:3" x14ac:dyDescent="0.25">
      <c r="A32" t="s">
        <v>334</v>
      </c>
      <c r="B32">
        <v>30</v>
      </c>
      <c r="C32" t="str">
        <f t="shared" si="0"/>
        <v>00011110</v>
      </c>
    </row>
    <row r="33" spans="1:3" x14ac:dyDescent="0.25">
      <c r="A33" t="s">
        <v>327</v>
      </c>
      <c r="B33">
        <v>31</v>
      </c>
      <c r="C33" t="str">
        <f t="shared" si="0"/>
        <v>00011111</v>
      </c>
    </row>
    <row r="34" spans="1:3" x14ac:dyDescent="0.25">
      <c r="A34" t="s">
        <v>330</v>
      </c>
      <c r="B34">
        <v>32</v>
      </c>
      <c r="C34" t="str">
        <f t="shared" si="0"/>
        <v>00100000</v>
      </c>
    </row>
    <row r="35" spans="1:3" x14ac:dyDescent="0.25">
      <c r="A35" t="s">
        <v>338</v>
      </c>
      <c r="B35">
        <v>33</v>
      </c>
      <c r="C35" t="str">
        <f t="shared" si="0"/>
        <v>00100001</v>
      </c>
    </row>
    <row r="36" spans="1:3" x14ac:dyDescent="0.25">
      <c r="A36" t="s">
        <v>335</v>
      </c>
      <c r="B36">
        <v>34</v>
      </c>
      <c r="C36" t="str">
        <f t="shared" si="0"/>
        <v>00100010</v>
      </c>
    </row>
    <row r="37" spans="1:3" x14ac:dyDescent="0.25">
      <c r="A37" t="s">
        <v>341</v>
      </c>
      <c r="B37">
        <v>35</v>
      </c>
      <c r="C37" t="str">
        <f t="shared" si="0"/>
        <v>00100011</v>
      </c>
    </row>
    <row r="38" spans="1:3" x14ac:dyDescent="0.25">
      <c r="A38" t="s">
        <v>337</v>
      </c>
      <c r="B38">
        <v>36</v>
      </c>
      <c r="C38" t="str">
        <f t="shared" si="0"/>
        <v>00100100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New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2024-02-18T00:51:58Z</dcterms:modified>
</cp:coreProperties>
</file>