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unGTAP375\Game_theory_2024\0_External_data\"/>
    </mc:Choice>
  </mc:AlternateContent>
  <xr:revisionPtr revIDLastSave="0" documentId="13_ncr:1_{F1A32F57-89C9-4C59-A5D9-34CD19853F9C}" xr6:coauthVersionLast="47" xr6:coauthVersionMax="47" xr10:uidLastSave="{00000000-0000-0000-0000-000000000000}"/>
  <bookViews>
    <workbookView xWindow="-67320" yWindow="-3045" windowWidth="38640" windowHeight="21240" xr2:uid="{D99D7A28-9E41-4005-A52E-F31E3628471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<sst xmlns="http://schemas.openxmlformats.org/spreadsheetml/2006/main" count="39" uniqueCount="39">
  <si>
    <t>country</t>
  </si>
  <si>
    <t>china</t>
  </si>
  <si>
    <t>japan</t>
  </si>
  <si>
    <t>mena</t>
  </si>
  <si>
    <t>ivorycoast</t>
  </si>
  <si>
    <t>malasya</t>
  </si>
  <si>
    <t>peru</t>
  </si>
  <si>
    <t>russia</t>
  </si>
  <si>
    <t>brasil</t>
  </si>
  <si>
    <t>eastasia</t>
  </si>
  <si>
    <t>indonesia</t>
  </si>
  <si>
    <t>mexico</t>
  </si>
  <si>
    <t>canada</t>
  </si>
  <si>
    <t>ghana</t>
  </si>
  <si>
    <t>korea</t>
  </si>
  <si>
    <t>newzealand</t>
  </si>
  <si>
    <t>india</t>
  </si>
  <si>
    <t>us</t>
  </si>
  <si>
    <t>bolivia</t>
  </si>
  <si>
    <t>colombia</t>
  </si>
  <si>
    <t>paraguay</t>
  </si>
  <si>
    <t>nigeria</t>
  </si>
  <si>
    <t>mozambique</t>
  </si>
  <si>
    <t>uruguay</t>
  </si>
  <si>
    <t>myanmar</t>
  </si>
  <si>
    <t>southasia</t>
  </si>
  <si>
    <t>eu27</t>
  </si>
  <si>
    <t>uk</t>
  </si>
  <si>
    <t>restofworld</t>
  </si>
  <si>
    <t>ssa</t>
  </si>
  <si>
    <t>angdrc</t>
  </si>
  <si>
    <t>argentina</t>
  </si>
  <si>
    <t>venezuela</t>
  </si>
  <si>
    <t>oceania</t>
  </si>
  <si>
    <t>madagascar</t>
  </si>
  <si>
    <t>seasia</t>
  </si>
  <si>
    <t>latinamer</t>
  </si>
  <si>
    <t>efta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</si>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</sst>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unGTAP375\Game_theory_2024\0_External_data\Thresholds_GTAPAEZ_Game_theory.xlsx" TargetMode="External"/><Relationship Id="rId1" Type="http://schemas.openxmlformats.org/officeDocument/2006/relationships/externalLinkPath" Target="Thresholds_GTAPAEZ_Game_the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Sheet1"/>
      <sheetName val="EV_Thresholds"/>
      <sheetName val="GTAPAEZ_Mapping_Areas"/>
      <sheetName val="GDPData"/>
      <sheetName val="GDP_Pivot_table"/>
      <sheetName val="HDR21-22_Composite_indices_comp"/>
      <sheetName val="Population_Data"/>
      <sheetName val="HDI_data_2014_weighted_pop"/>
      <sheetName val="Joinning the club"/>
    </sheetNames>
    <sheetDataSet>
      <sheetData sheetId="0" refreshError="1"/>
      <sheetData sheetId="1" refreshError="1"/>
      <sheetData sheetId="2">
        <row r="1">
          <cell r="A1" t="str">
            <v>AEZ_area</v>
          </cell>
          <cell r="B1" t="str">
            <v>HDI_2014</v>
          </cell>
          <cell r="C1" t="str">
            <v>GDP_2021</v>
          </cell>
        </row>
        <row r="2">
          <cell r="A2" t="str">
            <v>EastAsia</v>
          </cell>
          <cell r="B2">
            <v>0.25843121836713201</v>
          </cell>
          <cell r="C2">
            <v>428328121922.6875</v>
          </cell>
        </row>
        <row r="3">
          <cell r="A3" t="str">
            <v>Nigeria</v>
          </cell>
          <cell r="B3">
            <v>0.37</v>
          </cell>
          <cell r="C3">
            <v>14915002098.497534</v>
          </cell>
        </row>
        <row r="4">
          <cell r="A4" t="str">
            <v>Mozambique</v>
          </cell>
          <cell r="B4">
            <v>0.433</v>
          </cell>
          <cell r="C4">
            <v>15776757419.519743</v>
          </cell>
        </row>
        <row r="5">
          <cell r="A5" t="str">
            <v>AngDRC</v>
          </cell>
          <cell r="B5">
            <v>0.48389220446747599</v>
          </cell>
          <cell r="C5">
            <v>121036403693.5583</v>
          </cell>
        </row>
        <row r="6">
          <cell r="A6" t="str">
            <v>IvoryCoast</v>
          </cell>
          <cell r="B6">
            <v>0.502</v>
          </cell>
          <cell r="C6">
            <v>71811075954.676025</v>
          </cell>
        </row>
        <row r="7">
          <cell r="A7" t="str">
            <v>Madagascar</v>
          </cell>
          <cell r="B7">
            <v>0.502</v>
          </cell>
          <cell r="C7">
            <v>14554754115.211184</v>
          </cell>
        </row>
        <row r="8">
          <cell r="A8" t="str">
            <v>SSA</v>
          </cell>
          <cell r="B8">
            <v>0.50634060458411101</v>
          </cell>
          <cell r="C8">
            <v>1604797727339.865</v>
          </cell>
        </row>
        <row r="9">
          <cell r="A9" t="str">
            <v>Myanmar</v>
          </cell>
          <cell r="B9">
            <v>0.55300000000000005</v>
          </cell>
          <cell r="C9">
            <v>65124769601.748184</v>
          </cell>
        </row>
        <row r="10">
          <cell r="A10" t="str">
            <v>Ghana</v>
          </cell>
          <cell r="B10">
            <v>0.6</v>
          </cell>
          <cell r="C10">
            <v>79156409409.858109</v>
          </cell>
        </row>
        <row r="11">
          <cell r="A11" t="str">
            <v>SouthAsia</v>
          </cell>
          <cell r="B11">
            <v>0.60372277289026</v>
          </cell>
          <cell r="C11">
            <v>4060244250611.7876</v>
          </cell>
        </row>
        <row r="12">
          <cell r="A12" t="str">
            <v>India</v>
          </cell>
          <cell r="B12">
            <v>0.61399999999999999</v>
          </cell>
          <cell r="C12">
            <v>2039126469963.3477</v>
          </cell>
        </row>
        <row r="13">
          <cell r="A13" t="str">
            <v>Bolivia</v>
          </cell>
          <cell r="B13">
            <v>0.68400000000000005</v>
          </cell>
          <cell r="C13">
            <v>40408208523.878433</v>
          </cell>
        </row>
        <row r="14">
          <cell r="A14" t="str">
            <v>Indonesia</v>
          </cell>
          <cell r="B14">
            <v>0.68700000000000006</v>
          </cell>
          <cell r="C14">
            <v>1186505455720.8091</v>
          </cell>
        </row>
        <row r="15">
          <cell r="A15" t="str">
            <v>SEAsia</v>
          </cell>
          <cell r="B15">
            <v>0.70532230115764005</v>
          </cell>
          <cell r="C15">
            <v>1738999437194.4158</v>
          </cell>
        </row>
        <row r="16">
          <cell r="A16" t="str">
            <v>LatinAmer</v>
          </cell>
          <cell r="B16">
            <v>0.71223783198724899</v>
          </cell>
          <cell r="C16">
            <v>1565621172675.3354</v>
          </cell>
        </row>
        <row r="17">
          <cell r="A17" t="str">
            <v>Paraguay</v>
          </cell>
          <cell r="B17">
            <v>0.71599999999999997</v>
          </cell>
          <cell r="C17">
            <v>39950899733.227028</v>
          </cell>
        </row>
        <row r="18">
          <cell r="A18" t="str">
            <v>China</v>
          </cell>
          <cell r="B18">
            <v>0.72499999999999998</v>
          </cell>
          <cell r="C18">
            <v>17820459342451.18</v>
          </cell>
        </row>
        <row r="19">
          <cell r="A19" t="str">
            <v>MENA</v>
          </cell>
          <cell r="B19">
            <v>0.73006576232842801</v>
          </cell>
          <cell r="C19">
            <v>4487671497836.8066</v>
          </cell>
        </row>
        <row r="20">
          <cell r="A20" t="str">
            <v>RestofWorld</v>
          </cell>
          <cell r="B20">
            <v>0.74947855320621604</v>
          </cell>
          <cell r="C20">
            <v>724257454869.77161</v>
          </cell>
        </row>
        <row r="21">
          <cell r="A21" t="str">
            <v>Colombia</v>
          </cell>
          <cell r="B21">
            <v>0.75</v>
          </cell>
          <cell r="C21">
            <v>318511813576.97217</v>
          </cell>
        </row>
        <row r="22">
          <cell r="A22" t="str">
            <v>Brasil</v>
          </cell>
          <cell r="B22">
            <v>0.754</v>
          </cell>
          <cell r="C22">
            <v>1649622972159.3523</v>
          </cell>
        </row>
        <row r="23">
          <cell r="A23" t="str">
            <v>Peru</v>
          </cell>
          <cell r="B23">
            <v>0.755</v>
          </cell>
          <cell r="C23">
            <v>223717791482.57712</v>
          </cell>
        </row>
        <row r="24">
          <cell r="A24" t="str">
            <v>Mexico</v>
          </cell>
          <cell r="B24">
            <v>0.76400000000000001</v>
          </cell>
          <cell r="C24">
            <v>1272838810896.0928</v>
          </cell>
        </row>
        <row r="25">
          <cell r="A25" t="str">
            <v>Venezuela</v>
          </cell>
          <cell r="B25">
            <v>0.76642367142605194</v>
          </cell>
          <cell r="C25">
            <v>482359318767.70313</v>
          </cell>
        </row>
        <row r="26">
          <cell r="A26" t="str">
            <v>Malasya</v>
          </cell>
          <cell r="B26">
            <v>0.79200000000000004</v>
          </cell>
          <cell r="C26">
            <v>372981073017.74945</v>
          </cell>
        </row>
        <row r="27">
          <cell r="A27" t="str">
            <v>Uruguay</v>
          </cell>
          <cell r="B27">
            <v>0.80800000000000005</v>
          </cell>
          <cell r="C27">
            <v>61412268248.946121</v>
          </cell>
        </row>
        <row r="28">
          <cell r="A28" t="str">
            <v>Russia</v>
          </cell>
          <cell r="B28">
            <v>0.81799999999999995</v>
          </cell>
          <cell r="C28">
            <v>1836892075547.5239</v>
          </cell>
        </row>
        <row r="29">
          <cell r="A29" t="str">
            <v>Oceania</v>
          </cell>
          <cell r="B29">
            <v>0.81812754023983403</v>
          </cell>
          <cell r="C29">
            <v>1611474481177.7822</v>
          </cell>
        </row>
        <row r="30">
          <cell r="A30" t="str">
            <v>Argentina</v>
          </cell>
          <cell r="B30">
            <v>0.84599999999999997</v>
          </cell>
          <cell r="C30">
            <v>487227125385.6405</v>
          </cell>
        </row>
        <row r="31">
          <cell r="A31" t="str">
            <v>EU27</v>
          </cell>
          <cell r="B31">
            <v>0.89133895800092899</v>
          </cell>
          <cell r="C31">
            <v>17187869517145.902</v>
          </cell>
        </row>
        <row r="32">
          <cell r="A32" t="str">
            <v>Korea</v>
          </cell>
          <cell r="B32">
            <v>0.90600000000000003</v>
          </cell>
          <cell r="C32">
            <v>1810955871380.9761</v>
          </cell>
        </row>
        <row r="33">
          <cell r="A33" t="str">
            <v>Japan</v>
          </cell>
          <cell r="B33">
            <v>0.91400000000000003</v>
          </cell>
          <cell r="C33">
            <v>5005536736792.2939</v>
          </cell>
        </row>
        <row r="34">
          <cell r="A34" t="str">
            <v>US</v>
          </cell>
          <cell r="B34">
            <v>0.91900000000000004</v>
          </cell>
          <cell r="C34">
            <v>23315080560000</v>
          </cell>
        </row>
        <row r="35">
          <cell r="A35" t="str">
            <v>UK</v>
          </cell>
          <cell r="B35">
            <v>0.92400000000000004</v>
          </cell>
          <cell r="C35">
            <v>3122480345924.5425</v>
          </cell>
        </row>
        <row r="36">
          <cell r="A36" t="str">
            <v>Canada</v>
          </cell>
          <cell r="B36">
            <v>0.92500000000000004</v>
          </cell>
          <cell r="C36">
            <v>2001486745423.9233</v>
          </cell>
        </row>
        <row r="37">
          <cell r="A37" t="str">
            <v>NewZealand</v>
          </cell>
          <cell r="B37">
            <v>0.93</v>
          </cell>
          <cell r="C37">
            <v>255551704625.83112</v>
          </cell>
        </row>
        <row r="38">
          <cell r="A38" t="str">
            <v>EFTA</v>
          </cell>
          <cell r="B38">
            <v>0.95166429983387901</v>
          </cell>
          <cell r="C38">
            <v>1316486159663.5098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2256-E6E7-4A19-B218-F6A07DF6ED0E}">
  <dimension ref="A1:B38"/>
  <sheetViews>
    <sheetView tabSelected="1" workbookViewId="0">
      <selection activeCell="AC14" sqref="AC14"/>
    </sheetView>
  </sheetViews>
  <sheetFormatPr defaultRowHeight="14.5" x14ac:dyDescent="0.35"/>
  <cols>
    <col min="2" max="2" width="11.81640625" bestFit="1" customWidth="1"/>
  </cols>
  <sheetData>
    <row r="1" spans="1:2" x14ac:dyDescent="0.35">
      <c r="A1" t="s">
        <v>0</v>
      </c>
      <c r="B1" t="s">
        <v>38</v>
      </c>
    </row>
    <row r="2" spans="1:2" x14ac:dyDescent="0.35">
      <c r="A2" t="s">
        <v>1</v>
      </c>
      <c r="B2">
        <f>VLOOKUP(A2,[1]EV_Thresholds!$A:$C,3,FALSE)/1000000</f>
        <v>17820459.342451181</v>
      </c>
    </row>
    <row r="3" spans="1:2" x14ac:dyDescent="0.35">
      <c r="A3" t="s">
        <v>2</v>
      </c>
      <c r="B3">
        <f>VLOOKUP(A3,[1]EV_Thresholds!$A:$C,3,FALSE)/1000000</f>
        <v>5005536.7367922943</v>
      </c>
    </row>
    <row r="4" spans="1:2" x14ac:dyDescent="0.35">
      <c r="A4" t="s">
        <v>3</v>
      </c>
      <c r="B4">
        <f>VLOOKUP(A4,[1]EV_Thresholds!$A:$C,3,FALSE)/1000000</f>
        <v>4487671.4978368068</v>
      </c>
    </row>
    <row r="5" spans="1:2" x14ac:dyDescent="0.35">
      <c r="A5" t="s">
        <v>4</v>
      </c>
      <c r="B5">
        <f>VLOOKUP(A5,[1]EV_Thresholds!$A:$C,3,FALSE)/1000000</f>
        <v>71811.075954676024</v>
      </c>
    </row>
    <row r="6" spans="1:2" x14ac:dyDescent="0.35">
      <c r="A6" t="s">
        <v>5</v>
      </c>
      <c r="B6">
        <f>VLOOKUP(A6,[1]EV_Thresholds!$A:$C,3,FALSE)/1000000</f>
        <v>372981.07301774947</v>
      </c>
    </row>
    <row r="7" spans="1:2" x14ac:dyDescent="0.35">
      <c r="A7" t="s">
        <v>6</v>
      </c>
      <c r="B7">
        <f>VLOOKUP(A7,[1]EV_Thresholds!$A:$C,3,FALSE)/1000000</f>
        <v>223717.79148257713</v>
      </c>
    </row>
    <row r="8" spans="1:2" x14ac:dyDescent="0.35">
      <c r="A8" t="s">
        <v>7</v>
      </c>
      <c r="B8">
        <f>VLOOKUP(A8,[1]EV_Thresholds!$A:$C,3,FALSE)/1000000</f>
        <v>1836892.075547524</v>
      </c>
    </row>
    <row r="9" spans="1:2" x14ac:dyDescent="0.35">
      <c r="A9" t="s">
        <v>8</v>
      </c>
      <c r="B9">
        <f>VLOOKUP(A9,[1]EV_Thresholds!$A:$C,3,FALSE)/1000000</f>
        <v>1649622.9721593524</v>
      </c>
    </row>
    <row r="10" spans="1:2" x14ac:dyDescent="0.35">
      <c r="A10" t="s">
        <v>9</v>
      </c>
      <c r="B10">
        <f>VLOOKUP(A10,[1]EV_Thresholds!$A:$C,3,FALSE)/1000000</f>
        <v>428328.12192268751</v>
      </c>
    </row>
    <row r="11" spans="1:2" x14ac:dyDescent="0.35">
      <c r="A11" t="s">
        <v>10</v>
      </c>
      <c r="B11">
        <f>VLOOKUP(A11,[1]EV_Thresholds!$A:$C,3,FALSE)/1000000</f>
        <v>1186505.4557208091</v>
      </c>
    </row>
    <row r="12" spans="1:2" x14ac:dyDescent="0.35">
      <c r="A12" t="s">
        <v>11</v>
      </c>
      <c r="B12">
        <f>VLOOKUP(A12,[1]EV_Thresholds!$A:$C,3,FALSE)/1000000</f>
        <v>1272838.8108960928</v>
      </c>
    </row>
    <row r="13" spans="1:2" x14ac:dyDescent="0.35">
      <c r="A13" t="s">
        <v>12</v>
      </c>
      <c r="B13">
        <f>VLOOKUP(A13,[1]EV_Thresholds!$A:$C,3,FALSE)/1000000</f>
        <v>2001486.7454239232</v>
      </c>
    </row>
    <row r="14" spans="1:2" x14ac:dyDescent="0.35">
      <c r="A14" t="s">
        <v>13</v>
      </c>
      <c r="B14">
        <f>VLOOKUP(A14,[1]EV_Thresholds!$A:$C,3,FALSE)/1000000</f>
        <v>79156.409409858112</v>
      </c>
    </row>
    <row r="15" spans="1:2" x14ac:dyDescent="0.35">
      <c r="A15" t="s">
        <v>14</v>
      </c>
      <c r="B15">
        <f>VLOOKUP(A15,[1]EV_Thresholds!$A:$C,3,FALSE)/1000000</f>
        <v>1810955.8713809762</v>
      </c>
    </row>
    <row r="16" spans="1:2" x14ac:dyDescent="0.35">
      <c r="A16" t="s">
        <v>15</v>
      </c>
      <c r="B16">
        <f>VLOOKUP(A16,[1]EV_Thresholds!$A:$C,3,FALSE)/1000000</f>
        <v>255551.7046258311</v>
      </c>
    </row>
    <row r="17" spans="1:2" x14ac:dyDescent="0.35">
      <c r="A17" t="s">
        <v>16</v>
      </c>
      <c r="B17">
        <f>VLOOKUP(A17,[1]EV_Thresholds!$A:$C,3,FALSE)/1000000</f>
        <v>2039126.4699633478</v>
      </c>
    </row>
    <row r="18" spans="1:2" x14ac:dyDescent="0.35">
      <c r="A18" t="s">
        <v>17</v>
      </c>
      <c r="B18">
        <f>VLOOKUP(A18,[1]EV_Thresholds!$A:$C,3,FALSE)/1000000</f>
        <v>23315080.559999999</v>
      </c>
    </row>
    <row r="19" spans="1:2" x14ac:dyDescent="0.35">
      <c r="A19" t="s">
        <v>18</v>
      </c>
      <c r="B19">
        <f>VLOOKUP(A19,[1]EV_Thresholds!$A:$C,3,FALSE)/1000000</f>
        <v>40408.208523878435</v>
      </c>
    </row>
    <row r="20" spans="1:2" x14ac:dyDescent="0.35">
      <c r="A20" t="s">
        <v>19</v>
      </c>
      <c r="B20">
        <f>VLOOKUP(A20,[1]EV_Thresholds!$A:$C,3,FALSE)/1000000</f>
        <v>318511.81357697217</v>
      </c>
    </row>
    <row r="21" spans="1:2" x14ac:dyDescent="0.35">
      <c r="A21" t="s">
        <v>20</v>
      </c>
      <c r="B21">
        <f>VLOOKUP(A21,[1]EV_Thresholds!$A:$C,3,FALSE)/1000000</f>
        <v>39950.89973322703</v>
      </c>
    </row>
    <row r="22" spans="1:2" x14ac:dyDescent="0.35">
      <c r="A22" t="s">
        <v>21</v>
      </c>
      <c r="B22">
        <f>VLOOKUP(A22,[1]EV_Thresholds!$A:$C,3,FALSE)/1000000</f>
        <v>14915.002098497534</v>
      </c>
    </row>
    <row r="23" spans="1:2" x14ac:dyDescent="0.35">
      <c r="A23" t="s">
        <v>22</v>
      </c>
      <c r="B23">
        <f>VLOOKUP(A23,[1]EV_Thresholds!$A:$C,3,FALSE)/1000000</f>
        <v>15776.757419519743</v>
      </c>
    </row>
    <row r="24" spans="1:2" x14ac:dyDescent="0.35">
      <c r="A24" t="s">
        <v>23</v>
      </c>
      <c r="B24">
        <f>VLOOKUP(A24,[1]EV_Thresholds!$A:$C,3,FALSE)/1000000</f>
        <v>61412.268248946122</v>
      </c>
    </row>
    <row r="25" spans="1:2" x14ac:dyDescent="0.35">
      <c r="A25" t="s">
        <v>24</v>
      </c>
      <c r="B25">
        <f>VLOOKUP(A25,[1]EV_Thresholds!$A:$C,3,FALSE)/1000000</f>
        <v>65124.769601748187</v>
      </c>
    </row>
    <row r="26" spans="1:2" x14ac:dyDescent="0.35">
      <c r="A26" t="s">
        <v>25</v>
      </c>
      <c r="B26">
        <f>VLOOKUP(A26,[1]EV_Thresholds!$A:$C,3,FALSE)/1000000</f>
        <v>4060244.2506117877</v>
      </c>
    </row>
    <row r="27" spans="1:2" x14ac:dyDescent="0.35">
      <c r="A27" t="s">
        <v>26</v>
      </c>
      <c r="B27">
        <f>VLOOKUP(A27,[1]EV_Thresholds!$A:$C,3,FALSE)/1000000</f>
        <v>17187869.517145902</v>
      </c>
    </row>
    <row r="28" spans="1:2" x14ac:dyDescent="0.35">
      <c r="A28" t="s">
        <v>27</v>
      </c>
      <c r="B28">
        <f>VLOOKUP(A28,[1]EV_Thresholds!$A:$C,3,FALSE)/1000000</f>
        <v>3122480.3459245423</v>
      </c>
    </row>
    <row r="29" spans="1:2" x14ac:dyDescent="0.35">
      <c r="A29" t="s">
        <v>28</v>
      </c>
      <c r="B29">
        <f>VLOOKUP(A29,[1]EV_Thresholds!$A:$C,3,FALSE)/1000000</f>
        <v>724257.45486977161</v>
      </c>
    </row>
    <row r="30" spans="1:2" x14ac:dyDescent="0.35">
      <c r="A30" t="s">
        <v>29</v>
      </c>
      <c r="B30">
        <f>VLOOKUP(A30,[1]EV_Thresholds!$A:$C,3,FALSE)/1000000</f>
        <v>1604797.7273398649</v>
      </c>
    </row>
    <row r="31" spans="1:2" x14ac:dyDescent="0.35">
      <c r="A31" t="s">
        <v>30</v>
      </c>
      <c r="B31">
        <f>VLOOKUP(A31,[1]EV_Thresholds!$A:$C,3,FALSE)/1000000</f>
        <v>121036.4036935583</v>
      </c>
    </row>
    <row r="32" spans="1:2" x14ac:dyDescent="0.35">
      <c r="A32" t="s">
        <v>31</v>
      </c>
      <c r="B32">
        <f>VLOOKUP(A32,[1]EV_Thresholds!$A:$C,3,FALSE)/1000000</f>
        <v>487227.12538564048</v>
      </c>
    </row>
    <row r="33" spans="1:2" x14ac:dyDescent="0.35">
      <c r="A33" t="s">
        <v>32</v>
      </c>
      <c r="B33">
        <f>VLOOKUP(A33,[1]EV_Thresholds!$A:$C,3,FALSE)/1000000</f>
        <v>482359.31876770314</v>
      </c>
    </row>
    <row r="34" spans="1:2" x14ac:dyDescent="0.35">
      <c r="A34" t="s">
        <v>33</v>
      </c>
      <c r="B34">
        <f>VLOOKUP(A34,[1]EV_Thresholds!$A:$C,3,FALSE)/1000000</f>
        <v>1611474.4811777822</v>
      </c>
    </row>
    <row r="35" spans="1:2" x14ac:dyDescent="0.35">
      <c r="A35" t="s">
        <v>34</v>
      </c>
      <c r="B35">
        <f>VLOOKUP(A35,[1]EV_Thresholds!$A:$C,3,FALSE)/1000000</f>
        <v>14554.754115211184</v>
      </c>
    </row>
    <row r="36" spans="1:2" x14ac:dyDescent="0.35">
      <c r="A36" t="s">
        <v>35</v>
      </c>
      <c r="B36">
        <f>VLOOKUP(A36,[1]EV_Thresholds!$A:$C,3,FALSE)/1000000</f>
        <v>1738999.4371944158</v>
      </c>
    </row>
    <row r="37" spans="1:2" x14ac:dyDescent="0.35">
      <c r="A37" t="s">
        <v>36</v>
      </c>
      <c r="B37">
        <f>VLOOKUP(A37,[1]EV_Thresholds!$A:$C,3,FALSE)/1000000</f>
        <v>1565621.1726753355</v>
      </c>
    </row>
    <row r="38" spans="1:2" x14ac:dyDescent="0.35">
      <c r="A38" t="s">
        <v>37</v>
      </c>
      <c r="B38">
        <f>VLOOKUP(A38,[1]EV_Thresholds!$A:$C,3,FALSE)/1000000</f>
        <v>1316486.1596635098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2024-06-11T18:04:33Z</dcterms:created>
  <dcterms:modified xsi:type="dcterms:W3CDTF">2024-06-11T18:13:46Z</dcterms:modified>
</cp:coreProperties>
</file>