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nGTAP375\Game_theory_2024\0_External_data\"/>
    </mc:Choice>
  </mc:AlternateContent>
  <xr:revisionPtr revIDLastSave="0" documentId="13_ncr:1_{EADD7E92-7BA2-4F5C-9AA6-D8D95EA8ECB5}" xr6:coauthVersionLast="47" xr6:coauthVersionMax="47" xr10:uidLastSave="{00000000-0000-0000-0000-000000000000}"/>
  <bookViews>
    <workbookView xWindow="10960" yWindow="-21710" windowWidth="38620" windowHeight="21100" tabRatio="702" activeTab="2" xr2:uid="{D17A3899-CA2B-4B45-AC81-061C6A273D0F}"/>
  </bookViews>
  <sheets>
    <sheet name="AEZ1" sheetId="1" r:id="rId1"/>
    <sheet name="AEZ2" sheetId="2" r:id="rId2"/>
    <sheet name="AEZ3" sheetId="3" r:id="rId3"/>
    <sheet name="AEZ4" sheetId="4" r:id="rId4"/>
    <sheet name="AEZ5" sheetId="5" r:id="rId5"/>
    <sheet name="AEZ6" sheetId="6" r:id="rId6"/>
    <sheet name="AEZ7" sheetId="7" r:id="rId7"/>
    <sheet name="AEZ8" sheetId="8" r:id="rId8"/>
    <sheet name="AEZ9" sheetId="9" r:id="rId9"/>
    <sheet name="AEZ10" sheetId="10" r:id="rId10"/>
    <sheet name="AEZ11" sheetId="11" r:id="rId11"/>
    <sheet name="AEZ12" sheetId="12" r:id="rId12"/>
    <sheet name="AEZ13" sheetId="13" r:id="rId13"/>
    <sheet name="AEZ14" sheetId="14" r:id="rId14"/>
    <sheet name="AEZ15" sheetId="15" r:id="rId15"/>
    <sheet name="AEZ16" sheetId="16" r:id="rId16"/>
    <sheet name="AEZ17" sheetId="17" r:id="rId17"/>
    <sheet name="AEZ18" sheetId="18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4" l="1"/>
  <c r="S2" i="5" l="1"/>
  <c r="T2" i="5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R11" i="5"/>
  <c r="L3" i="5"/>
  <c r="M3" i="5"/>
  <c r="N3" i="5"/>
  <c r="O3" i="5"/>
  <c r="P3" i="5"/>
  <c r="Q3" i="5"/>
  <c r="R3" i="5"/>
  <c r="L4" i="5"/>
  <c r="M4" i="5"/>
  <c r="N4" i="5"/>
  <c r="O4" i="5"/>
  <c r="P4" i="5"/>
  <c r="Q4" i="5"/>
  <c r="R4" i="5"/>
  <c r="L5" i="5"/>
  <c r="M5" i="5"/>
  <c r="N5" i="5"/>
  <c r="O5" i="5"/>
  <c r="P5" i="5"/>
  <c r="Q5" i="5"/>
  <c r="R5" i="5"/>
  <c r="L6" i="5"/>
  <c r="M6" i="5"/>
  <c r="N6" i="5"/>
  <c r="O6" i="5"/>
  <c r="P6" i="5"/>
  <c r="Q6" i="5"/>
  <c r="R6" i="5"/>
  <c r="L7" i="5"/>
  <c r="M7" i="5"/>
  <c r="N7" i="5"/>
  <c r="O7" i="5"/>
  <c r="P7" i="5"/>
  <c r="Q7" i="5"/>
  <c r="R7" i="5"/>
  <c r="L8" i="5"/>
  <c r="M8" i="5"/>
  <c r="N8" i="5"/>
  <c r="O8" i="5"/>
  <c r="P8" i="5"/>
  <c r="Q8" i="5"/>
  <c r="R8" i="5"/>
  <c r="L9" i="5"/>
  <c r="M9" i="5"/>
  <c r="N9" i="5"/>
  <c r="O9" i="5"/>
  <c r="P9" i="5"/>
  <c r="Q9" i="5"/>
  <c r="R9" i="5"/>
  <c r="L10" i="5"/>
  <c r="M10" i="5"/>
  <c r="N10" i="5"/>
  <c r="O10" i="5"/>
  <c r="P10" i="5"/>
  <c r="Q10" i="5"/>
  <c r="R10" i="5"/>
  <c r="L11" i="5"/>
  <c r="M11" i="5"/>
  <c r="N11" i="5"/>
  <c r="O11" i="5"/>
  <c r="P11" i="5"/>
  <c r="Q11" i="5"/>
  <c r="L12" i="5"/>
  <c r="M12" i="5"/>
  <c r="N12" i="5"/>
  <c r="O12" i="5"/>
  <c r="P12" i="5"/>
  <c r="Q12" i="5"/>
  <c r="R12" i="5"/>
  <c r="M2" i="5"/>
  <c r="N2" i="5"/>
  <c r="O2" i="5"/>
  <c r="P2" i="5"/>
  <c r="Q2" i="5"/>
  <c r="R2" i="5"/>
  <c r="L2" i="5"/>
  <c r="H23" i="6"/>
  <c r="H21" i="5"/>
  <c r="H16" i="4"/>
  <c r="G10" i="6"/>
  <c r="E16" i="6"/>
  <c r="H18" i="6"/>
  <c r="J17" i="6"/>
  <c r="H19" i="4" l="1"/>
  <c r="H17" i="6" l="1"/>
  <c r="H16" i="3" l="1"/>
  <c r="H22" i="6"/>
  <c r="H21" i="6"/>
  <c r="J18" i="6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4" i="5"/>
  <c r="C24" i="5"/>
  <c r="D24" i="5"/>
  <c r="E24" i="5"/>
  <c r="F24" i="5"/>
  <c r="G24" i="5"/>
  <c r="H24" i="5"/>
  <c r="I24" i="5"/>
  <c r="J24" i="5"/>
  <c r="C14" i="5"/>
  <c r="D14" i="5"/>
  <c r="E14" i="5"/>
  <c r="F14" i="5"/>
  <c r="G14" i="5"/>
  <c r="H14" i="5"/>
  <c r="I14" i="5"/>
  <c r="J14" i="5"/>
  <c r="B14" i="5"/>
  <c r="C15" i="4"/>
  <c r="D15" i="4"/>
  <c r="E15" i="4"/>
  <c r="F15" i="4"/>
  <c r="G15" i="4"/>
  <c r="H15" i="4"/>
  <c r="I15" i="4"/>
  <c r="J15" i="4"/>
  <c r="B16" i="4"/>
  <c r="C16" i="4"/>
  <c r="D16" i="4"/>
  <c r="E16" i="4"/>
  <c r="F16" i="4"/>
  <c r="G16" i="4"/>
  <c r="I16" i="4"/>
  <c r="J16" i="4"/>
  <c r="B17" i="4"/>
  <c r="D17" i="4"/>
  <c r="E17" i="4"/>
  <c r="F17" i="4"/>
  <c r="G17" i="4"/>
  <c r="H17" i="4"/>
  <c r="I17" i="4"/>
  <c r="J17" i="4"/>
  <c r="B18" i="4"/>
  <c r="C18" i="4"/>
  <c r="D18" i="4"/>
  <c r="E18" i="4"/>
  <c r="F18" i="4"/>
  <c r="G18" i="4"/>
  <c r="H18" i="4"/>
  <c r="I18" i="4"/>
  <c r="J18" i="4"/>
  <c r="B19" i="4"/>
  <c r="C19" i="4"/>
  <c r="D19" i="4"/>
  <c r="E19" i="4"/>
  <c r="F19" i="4"/>
  <c r="G19" i="4"/>
  <c r="I19" i="4"/>
  <c r="J19" i="4"/>
  <c r="B20" i="4"/>
  <c r="C20" i="4"/>
  <c r="D20" i="4"/>
  <c r="E20" i="4"/>
  <c r="F20" i="4"/>
  <c r="G20" i="4"/>
  <c r="H20" i="4"/>
  <c r="I20" i="4"/>
  <c r="J20" i="4"/>
  <c r="B21" i="4"/>
  <c r="C21" i="4"/>
  <c r="D21" i="4"/>
  <c r="E21" i="4"/>
  <c r="F21" i="4"/>
  <c r="G21" i="4"/>
  <c r="H21" i="4"/>
  <c r="I21" i="4"/>
  <c r="J21" i="4"/>
  <c r="B22" i="4"/>
  <c r="C22" i="4"/>
  <c r="D22" i="4"/>
  <c r="E22" i="4"/>
  <c r="F22" i="4"/>
  <c r="G22" i="4"/>
  <c r="H22" i="4"/>
  <c r="I22" i="4"/>
  <c r="J22" i="4"/>
  <c r="B23" i="4"/>
  <c r="C23" i="4"/>
  <c r="D23" i="4"/>
  <c r="E23" i="4"/>
  <c r="F23" i="4"/>
  <c r="G23" i="4"/>
  <c r="H23" i="4"/>
  <c r="I23" i="4"/>
  <c r="J23" i="4"/>
  <c r="B24" i="4"/>
  <c r="C24" i="4"/>
  <c r="D24" i="4"/>
  <c r="E24" i="4"/>
  <c r="F24" i="4"/>
  <c r="G24" i="4"/>
  <c r="H24" i="4"/>
  <c r="I24" i="4"/>
  <c r="J24" i="4"/>
  <c r="B25" i="4"/>
  <c r="C25" i="4"/>
  <c r="D25" i="4"/>
  <c r="E25" i="4"/>
  <c r="F25" i="4"/>
  <c r="G25" i="4"/>
  <c r="H25" i="4"/>
  <c r="I25" i="4"/>
  <c r="J25" i="4"/>
  <c r="C14" i="4"/>
  <c r="C26" i="4" s="1"/>
  <c r="D14" i="4"/>
  <c r="D26" i="4" s="1"/>
  <c r="E14" i="4"/>
  <c r="E26" i="4" s="1"/>
  <c r="F14" i="4"/>
  <c r="F26" i="4" s="1"/>
  <c r="G14" i="4"/>
  <c r="G26" i="4" s="1"/>
  <c r="H14" i="4"/>
  <c r="H26" i="4" s="1"/>
  <c r="I14" i="4"/>
  <c r="I26" i="4" s="1"/>
  <c r="J14" i="4"/>
  <c r="J26" i="4" s="1"/>
  <c r="B14" i="4"/>
  <c r="B26" i="4" s="1"/>
  <c r="D16" i="3"/>
  <c r="G23" i="3"/>
  <c r="B15" i="3"/>
  <c r="C15" i="3"/>
  <c r="D15" i="3"/>
  <c r="E15" i="3"/>
  <c r="F15" i="3"/>
  <c r="G15" i="3"/>
  <c r="H15" i="3"/>
  <c r="I15" i="3"/>
  <c r="J15" i="3"/>
  <c r="B16" i="3"/>
  <c r="C16" i="3"/>
  <c r="E16" i="3"/>
  <c r="F16" i="3"/>
  <c r="G16" i="3"/>
  <c r="I16" i="3"/>
  <c r="J16" i="3"/>
  <c r="B17" i="3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19" i="3"/>
  <c r="C19" i="3"/>
  <c r="D19" i="3"/>
  <c r="E19" i="3"/>
  <c r="F19" i="3"/>
  <c r="G19" i="3"/>
  <c r="H19" i="3"/>
  <c r="I19" i="3"/>
  <c r="J19" i="3"/>
  <c r="B20" i="3"/>
  <c r="C20" i="3"/>
  <c r="D20" i="3"/>
  <c r="E20" i="3"/>
  <c r="F20" i="3"/>
  <c r="G20" i="3"/>
  <c r="H20" i="3"/>
  <c r="I20" i="3"/>
  <c r="J20" i="3"/>
  <c r="B21" i="3"/>
  <c r="C21" i="3"/>
  <c r="D21" i="3"/>
  <c r="E21" i="3"/>
  <c r="F21" i="3"/>
  <c r="G21" i="3"/>
  <c r="H21" i="3"/>
  <c r="I21" i="3"/>
  <c r="J21" i="3"/>
  <c r="B22" i="3"/>
  <c r="C22" i="3"/>
  <c r="D22" i="3"/>
  <c r="E22" i="3"/>
  <c r="F22" i="3"/>
  <c r="G22" i="3"/>
  <c r="H22" i="3"/>
  <c r="I22" i="3"/>
  <c r="J22" i="3"/>
  <c r="B23" i="3"/>
  <c r="C23" i="3"/>
  <c r="D23" i="3"/>
  <c r="E23" i="3"/>
  <c r="F23" i="3"/>
  <c r="H23" i="3"/>
  <c r="I23" i="3"/>
  <c r="J23" i="3"/>
  <c r="B24" i="3"/>
  <c r="C24" i="3"/>
  <c r="D24" i="3"/>
  <c r="E24" i="3"/>
  <c r="F24" i="3"/>
  <c r="G24" i="3"/>
  <c r="H24" i="3"/>
  <c r="I24" i="3"/>
  <c r="J24" i="3"/>
  <c r="C14" i="3"/>
  <c r="D14" i="3"/>
  <c r="E14" i="3"/>
  <c r="F14" i="3"/>
  <c r="G14" i="3"/>
  <c r="H14" i="3"/>
  <c r="I14" i="3"/>
  <c r="J14" i="3"/>
  <c r="B14" i="3"/>
  <c r="G22" i="6"/>
  <c r="B16" i="6"/>
  <c r="C16" i="6"/>
  <c r="D16" i="6"/>
  <c r="F16" i="6"/>
  <c r="G16" i="6"/>
  <c r="H16" i="6"/>
  <c r="I16" i="6"/>
  <c r="J16" i="6"/>
  <c r="B17" i="6"/>
  <c r="C17" i="6"/>
  <c r="D17" i="6"/>
  <c r="E17" i="6"/>
  <c r="F17" i="6"/>
  <c r="G17" i="6"/>
  <c r="I17" i="6"/>
  <c r="B18" i="6"/>
  <c r="C18" i="6"/>
  <c r="D18" i="6"/>
  <c r="E18" i="6"/>
  <c r="F18" i="6"/>
  <c r="G18" i="6"/>
  <c r="I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B21" i="6"/>
  <c r="C21" i="6"/>
  <c r="D21" i="6"/>
  <c r="E21" i="6"/>
  <c r="F21" i="6"/>
  <c r="G21" i="6"/>
  <c r="I21" i="6"/>
  <c r="J21" i="6"/>
  <c r="B22" i="6"/>
  <c r="C22" i="6"/>
  <c r="D22" i="6"/>
  <c r="E22" i="6"/>
  <c r="F22" i="6"/>
  <c r="I22" i="6"/>
  <c r="J22" i="6"/>
  <c r="B23" i="6"/>
  <c r="C23" i="6"/>
  <c r="D23" i="6"/>
  <c r="E23" i="6"/>
  <c r="F23" i="6"/>
  <c r="G23" i="6"/>
  <c r="I23" i="6"/>
  <c r="J23" i="6"/>
  <c r="B24" i="6"/>
  <c r="C24" i="6"/>
  <c r="D24" i="6"/>
  <c r="E24" i="6"/>
  <c r="F24" i="6"/>
  <c r="G24" i="6"/>
  <c r="H24" i="6"/>
  <c r="I24" i="6"/>
  <c r="J24" i="6"/>
  <c r="B25" i="6"/>
  <c r="C25" i="6"/>
  <c r="D25" i="6"/>
  <c r="E25" i="6"/>
  <c r="F25" i="6"/>
  <c r="G25" i="6"/>
  <c r="H25" i="6"/>
  <c r="I25" i="6"/>
  <c r="J25" i="6"/>
  <c r="C15" i="6"/>
  <c r="D15" i="6"/>
  <c r="E15" i="6"/>
  <c r="F15" i="6"/>
  <c r="G15" i="6"/>
  <c r="H15" i="6"/>
  <c r="I15" i="6"/>
  <c r="J15" i="6"/>
  <c r="B15" i="6"/>
  <c r="B15" i="5"/>
  <c r="B15" i="4"/>
</calcChain>
</file>

<file path=xl/sharedStrings.xml><?xml version="1.0" encoding="utf-8"?>
<sst xmlns="http://schemas.openxmlformats.org/spreadsheetml/2006/main" count="378" uniqueCount="21">
  <si>
    <t>Country</t>
  </si>
  <si>
    <t>wht</t>
  </si>
  <si>
    <t>gro</t>
  </si>
  <si>
    <t>v_f</t>
  </si>
  <si>
    <t>osd</t>
  </si>
  <si>
    <t>pfb</t>
  </si>
  <si>
    <t>ocr</t>
  </si>
  <si>
    <t xml:space="preserve">brasil     </t>
  </si>
  <si>
    <t xml:space="preserve">indonesia  </t>
  </si>
  <si>
    <t xml:space="preserve">argentina  </t>
  </si>
  <si>
    <t xml:space="preserve">bolivia    </t>
  </si>
  <si>
    <t xml:space="preserve">colombia   </t>
  </si>
  <si>
    <t xml:space="preserve">angdrc     </t>
  </si>
  <si>
    <t xml:space="preserve">ghana      </t>
  </si>
  <si>
    <t xml:space="preserve">ivorycoast </t>
  </si>
  <si>
    <t xml:space="preserve">malasya    </t>
  </si>
  <si>
    <t xml:space="preserve">paraguay   </t>
  </si>
  <si>
    <t xml:space="preserve">peru       </t>
  </si>
  <si>
    <t>ruminant</t>
  </si>
  <si>
    <t>sgr</t>
  </si>
  <si>
    <t>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</si>
</sst>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unGTAP375\Game_theory_2024\0_External_data\qoes_values%20-%20Copy.xlsx" TargetMode="External"/><Relationship Id="rId1" Type="http://schemas.openxmlformats.org/officeDocument/2006/relationships/externalLinkPath" Target="qoes_values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EZ1"/>
      <sheetName val="AEZ2"/>
      <sheetName val="AEZ3"/>
      <sheetName val="AEZ4"/>
      <sheetName val="AEZ5"/>
      <sheetName val="AEZ6"/>
      <sheetName val="AEZ7"/>
      <sheetName val="AEZ8"/>
      <sheetName val="AEZ9"/>
      <sheetName val="AEZ10"/>
      <sheetName val="AEZ11"/>
      <sheetName val="AEZ12"/>
      <sheetName val="AEZ13"/>
      <sheetName val="AEZ14"/>
      <sheetName val="AEZ15"/>
      <sheetName val="AEZ16"/>
      <sheetName val="AEZ17"/>
      <sheetName val="AEZ18"/>
    </sheetNames>
    <sheetDataSet>
      <sheetData sheetId="0" refreshError="1"/>
      <sheetData sheetId="1" refreshError="1"/>
      <sheetData sheetId="2" refreshError="1">
        <row r="2">
          <cell r="B2">
            <v>-0.80571008352143569</v>
          </cell>
          <cell r="C2">
            <v>-9.9484845798488999E-2</v>
          </cell>
          <cell r="D2">
            <v>-0.59246887403348003</v>
          </cell>
          <cell r="E2">
            <v>-0.11608245919745497</v>
          </cell>
          <cell r="F2">
            <v>-0.97662583517545165</v>
          </cell>
          <cell r="G2">
            <v>-0.13200037218137908</v>
          </cell>
          <cell r="H2">
            <v>-2.9245588825566795</v>
          </cell>
          <cell r="I2">
            <v>-0.29631349810869057</v>
          </cell>
          <cell r="J2">
            <v>-0.81268487778387211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B4">
            <v>-40.283675063109527</v>
          </cell>
          <cell r="C4">
            <v>-2.6329647182727751E-2</v>
          </cell>
          <cell r="D4">
            <v>-124.16779314956798</v>
          </cell>
          <cell r="E4">
            <v>0</v>
          </cell>
          <cell r="F4">
            <v>-19.958849914080901</v>
          </cell>
          <cell r="G4">
            <v>0</v>
          </cell>
          <cell r="H4">
            <v>-194.63801668276</v>
          </cell>
          <cell r="I4">
            <v>-67.066519948742595</v>
          </cell>
          <cell r="J4">
            <v>-163.8549323099576</v>
          </cell>
        </row>
        <row r="5">
          <cell r="B5">
            <v>-9.7466378812450714</v>
          </cell>
          <cell r="C5">
            <v>0</v>
          </cell>
          <cell r="D5">
            <v>-17.03644453369122</v>
          </cell>
          <cell r="E5">
            <v>-6.9565742409565434</v>
          </cell>
          <cell r="F5">
            <v>-8.884580157758398</v>
          </cell>
          <cell r="G5">
            <v>-4.1610039118346123</v>
          </cell>
          <cell r="H5">
            <v>0</v>
          </cell>
          <cell r="I5">
            <v>-2.7002905423373225</v>
          </cell>
          <cell r="J5">
            <v>-20.733489655090739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B7">
            <v>-4.0090196386587547</v>
          </cell>
          <cell r="C7">
            <v>-2.4643518754567547E-2</v>
          </cell>
          <cell r="D7">
            <v>-20.590990705721318</v>
          </cell>
          <cell r="E7">
            <v>-17.085163978946099</v>
          </cell>
          <cell r="F7">
            <v>-5.4192847514461686</v>
          </cell>
          <cell r="G7">
            <v>-20.498566136939132</v>
          </cell>
          <cell r="H7">
            <v>-2.5896873286058049</v>
          </cell>
          <cell r="I7">
            <v>-10.285189078673989</v>
          </cell>
          <cell r="J7">
            <v>-8.9571643840093511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B11">
            <v>-26.055999999999958</v>
          </cell>
          <cell r="C11">
            <v>0</v>
          </cell>
          <cell r="D11">
            <v>-63.036768243099864</v>
          </cell>
          <cell r="E11">
            <v>-27.12375823971777</v>
          </cell>
          <cell r="F11">
            <v>-31.868102729657615</v>
          </cell>
          <cell r="G11">
            <v>-168.50326181989323</v>
          </cell>
          <cell r="H11">
            <v>0</v>
          </cell>
          <cell r="I11">
            <v>-12.399793411627314</v>
          </cell>
          <cell r="J11">
            <v>-43.036744186046441</v>
          </cell>
        </row>
        <row r="12">
          <cell r="B12">
            <v>0</v>
          </cell>
          <cell r="C12">
            <v>-0.64432989690721643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</sheetData>
      <sheetData sheetId="3" refreshError="1">
        <row r="2">
          <cell r="B2">
            <v>-1.6963773703422897</v>
          </cell>
          <cell r="C2">
            <v>-0.59603017733359309</v>
          </cell>
          <cell r="D2">
            <v>-3.08157496844421</v>
          </cell>
          <cell r="E2">
            <v>-0.20273228829106976</v>
          </cell>
          <cell r="F2">
            <v>-3.7879544508591012</v>
          </cell>
          <cell r="G2">
            <v>-0.37089110416492505</v>
          </cell>
          <cell r="H2">
            <v>-7.1347092240846424</v>
          </cell>
          <cell r="I2">
            <v>-0.63210160109629243</v>
          </cell>
          <cell r="J2">
            <v>-4.1859963312423831</v>
          </cell>
        </row>
        <row r="3">
          <cell r="B3">
            <v>-1.373659910001978</v>
          </cell>
          <cell r="C3">
            <v>-0.9298106361265448</v>
          </cell>
          <cell r="D3">
            <v>-2.9875772154562616</v>
          </cell>
          <cell r="E3">
            <v>-1.3305019325112153</v>
          </cell>
          <cell r="F3">
            <v>-6.3240126057636754</v>
          </cell>
          <cell r="G3">
            <v>-0.29794012757304539</v>
          </cell>
          <cell r="H3">
            <v>-6.7260674448919522</v>
          </cell>
          <cell r="I3">
            <v>-0.79347381736737388</v>
          </cell>
          <cell r="J3">
            <v>0</v>
          </cell>
        </row>
        <row r="4">
          <cell r="B4">
            <v>-40.283675063109555</v>
          </cell>
          <cell r="C4">
            <v>0</v>
          </cell>
          <cell r="D4">
            <v>-124.1677931495681</v>
          </cell>
          <cell r="E4">
            <v>-14.238396712926077</v>
          </cell>
          <cell r="F4">
            <v>-19.958849914080844</v>
          </cell>
          <cell r="G4">
            <v>-35.643639299591349</v>
          </cell>
          <cell r="H4">
            <v>-194.63801668275994</v>
          </cell>
          <cell r="I4">
            <v>-47.497302479396232</v>
          </cell>
          <cell r="J4">
            <v>-163.85493230995763</v>
          </cell>
        </row>
        <row r="5">
          <cell r="B5">
            <v>-4.7365565389190492</v>
          </cell>
          <cell r="C5">
            <v>-0.80704031146078359</v>
          </cell>
          <cell r="D5">
            <v>-9.5300172401054173</v>
          </cell>
          <cell r="E5">
            <v>-3.2307522527221106</v>
          </cell>
          <cell r="F5">
            <v>-5.1138066942520615</v>
          </cell>
          <cell r="G5">
            <v>-3.1951521445028912</v>
          </cell>
          <cell r="H5">
            <v>0</v>
          </cell>
          <cell r="I5">
            <v>-1.665741436727384</v>
          </cell>
          <cell r="J5">
            <v>-14.44905755333648</v>
          </cell>
        </row>
        <row r="6">
          <cell r="B6">
            <v>-7.4783818813518019</v>
          </cell>
          <cell r="C6">
            <v>0</v>
          </cell>
          <cell r="D6">
            <v>-10.001476060454136</v>
          </cell>
          <cell r="E6">
            <v>-6.7901098557976711</v>
          </cell>
          <cell r="F6">
            <v>-34.247124153158296</v>
          </cell>
          <cell r="G6">
            <v>-12.586600926084483</v>
          </cell>
          <cell r="H6">
            <v>-6.7493569533832245</v>
          </cell>
          <cell r="I6">
            <v>-9.6213004257136046</v>
          </cell>
          <cell r="J6">
            <v>0</v>
          </cell>
        </row>
        <row r="7">
          <cell r="B7">
            <v>-8.3875177188270253</v>
          </cell>
          <cell r="C7">
            <v>-5.5500235362276857</v>
          </cell>
          <cell r="D7">
            <v>-44.898139502927272</v>
          </cell>
          <cell r="E7">
            <v>-33.239224565267328</v>
          </cell>
          <cell r="F7">
            <v>-10.946537329241778</v>
          </cell>
          <cell r="G7">
            <v>-41.942757318148807</v>
          </cell>
          <cell r="H7">
            <v>-6.3539123640419168</v>
          </cell>
          <cell r="I7">
            <v>-24.011766348596318</v>
          </cell>
          <cell r="J7">
            <v>-17.146772407520764</v>
          </cell>
        </row>
        <row r="8">
          <cell r="B8">
            <v>-1.6163206168947182E-2</v>
          </cell>
          <cell r="C8">
            <v>-9.3708165997322623E-2</v>
          </cell>
          <cell r="D8">
            <v>-3.9145347984768777E-2</v>
          </cell>
          <cell r="E8">
            <v>-1.4927921693522927E-2</v>
          </cell>
          <cell r="F8">
            <v>-1.7209177811909507E-2</v>
          </cell>
          <cell r="G8">
            <v>-8.8907709026121787E-2</v>
          </cell>
          <cell r="H8">
            <v>-0.43434994128477061</v>
          </cell>
          <cell r="I8">
            <v>-3.4865260317024888E-2</v>
          </cell>
          <cell r="J8">
            <v>0</v>
          </cell>
        </row>
        <row r="9">
          <cell r="B9">
            <v>-7.4091482737800363E-2</v>
          </cell>
          <cell r="C9">
            <v>0</v>
          </cell>
          <cell r="D9">
            <v>-3.6570216957909782E-2</v>
          </cell>
          <cell r="E9">
            <v>-0.38035147647965167</v>
          </cell>
          <cell r="F9">
            <v>-0.12028459127292088</v>
          </cell>
          <cell r="G9">
            <v>-1.2034202050402028</v>
          </cell>
          <cell r="H9">
            <v>-1.530546037288897</v>
          </cell>
          <cell r="I9">
            <v>-0.19857087973842757</v>
          </cell>
          <cell r="J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B11">
            <v>-6.7623448194743503</v>
          </cell>
          <cell r="C11">
            <v>-1.861183355006502</v>
          </cell>
          <cell r="D11">
            <v>-31.264920781588756</v>
          </cell>
          <cell r="E11">
            <v>-20.246041508444719</v>
          </cell>
          <cell r="F11">
            <v>-10.107807669932861</v>
          </cell>
          <cell r="G11">
            <v>-69.344098240235397</v>
          </cell>
          <cell r="H11">
            <v>0</v>
          </cell>
          <cell r="I11">
            <v>-5.3038571267387544</v>
          </cell>
          <cell r="J11">
            <v>-12.247312332688871</v>
          </cell>
        </row>
        <row r="12">
          <cell r="B12">
            <v>-0.21384527097002029</v>
          </cell>
          <cell r="C12">
            <v>-1.7865118356409111</v>
          </cell>
          <cell r="D12">
            <v>-5.3901688642349302E-2</v>
          </cell>
          <cell r="E12">
            <v>-0.34145264301743145</v>
          </cell>
          <cell r="F12">
            <v>0</v>
          </cell>
          <cell r="G12">
            <v>-0.16863497540098915</v>
          </cell>
          <cell r="H12">
            <v>0</v>
          </cell>
          <cell r="I12">
            <v>-5.864545384819278E-2</v>
          </cell>
          <cell r="J12">
            <v>-9.1618259721951797E-2</v>
          </cell>
        </row>
      </sheetData>
      <sheetData sheetId="4" refreshError="1">
        <row r="2">
          <cell r="B2">
            <v>-1.3755063856253211</v>
          </cell>
          <cell r="C2">
            <v>-1.5628206949904484</v>
          </cell>
          <cell r="D2">
            <v>-4.1449608567380558</v>
          </cell>
          <cell r="E2">
            <v>-0.14736588916729129</v>
          </cell>
          <cell r="F2">
            <v>-5.3835376952121416</v>
          </cell>
          <cell r="G2">
            <v>-0.49133520280789683</v>
          </cell>
          <cell r="H2">
            <v>-6.039583070881485</v>
          </cell>
          <cell r="I2">
            <v>-0.60401290045669664</v>
          </cell>
          <cell r="J2">
            <v>-6.1393907781393215</v>
          </cell>
        </row>
        <row r="3">
          <cell r="B3">
            <v>-0.1318924791513407</v>
          </cell>
          <cell r="C3">
            <v>-0.80155979202772965</v>
          </cell>
          <cell r="D3">
            <v>-0.28137365541834114</v>
          </cell>
          <cell r="E3">
            <v>-0.14008761106975243</v>
          </cell>
          <cell r="F3">
            <v>-0.61949298722527868</v>
          </cell>
          <cell r="G3">
            <v>-2.0908080456788186E-2</v>
          </cell>
          <cell r="H3">
            <v>-0.81438736606782336</v>
          </cell>
          <cell r="I3">
            <v>-9.0344363683475301E-2</v>
          </cell>
          <cell r="J3">
            <v>0</v>
          </cell>
        </row>
        <row r="4">
          <cell r="B4">
            <v>-40.283675063109698</v>
          </cell>
          <cell r="C4">
            <v>0</v>
          </cell>
          <cell r="D4">
            <v>-124.16779314956815</v>
          </cell>
          <cell r="E4">
            <v>-14.238396712926102</v>
          </cell>
          <cell r="F4">
            <v>-19.958849914080833</v>
          </cell>
          <cell r="G4">
            <v>-35.643639299591271</v>
          </cell>
          <cell r="H4">
            <v>-194.63801668275985</v>
          </cell>
          <cell r="I4">
            <v>-27.902705093673241</v>
          </cell>
          <cell r="J4">
            <v>-123.12909013575506</v>
          </cell>
        </row>
        <row r="5">
          <cell r="B5">
            <v>-31.929649641136841</v>
          </cell>
          <cell r="C5">
            <v>-0.9688637282652649</v>
          </cell>
          <cell r="D5">
            <v>-112.6868278714059</v>
          </cell>
          <cell r="E5">
            <v>-40.64026582686521</v>
          </cell>
          <cell r="F5">
            <v>-42.464540982334533</v>
          </cell>
          <cell r="G5">
            <v>-30.221838452845081</v>
          </cell>
          <cell r="H5">
            <v>0</v>
          </cell>
          <cell r="I5">
            <v>-21.125455418315006</v>
          </cell>
          <cell r="J5">
            <v>-101.40825339221627</v>
          </cell>
        </row>
        <row r="6">
          <cell r="B6">
            <v>-2.5670497094218394</v>
          </cell>
          <cell r="C6">
            <v>-0.13828070984097718</v>
          </cell>
          <cell r="D6">
            <v>-1.8751312454593925</v>
          </cell>
          <cell r="E6">
            <v>-1.5711642924045799</v>
          </cell>
          <cell r="F6">
            <v>-5.908400498938061</v>
          </cell>
          <cell r="G6">
            <v>-2.0278552712192219</v>
          </cell>
          <cell r="H6">
            <v>-1.1086896164673721</v>
          </cell>
          <cell r="I6">
            <v>-2.0704009068716931</v>
          </cell>
          <cell r="J6">
            <v>-6.9393072810608372</v>
          </cell>
        </row>
        <row r="7">
          <cell r="B7">
            <v>-0.90249245955092328</v>
          </cell>
          <cell r="C7">
            <v>-15.681272988965301</v>
          </cell>
          <cell r="D7">
            <v>-6.3058562425519522</v>
          </cell>
          <cell r="E7">
            <v>-3.6221094677563443</v>
          </cell>
          <cell r="F7">
            <v>-1.6816731662833679</v>
          </cell>
          <cell r="G7">
            <v>-5.5069345784290524</v>
          </cell>
          <cell r="H7">
            <v>-0.98655880577688937</v>
          </cell>
          <cell r="I7">
            <v>-3.1166068985620985</v>
          </cell>
          <cell r="J7">
            <v>-2.1703043730428759</v>
          </cell>
        </row>
        <row r="8">
          <cell r="B8">
            <v>-1.3354734828644039</v>
          </cell>
          <cell r="C8">
            <v>-1.1087785695278081</v>
          </cell>
          <cell r="D8">
            <v>-0.11014591436447581</v>
          </cell>
          <cell r="E8">
            <v>-1.3231728967214691</v>
          </cell>
          <cell r="F8">
            <v>-1.6592610206116509</v>
          </cell>
          <cell r="G8">
            <v>-4.925975026552706</v>
          </cell>
          <cell r="H8">
            <v>-1.2643379225183979</v>
          </cell>
          <cell r="I8">
            <v>-0.71656104362114337</v>
          </cell>
          <cell r="J8">
            <v>0</v>
          </cell>
        </row>
        <row r="9">
          <cell r="B9">
            <v>-1.3273325143583057</v>
          </cell>
          <cell r="C9">
            <v>-2.3314370978271006E-3</v>
          </cell>
          <cell r="D9">
            <v>-0.69080971184555762</v>
          </cell>
          <cell r="E9">
            <v>-4.0585205047912929</v>
          </cell>
          <cell r="F9">
            <v>-1.3773650929845918</v>
          </cell>
          <cell r="G9">
            <v>-9.5894094328207924</v>
          </cell>
          <cell r="H9">
            <v>-10.687916826991538</v>
          </cell>
          <cell r="I9">
            <v>-2.0924863445872037</v>
          </cell>
          <cell r="J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B11">
            <v>-3.865254677536325</v>
          </cell>
          <cell r="C11">
            <v>-2.7034333603676672E-2</v>
          </cell>
          <cell r="D11">
            <v>-7.2629429234889535</v>
          </cell>
          <cell r="E11">
            <v>-3.6141733247394758</v>
          </cell>
          <cell r="F11">
            <v>-2.60475096686989</v>
          </cell>
          <cell r="G11">
            <v>-19.065107454059042</v>
          </cell>
          <cell r="H11">
            <v>0</v>
          </cell>
          <cell r="I11">
            <v>-1.6034760443521379</v>
          </cell>
          <cell r="J11">
            <v>-7.1266581173825951</v>
          </cell>
        </row>
        <row r="12">
          <cell r="B12">
            <v>-2.7349068228737403</v>
          </cell>
          <cell r="C12">
            <v>-0.67767158992180709</v>
          </cell>
          <cell r="D12">
            <v>-0.80802356721599522</v>
          </cell>
          <cell r="E12">
            <v>-4.299799614054681</v>
          </cell>
          <cell r="F12">
            <v>0</v>
          </cell>
          <cell r="G12">
            <v>-2.2528475923738074</v>
          </cell>
          <cell r="H12">
            <v>0</v>
          </cell>
          <cell r="I12">
            <v>-0.8806856715797966</v>
          </cell>
          <cell r="J12">
            <v>-1.2447184683495391</v>
          </cell>
        </row>
      </sheetData>
      <sheetData sheetId="5" refreshError="1">
        <row r="2">
          <cell r="B2">
            <v>-17.678806445464964</v>
          </cell>
          <cell r="C2">
            <v>-0.87296272337027359</v>
          </cell>
          <cell r="D2">
            <v>-17.306862210532124</v>
          </cell>
          <cell r="E2">
            <v>-1.7353557726740494</v>
          </cell>
          <cell r="F2">
            <v>-52.857286796376933</v>
          </cell>
          <cell r="G2">
            <v>-1.6361930780250025</v>
          </cell>
          <cell r="H2">
            <v>-65.262596256882787</v>
          </cell>
          <cell r="I2">
            <v>-8.2127966132877184</v>
          </cell>
          <cell r="J2">
            <v>-56.072967443090704</v>
          </cell>
        </row>
        <row r="3">
          <cell r="B3">
            <v>-4.5372952458859581</v>
          </cell>
          <cell r="C3">
            <v>-3.8781526367507366</v>
          </cell>
          <cell r="D3">
            <v>-18.803840542926277</v>
          </cell>
          <cell r="E3">
            <v>-3.4320556095946806</v>
          </cell>
          <cell r="F3">
            <v>-20.029394005380073</v>
          </cell>
          <cell r="G3">
            <v>-1.421876355860608</v>
          </cell>
          <cell r="H3">
            <v>-47.959487035631895</v>
          </cell>
          <cell r="I3">
            <v>-1.774699502643913</v>
          </cell>
          <cell r="J3">
            <v>0</v>
          </cell>
        </row>
        <row r="4">
          <cell r="B4">
            <v>-3.1875217730225378</v>
          </cell>
          <cell r="C4">
            <v>-9.3283582089552231E-2</v>
          </cell>
          <cell r="D4">
            <v>-7.0561752121113877</v>
          </cell>
          <cell r="E4">
            <v>-0.55793800828511331</v>
          </cell>
          <cell r="F4">
            <v>-1.1394453244556388</v>
          </cell>
          <cell r="G4">
            <v>-2.8224305573215149</v>
          </cell>
          <cell r="H4">
            <v>-13.667106763799261</v>
          </cell>
          <cell r="I4">
            <v>-3.6742867300430961</v>
          </cell>
          <cell r="J4">
            <v>-7.4757077414335003</v>
          </cell>
        </row>
        <row r="5">
          <cell r="B5">
            <v>-31.929649641137036</v>
          </cell>
          <cell r="C5">
            <v>-2.6508419839108401</v>
          </cell>
          <cell r="D5">
            <v>-112.68682787140578</v>
          </cell>
          <cell r="E5">
            <v>-40.640265826865381</v>
          </cell>
          <cell r="F5">
            <v>-42.464540982334469</v>
          </cell>
          <cell r="G5">
            <v>-30.221838452844992</v>
          </cell>
          <cell r="H5">
            <v>0</v>
          </cell>
          <cell r="I5">
            <v>-21.125455418314953</v>
          </cell>
          <cell r="J5">
            <v>-101.40825339221624</v>
          </cell>
        </row>
        <row r="6">
          <cell r="B6">
            <v>-10.075351861795086</v>
          </cell>
          <cell r="C6">
            <v>-2.0491208293836842</v>
          </cell>
          <cell r="D6">
            <v>-10.766076533794982</v>
          </cell>
          <cell r="E6">
            <v>-7.939154498842389</v>
          </cell>
          <cell r="F6">
            <v>-33.517620237006582</v>
          </cell>
          <cell r="G6">
            <v>-13.470417779101339</v>
          </cell>
          <cell r="H6">
            <v>-6.831808735162463</v>
          </cell>
          <cell r="I6">
            <v>-11.164982475757672</v>
          </cell>
          <cell r="J6">
            <v>-47.691669273503081</v>
          </cell>
        </row>
        <row r="7">
          <cell r="B7">
            <v>-8.338568328285124</v>
          </cell>
          <cell r="C7">
            <v>0</v>
          </cell>
          <cell r="D7">
            <v>-34.732365905009246</v>
          </cell>
          <cell r="E7">
            <v>-27.032528716652983</v>
          </cell>
          <cell r="F7">
            <v>-9.0673501519288298</v>
          </cell>
          <cell r="G7">
            <v>-39.482503344987954</v>
          </cell>
          <cell r="H7">
            <v>-6.4858894588298712</v>
          </cell>
          <cell r="I7">
            <v>-26.16071145473558</v>
          </cell>
          <cell r="J7">
            <v>-9.4087430926932711</v>
          </cell>
        </row>
        <row r="8">
          <cell r="B8">
            <v>-8.5614035087719387</v>
          </cell>
          <cell r="C8">
            <v>-2.5972834067547725</v>
          </cell>
          <cell r="D8">
            <v>-6.6326813354575718</v>
          </cell>
          <cell r="E8">
            <v>-17.303055492765314</v>
          </cell>
          <cell r="F8">
            <v>-20.505667458307666</v>
          </cell>
          <cell r="G8">
            <v>-73.067627518926443</v>
          </cell>
          <cell r="H8">
            <v>-180.58543771968121</v>
          </cell>
          <cell r="I8">
            <v>-24.162289225389095</v>
          </cell>
          <cell r="J8">
            <v>0</v>
          </cell>
        </row>
        <row r="9">
          <cell r="B9">
            <v>-24.54761702489176</v>
          </cell>
          <cell r="C9">
            <v>-3.4793610627866518</v>
          </cell>
          <cell r="D9">
            <v>-15.503502409412857</v>
          </cell>
          <cell r="E9">
            <v>-98.820462647235686</v>
          </cell>
          <cell r="F9">
            <v>-34.539667754378975</v>
          </cell>
          <cell r="G9">
            <v>-128.92118390072008</v>
          </cell>
          <cell r="H9">
            <v>-116.93672437024962</v>
          </cell>
          <cell r="I9">
            <v>-46.404185147174459</v>
          </cell>
          <cell r="J9">
            <v>0</v>
          </cell>
        </row>
        <row r="10">
          <cell r="B10">
            <v>0</v>
          </cell>
          <cell r="C10">
            <v>-0.60521415270018619</v>
          </cell>
          <cell r="D10">
            <v>-14.028915035001718</v>
          </cell>
          <cell r="E10">
            <v>-3.1419985456159649</v>
          </cell>
          <cell r="F10">
            <v>-8.4769111678817186</v>
          </cell>
          <cell r="G10">
            <v>-8.6412748312056706</v>
          </cell>
          <cell r="H10">
            <v>-31.11958895559253</v>
          </cell>
          <cell r="I10">
            <v>-9.6968697566599449</v>
          </cell>
          <cell r="J10">
            <v>0</v>
          </cell>
        </row>
        <row r="11">
          <cell r="B11">
            <v>-13.296766550969629</v>
          </cell>
          <cell r="C11">
            <v>-0.13076557299096528</v>
          </cell>
          <cell r="D11">
            <v>-33.387668879938289</v>
          </cell>
          <cell r="E11">
            <v>-15.078444037507108</v>
          </cell>
          <cell r="F11">
            <v>-17.806368044605613</v>
          </cell>
          <cell r="G11">
            <v>-86.84400530266872</v>
          </cell>
          <cell r="H11">
            <v>0</v>
          </cell>
          <cell r="I11">
            <v>-7.0272437599369644</v>
          </cell>
          <cell r="J11">
            <v>-16.905122496153044</v>
          </cell>
        </row>
        <row r="12">
          <cell r="B12">
            <v>-32.578621254043263</v>
          </cell>
          <cell r="C12">
            <v>-9.385764352112011E-2</v>
          </cell>
          <cell r="D12">
            <v>-15.376566664776286</v>
          </cell>
          <cell r="E12">
            <v>-47.119668057360308</v>
          </cell>
          <cell r="F12">
            <v>0</v>
          </cell>
          <cell r="G12">
            <v>-26.9712912806025</v>
          </cell>
          <cell r="H12">
            <v>0</v>
          </cell>
          <cell r="I12">
            <v>-15.126418682661683</v>
          </cell>
          <cell r="J12">
            <v>-14.931942901669526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F51D-7951-4AEE-AB39-1BC4C31EC469}">
  <dimension ref="A1:J12"/>
  <sheetViews>
    <sheetView zoomScale="115" zoomScaleNormal="115" workbookViewId="0">
      <selection activeCell="B12" sqref="B12"/>
    </sheetView>
  </sheetViews>
  <sheetFormatPr defaultRowHeight="14.4" x14ac:dyDescent="0.3"/>
  <sheetData>
    <row r="1" spans="1:10" x14ac:dyDescent="0.3">
      <c r="A1" t="s">
        <v>0</v>
      </c>
      <c r="B1" t="s">
        <v>19</v>
      </c>
      <c r="C1" t="s">
        <v>18</v>
      </c>
      <c r="D1" t="s">
        <v>2</v>
      </c>
      <c r="E1" t="s">
        <v>6</v>
      </c>
      <c r="F1" t="s">
        <v>4</v>
      </c>
      <c r="G1" t="s">
        <v>20</v>
      </c>
      <c r="H1" t="s">
        <v>5</v>
      </c>
      <c r="I1" t="s">
        <v>3</v>
      </c>
      <c r="J1" t="s">
        <v>1</v>
      </c>
    </row>
    <row r="2" spans="1:10" x14ac:dyDescent="0.3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-0.42685581135564149</v>
      </c>
      <c r="C12">
        <v>0</v>
      </c>
      <c r="D12">
        <v>-0.1945001896196708</v>
      </c>
      <c r="E12">
        <v>-0.65788587069717341</v>
      </c>
      <c r="F12">
        <v>0</v>
      </c>
      <c r="G12">
        <v>-0.31252773998375838</v>
      </c>
      <c r="H12">
        <v>0</v>
      </c>
      <c r="I12">
        <v>-0.18434606914259677</v>
      </c>
      <c r="J12">
        <v>-0.14470293195830417</v>
      </c>
    </row>
  </sheetData>
  <conditionalFormatting sqref="B2: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960A9-0EE5-461D-87E1-E465D6EFFC16}">
  <dimension ref="A1:J12"/>
  <sheetViews>
    <sheetView workbookViewId="0">
      <selection activeCell="P48" sqref="O48:P48"/>
    </sheetView>
  </sheetViews>
  <sheetFormatPr defaultRowHeight="14.4" x14ac:dyDescent="0.3"/>
  <cols>
    <col min="2" max="2" width="9.6640625" bestFit="1" customWidth="1"/>
    <col min="4" max="7" width="10.6640625" bestFit="1" customWidth="1"/>
    <col min="8" max="9" width="9.6640625" bestFit="1" customWidth="1"/>
    <col min="10" max="10" width="10.6640625" bestFit="1" customWidth="1"/>
  </cols>
  <sheetData>
    <row r="1" spans="1:10" x14ac:dyDescent="0.3">
      <c r="A1" t="s">
        <v>0</v>
      </c>
      <c r="B1" t="s">
        <v>19</v>
      </c>
      <c r="C1" t="s">
        <v>18</v>
      </c>
      <c r="D1" t="s">
        <v>2</v>
      </c>
      <c r="E1" t="s">
        <v>6</v>
      </c>
      <c r="F1" t="s">
        <v>4</v>
      </c>
      <c r="G1" t="s">
        <v>20</v>
      </c>
      <c r="H1" t="s">
        <v>5</v>
      </c>
      <c r="I1" t="s">
        <v>3</v>
      </c>
      <c r="J1" t="s">
        <v>1</v>
      </c>
    </row>
    <row r="2" spans="1:10" x14ac:dyDescent="0.3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9</v>
      </c>
      <c r="B4">
        <v>-0.902043978692321</v>
      </c>
      <c r="C4">
        <v>0</v>
      </c>
      <c r="D4">
        <v>-2.7278064474039398</v>
      </c>
      <c r="E4">
        <v>-0.41758526186099099</v>
      </c>
      <c r="F4">
        <v>-0.45041382923351198</v>
      </c>
      <c r="G4">
        <v>-1.51651326991459</v>
      </c>
      <c r="H4">
        <v>-5.6373669926973404</v>
      </c>
      <c r="I4">
        <v>-0.430038022760247</v>
      </c>
      <c r="J4">
        <v>-1.81044128413737</v>
      </c>
    </row>
    <row r="5" spans="1:10" x14ac:dyDescent="0.3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5BFFE-54CA-4ED3-9E09-33C1CECE2A0D}">
  <dimension ref="A1:J12"/>
  <sheetViews>
    <sheetView workbookViewId="0">
      <selection activeCell="J38" sqref="J38"/>
    </sheetView>
  </sheetViews>
  <sheetFormatPr defaultRowHeight="14.4" x14ac:dyDescent="0.3"/>
  <cols>
    <col min="2" max="2" width="10.6640625" bestFit="1" customWidth="1"/>
    <col min="4" max="4" width="9.6640625" bestFit="1" customWidth="1"/>
    <col min="5" max="10" width="10.6640625" bestFit="1" customWidth="1"/>
  </cols>
  <sheetData>
    <row r="1" spans="1:10" x14ac:dyDescent="0.3">
      <c r="A1" t="s">
        <v>0</v>
      </c>
      <c r="B1" t="s">
        <v>19</v>
      </c>
      <c r="C1" t="s">
        <v>18</v>
      </c>
      <c r="D1" t="s">
        <v>2</v>
      </c>
      <c r="E1" t="s">
        <v>6</v>
      </c>
      <c r="F1" t="s">
        <v>4</v>
      </c>
      <c r="G1" t="s">
        <v>20</v>
      </c>
      <c r="H1" t="s">
        <v>5</v>
      </c>
      <c r="I1" t="s">
        <v>3</v>
      </c>
      <c r="J1" t="s">
        <v>1</v>
      </c>
    </row>
    <row r="2" spans="1:10" x14ac:dyDescent="0.3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9</v>
      </c>
      <c r="B4">
        <v>-0.996547588014839</v>
      </c>
      <c r="C4">
        <v>0</v>
      </c>
      <c r="D4">
        <v>-2.7767519526941098</v>
      </c>
      <c r="E4">
        <v>-0.39357689336794999</v>
      </c>
      <c r="F4">
        <v>-0.42305291481160401</v>
      </c>
      <c r="G4">
        <v>-1.2612819099221699</v>
      </c>
      <c r="H4">
        <v>-5.1919874188383996</v>
      </c>
      <c r="I4">
        <v>-0.67220129475884205</v>
      </c>
      <c r="J4">
        <v>-2.36140165454482</v>
      </c>
    </row>
    <row r="5" spans="1:10" x14ac:dyDescent="0.3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ECF2-21F4-4081-BCF7-4DECE42F7B7B}">
  <dimension ref="A1:J12"/>
  <sheetViews>
    <sheetView workbookViewId="0">
      <selection activeCell="W15" sqref="W15"/>
    </sheetView>
  </sheetViews>
  <sheetFormatPr defaultRowHeight="14.4" x14ac:dyDescent="0.3"/>
  <cols>
    <col min="2" max="2" width="12.6640625" bestFit="1" customWidth="1"/>
    <col min="3" max="3" width="10.6640625" bestFit="1" customWidth="1"/>
    <col min="4" max="10" width="12.6640625" bestFit="1" customWidth="1"/>
    <col min="12" max="12" width="10.6640625" bestFit="1" customWidth="1"/>
  </cols>
  <sheetData>
    <row r="1" spans="1:10" x14ac:dyDescent="0.3">
      <c r="A1" t="s">
        <v>0</v>
      </c>
      <c r="B1" t="s">
        <v>19</v>
      </c>
      <c r="C1" t="s">
        <v>18</v>
      </c>
      <c r="D1" t="s">
        <v>2</v>
      </c>
      <c r="E1" t="s">
        <v>6</v>
      </c>
      <c r="F1" t="s">
        <v>4</v>
      </c>
      <c r="G1" t="s">
        <v>20</v>
      </c>
      <c r="H1" t="s">
        <v>5</v>
      </c>
      <c r="I1" t="s">
        <v>3</v>
      </c>
      <c r="J1" t="s">
        <v>1</v>
      </c>
    </row>
    <row r="2" spans="1:10" x14ac:dyDescent="0.3">
      <c r="A2" t="s">
        <v>7</v>
      </c>
      <c r="B2">
        <v>-1.1027635485435106</v>
      </c>
      <c r="C2">
        <v>-0.55749967412339196</v>
      </c>
      <c r="D2">
        <v>-2.1702628324582069</v>
      </c>
      <c r="E2">
        <v>-0.1031903087930412</v>
      </c>
      <c r="F2">
        <v>-3.6207743237195751</v>
      </c>
      <c r="G2">
        <v>-0.21434637569048987</v>
      </c>
      <c r="H2">
        <v>-3.6862595189868035</v>
      </c>
      <c r="I2">
        <v>-0.50385226174333198</v>
      </c>
      <c r="J2">
        <v>-4.6927779323839527</v>
      </c>
    </row>
    <row r="3" spans="1:10" x14ac:dyDescent="0.3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9</v>
      </c>
      <c r="B4">
        <v>-0.3947108886865015</v>
      </c>
      <c r="C4">
        <v>0</v>
      </c>
      <c r="D4">
        <v>-0.88205365187177476</v>
      </c>
      <c r="E4">
        <v>-0.10852347016915369</v>
      </c>
      <c r="F4">
        <v>-0.16210655562004908</v>
      </c>
      <c r="G4">
        <v>-0.37941518237632538</v>
      </c>
      <c r="H4">
        <v>-1.7752636774691406</v>
      </c>
      <c r="I4">
        <v>-0.36584111651680973</v>
      </c>
      <c r="J4">
        <v>-0.85212234372247564</v>
      </c>
    </row>
    <row r="5" spans="1:10" x14ac:dyDescent="0.3">
      <c r="A5" t="s">
        <v>10</v>
      </c>
      <c r="B5">
        <v>0</v>
      </c>
      <c r="C5">
        <v>-2.7695837430350707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12</v>
      </c>
      <c r="B7">
        <v>-2.1591875161119991</v>
      </c>
      <c r="C7">
        <v>-1.1398176291793314</v>
      </c>
      <c r="D7">
        <v>-13.919338775769807</v>
      </c>
      <c r="E7">
        <v>-5.1422204513218075</v>
      </c>
      <c r="F7">
        <v>-3.1214969223213092</v>
      </c>
      <c r="G7">
        <v>-16.144286546763926</v>
      </c>
      <c r="H7">
        <v>-2.5911610165542585</v>
      </c>
      <c r="I7">
        <v>-10.799104861933762</v>
      </c>
      <c r="J7">
        <v>-1.959237980278657</v>
      </c>
    </row>
    <row r="8" spans="1:10" x14ac:dyDescent="0.3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-4.5958891929616916</v>
      </c>
      <c r="C11">
        <v>0</v>
      </c>
      <c r="D11">
        <v>-14.739966914450337</v>
      </c>
      <c r="E11">
        <v>-6.2329648838772878</v>
      </c>
      <c r="F11">
        <v>-7.8095078775452436</v>
      </c>
      <c r="G11">
        <v>-36.169743101107677</v>
      </c>
      <c r="H11">
        <v>-18.900154731614812</v>
      </c>
      <c r="I11">
        <v>-2.7427537592696503</v>
      </c>
      <c r="J11">
        <v>-5.7129579466345772</v>
      </c>
    </row>
    <row r="12" spans="1:10" x14ac:dyDescent="0.3">
      <c r="A12" t="s">
        <v>17</v>
      </c>
      <c r="B12">
        <v>-5.4859355535207355</v>
      </c>
      <c r="C12">
        <v>-3.5143237841439037</v>
      </c>
      <c r="D12">
        <v>-2.2067636356522153</v>
      </c>
      <c r="E12">
        <v>-8.6801623409767696</v>
      </c>
      <c r="F12">
        <v>-29.773351661792439</v>
      </c>
      <c r="G12">
        <v>-4.4599941869145709</v>
      </c>
      <c r="H12">
        <v>-47.963957571336913</v>
      </c>
      <c r="I12">
        <v>-2.1739979709409329</v>
      </c>
      <c r="J12">
        <v>-2.657716428412721</v>
      </c>
    </row>
  </sheetData>
  <conditionalFormatting sqref="B2: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2563-42BF-40ED-8B3B-66FB9510DD18}">
  <dimension ref="A1:J12"/>
  <sheetViews>
    <sheetView workbookViewId="0">
      <selection activeCell="L49" sqref="L49"/>
    </sheetView>
  </sheetViews>
  <sheetFormatPr defaultRowHeight="14.4" x14ac:dyDescent="0.3"/>
  <sheetData>
    <row r="1" spans="1:10" x14ac:dyDescent="0.3">
      <c r="A1" t="s">
        <v>0</v>
      </c>
      <c r="B1" t="s">
        <v>19</v>
      </c>
      <c r="C1" t="s">
        <v>18</v>
      </c>
      <c r="D1" t="s">
        <v>2</v>
      </c>
      <c r="E1" t="s">
        <v>6</v>
      </c>
      <c r="F1" t="s">
        <v>4</v>
      </c>
      <c r="G1" t="s">
        <v>20</v>
      </c>
      <c r="H1" t="s">
        <v>5</v>
      </c>
      <c r="I1" t="s">
        <v>3</v>
      </c>
      <c r="J1" t="s">
        <v>1</v>
      </c>
    </row>
    <row r="2" spans="1:10" x14ac:dyDescent="0.3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AFAD-5954-47D5-A767-B5436E6B2609}">
  <dimension ref="A1:J12"/>
  <sheetViews>
    <sheetView workbookViewId="0">
      <selection activeCell="B1" sqref="B1:J12"/>
    </sheetView>
  </sheetViews>
  <sheetFormatPr defaultRowHeight="14.4" x14ac:dyDescent="0.3"/>
  <sheetData>
    <row r="1" spans="1:10" x14ac:dyDescent="0.3">
      <c r="A1" t="s">
        <v>0</v>
      </c>
      <c r="B1" t="s">
        <v>19</v>
      </c>
      <c r="C1" t="s">
        <v>18</v>
      </c>
      <c r="D1" t="s">
        <v>2</v>
      </c>
      <c r="E1" t="s">
        <v>6</v>
      </c>
      <c r="F1" t="s">
        <v>4</v>
      </c>
      <c r="G1" t="s">
        <v>20</v>
      </c>
      <c r="H1" t="s">
        <v>5</v>
      </c>
      <c r="I1" t="s">
        <v>3</v>
      </c>
      <c r="J1" t="s">
        <v>1</v>
      </c>
    </row>
    <row r="2" spans="1:10" x14ac:dyDescent="0.3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DEDE-A346-45C1-9263-E6602E46C4B0}">
  <dimension ref="A1:J12"/>
  <sheetViews>
    <sheetView workbookViewId="0">
      <selection activeCell="L37" sqref="L37"/>
    </sheetView>
  </sheetViews>
  <sheetFormatPr defaultRowHeight="14.4" x14ac:dyDescent="0.3"/>
  <sheetData>
    <row r="1" spans="1:10" x14ac:dyDescent="0.3">
      <c r="A1" t="s">
        <v>0</v>
      </c>
      <c r="B1" t="s">
        <v>19</v>
      </c>
      <c r="C1" t="s">
        <v>18</v>
      </c>
      <c r="D1" t="s">
        <v>2</v>
      </c>
      <c r="E1" t="s">
        <v>6</v>
      </c>
      <c r="F1" t="s">
        <v>4</v>
      </c>
      <c r="G1" t="s">
        <v>20</v>
      </c>
      <c r="H1" t="s">
        <v>5</v>
      </c>
      <c r="I1" t="s">
        <v>3</v>
      </c>
      <c r="J1" t="s">
        <v>1</v>
      </c>
    </row>
    <row r="2" spans="1:10" x14ac:dyDescent="0.3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A418B-771B-4166-8D4A-B73A5FCC9015}">
  <dimension ref="A1:J12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19</v>
      </c>
      <c r="C1" t="s">
        <v>18</v>
      </c>
      <c r="D1" t="s">
        <v>2</v>
      </c>
      <c r="E1" t="s">
        <v>6</v>
      </c>
      <c r="F1" t="s">
        <v>4</v>
      </c>
      <c r="G1" t="s">
        <v>20</v>
      </c>
      <c r="H1" t="s">
        <v>5</v>
      </c>
      <c r="I1" t="s">
        <v>3</v>
      </c>
      <c r="J1" t="s">
        <v>1</v>
      </c>
    </row>
    <row r="2" spans="1:10" x14ac:dyDescent="0.3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6816-399C-41C5-930D-DF2A7A6871A7}">
  <dimension ref="A1:J12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19</v>
      </c>
      <c r="C1" t="s">
        <v>18</v>
      </c>
      <c r="D1" t="s">
        <v>2</v>
      </c>
      <c r="E1" t="s">
        <v>6</v>
      </c>
      <c r="F1" t="s">
        <v>4</v>
      </c>
      <c r="G1" t="s">
        <v>20</v>
      </c>
      <c r="H1" t="s">
        <v>5</v>
      </c>
      <c r="I1" t="s">
        <v>3</v>
      </c>
      <c r="J1" t="s">
        <v>1</v>
      </c>
    </row>
    <row r="2" spans="1:10" x14ac:dyDescent="0.3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131E-EBEC-4358-92AC-DA4C64C172E2}">
  <dimension ref="A1:J12"/>
  <sheetViews>
    <sheetView workbookViewId="0">
      <selection activeCell="F17" sqref="F17"/>
    </sheetView>
  </sheetViews>
  <sheetFormatPr defaultRowHeight="14.4" x14ac:dyDescent="0.3"/>
  <sheetData>
    <row r="1" spans="1:10" x14ac:dyDescent="0.3">
      <c r="A1" t="s">
        <v>0</v>
      </c>
      <c r="B1" t="s">
        <v>19</v>
      </c>
      <c r="C1" t="s">
        <v>18</v>
      </c>
      <c r="D1" t="s">
        <v>2</v>
      </c>
      <c r="E1" t="s">
        <v>6</v>
      </c>
      <c r="F1" t="s">
        <v>4</v>
      </c>
      <c r="G1" t="s">
        <v>20</v>
      </c>
      <c r="H1" t="s">
        <v>5</v>
      </c>
      <c r="I1" t="s">
        <v>3</v>
      </c>
      <c r="J1" t="s">
        <v>1</v>
      </c>
    </row>
    <row r="2" spans="1:10" x14ac:dyDescent="0.3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AAF8-2266-4347-BB42-44253582FDE9}">
  <dimension ref="A1:J12"/>
  <sheetViews>
    <sheetView workbookViewId="0">
      <selection activeCell="K18" sqref="K18"/>
    </sheetView>
  </sheetViews>
  <sheetFormatPr defaultRowHeight="14.4" x14ac:dyDescent="0.3"/>
  <sheetData>
    <row r="1" spans="1:10" x14ac:dyDescent="0.3">
      <c r="A1" t="s">
        <v>0</v>
      </c>
      <c r="B1" t="s">
        <v>19</v>
      </c>
      <c r="C1" t="s">
        <v>18</v>
      </c>
      <c r="D1" t="s">
        <v>2</v>
      </c>
      <c r="E1" t="s">
        <v>6</v>
      </c>
      <c r="F1" t="s">
        <v>4</v>
      </c>
      <c r="G1" t="s">
        <v>20</v>
      </c>
      <c r="H1" t="s">
        <v>5</v>
      </c>
      <c r="I1" t="s">
        <v>3</v>
      </c>
      <c r="J1" t="s">
        <v>1</v>
      </c>
    </row>
    <row r="2" spans="1:10" x14ac:dyDescent="0.3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E707-8DC9-4D2C-93E9-BA1154F0853A}">
  <dimension ref="A1:J24"/>
  <sheetViews>
    <sheetView tabSelected="1" workbookViewId="0">
      <selection activeCell="E30" sqref="E30"/>
    </sheetView>
  </sheetViews>
  <sheetFormatPr defaultRowHeight="14.4" x14ac:dyDescent="0.3"/>
  <cols>
    <col min="2" max="10" width="12.6640625" bestFit="1" customWidth="1"/>
  </cols>
  <sheetData>
    <row r="1" spans="1:10" x14ac:dyDescent="0.3">
      <c r="A1" t="s">
        <v>0</v>
      </c>
      <c r="B1" t="s">
        <v>19</v>
      </c>
      <c r="C1" t="s">
        <v>18</v>
      </c>
      <c r="D1" t="s">
        <v>2</v>
      </c>
      <c r="E1" t="s">
        <v>6</v>
      </c>
      <c r="F1" t="s">
        <v>4</v>
      </c>
      <c r="G1" t="s">
        <v>20</v>
      </c>
      <c r="H1" t="s">
        <v>5</v>
      </c>
      <c r="I1" t="s">
        <v>3</v>
      </c>
      <c r="J1" t="s">
        <v>1</v>
      </c>
    </row>
    <row r="2" spans="1:10" x14ac:dyDescent="0.3">
      <c r="A2" t="s">
        <v>7</v>
      </c>
      <c r="B2">
        <v>-0.52612721560741105</v>
      </c>
      <c r="C2">
        <v>-5.53771181747702E-3</v>
      </c>
      <c r="D2">
        <v>-0.271412704249961</v>
      </c>
      <c r="E2">
        <v>-8.0407723410453297E-2</v>
      </c>
      <c r="F2">
        <v>-0.51439943797968901</v>
      </c>
      <c r="G2">
        <v>-9.9829561994528498E-2</v>
      </c>
      <c r="H2">
        <v>-1.8889696945531</v>
      </c>
      <c r="I2">
        <v>-0.194751327141644</v>
      </c>
      <c r="J2">
        <v>-0.284061064448483</v>
      </c>
    </row>
    <row r="3" spans="1:10" x14ac:dyDescent="0.3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t="s">
        <v>10</v>
      </c>
      <c r="B5">
        <v>-8.7561649857082493</v>
      </c>
      <c r="C5">
        <v>-0.71174377224199303</v>
      </c>
      <c r="D5">
        <v>-15.3844768510095</v>
      </c>
      <c r="E5">
        <v>-6.1891151428428399</v>
      </c>
      <c r="F5">
        <v>-8.0046071390578</v>
      </c>
      <c r="G5">
        <v>-3.78586435773909</v>
      </c>
      <c r="H5">
        <v>-24.300261083630399</v>
      </c>
      <c r="I5">
        <v>-2.4122804262801099</v>
      </c>
      <c r="J5">
        <v>-18.588693109704501</v>
      </c>
    </row>
    <row r="6" spans="1:10" x14ac:dyDescent="0.3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s="4" t="s">
        <v>12</v>
      </c>
      <c r="B7">
        <v>-8.1007458625097808</v>
      </c>
      <c r="C7">
        <v>-2.2807480853719999E-2</v>
      </c>
      <c r="D7">
        <v>-44.329098168858501</v>
      </c>
      <c r="E7">
        <v>-31.900715295304401</v>
      </c>
      <c r="F7">
        <v>-10.937956954787801</v>
      </c>
      <c r="G7">
        <v>42.852352389691646</v>
      </c>
      <c r="H7">
        <v>-6.2836440717010902</v>
      </c>
      <c r="I7">
        <v>-23.666821133021799</v>
      </c>
      <c r="J7">
        <v>-17.025264271868298</v>
      </c>
    </row>
    <row r="8" spans="1:10" x14ac:dyDescent="0.3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-26.055999999999958</v>
      </c>
      <c r="C11">
        <v>0</v>
      </c>
      <c r="D11">
        <v>-63.036768243099864</v>
      </c>
      <c r="E11">
        <v>-27.12375823971777</v>
      </c>
      <c r="F11">
        <v>-31.868102729657615</v>
      </c>
      <c r="G11">
        <v>0</v>
      </c>
      <c r="H11">
        <v>-90</v>
      </c>
      <c r="I11">
        <v>-12.399793411627314</v>
      </c>
      <c r="J11">
        <v>-43.036744186046441</v>
      </c>
    </row>
    <row r="12" spans="1:10" x14ac:dyDescent="0.3">
      <c r="A12" t="s">
        <v>17</v>
      </c>
      <c r="B12">
        <v>0</v>
      </c>
      <c r="C12">
        <v>-3.5087719298245599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4" spans="1:10" x14ac:dyDescent="0.3">
      <c r="B14">
        <f>[1]AEZ3!B2-B2</f>
        <v>-0.27958286791402465</v>
      </c>
      <c r="C14">
        <f>[1]AEZ3!C2-C2</f>
        <v>-9.3947133981011982E-2</v>
      </c>
      <c r="D14">
        <f>[1]AEZ3!D2-D2</f>
        <v>-0.32105616978351903</v>
      </c>
      <c r="E14">
        <f>[1]AEZ3!E2-E2</f>
        <v>-3.5674735787001671E-2</v>
      </c>
      <c r="F14">
        <f>[1]AEZ3!F2-F2</f>
        <v>-0.46222639719576264</v>
      </c>
      <c r="G14">
        <f>[1]AEZ3!G2-G2</f>
        <v>-3.2170810186850585E-2</v>
      </c>
      <c r="H14">
        <f>[1]AEZ3!H2-H2</f>
        <v>-1.0355891880035795</v>
      </c>
      <c r="I14">
        <f>[1]AEZ3!I2-I2</f>
        <v>-0.10156217096704656</v>
      </c>
      <c r="J14">
        <f>[1]AEZ3!J2-J2</f>
        <v>-0.5286238133353891</v>
      </c>
    </row>
    <row r="15" spans="1:10" x14ac:dyDescent="0.3">
      <c r="B15">
        <f>[1]AEZ3!B3-B3</f>
        <v>0</v>
      </c>
      <c r="C15">
        <f>[1]AEZ3!C3-C3</f>
        <v>0</v>
      </c>
      <c r="D15">
        <f>[1]AEZ3!D3-D3</f>
        <v>0</v>
      </c>
      <c r="E15">
        <f>[1]AEZ3!E3-E3</f>
        <v>0</v>
      </c>
      <c r="F15">
        <f>[1]AEZ3!F3-F3</f>
        <v>0</v>
      </c>
      <c r="G15">
        <f>[1]AEZ3!G3-G3</f>
        <v>0</v>
      </c>
      <c r="H15">
        <f>[1]AEZ3!H3-H3</f>
        <v>0</v>
      </c>
      <c r="I15">
        <f>[1]AEZ3!I3-I3</f>
        <v>0</v>
      </c>
      <c r="J15">
        <f>[1]AEZ3!J3-J3</f>
        <v>0</v>
      </c>
    </row>
    <row r="16" spans="1:10" x14ac:dyDescent="0.3">
      <c r="B16">
        <f>[1]AEZ3!B4-B4</f>
        <v>-40.283675063109527</v>
      </c>
      <c r="C16" s="2">
        <f>[1]AEZ3!C4-C4</f>
        <v>-2.6329647182727751E-2</v>
      </c>
      <c r="D16">
        <f>[1]AEZ3!D4-D4</f>
        <v>-124.16779314956798</v>
      </c>
      <c r="E16">
        <f>[1]AEZ3!E4-E4</f>
        <v>0</v>
      </c>
      <c r="F16">
        <f>[1]AEZ3!F4-F4</f>
        <v>-19.958849914080901</v>
      </c>
      <c r="G16">
        <f>[1]AEZ3!G4-G4</f>
        <v>0</v>
      </c>
      <c r="H16">
        <f>[1]AEZ3!H4-H4</f>
        <v>-194.63801668276</v>
      </c>
      <c r="I16">
        <f>[1]AEZ3!I4-I4</f>
        <v>-67.066519948742595</v>
      </c>
      <c r="J16">
        <f>[1]AEZ3!J4-J4</f>
        <v>-163.8549323099576</v>
      </c>
    </row>
    <row r="17" spans="2:10" x14ac:dyDescent="0.3">
      <c r="B17">
        <f>[1]AEZ3!B5-B5</f>
        <v>-0.99047289553682205</v>
      </c>
      <c r="C17">
        <f>[1]AEZ3!C5-C5</f>
        <v>0.71174377224199303</v>
      </c>
      <c r="D17">
        <f>[1]AEZ3!D5-D5</f>
        <v>-1.65196768268172</v>
      </c>
      <c r="E17">
        <f>[1]AEZ3!E5-E5</f>
        <v>-0.7674590981137035</v>
      </c>
      <c r="F17">
        <f>[1]AEZ3!F5-F5</f>
        <v>-0.87997301870059808</v>
      </c>
      <c r="G17">
        <f>[1]AEZ3!G5-G5</f>
        <v>-0.37513955409552224</v>
      </c>
      <c r="H17">
        <f>[1]AEZ3!H5-H5</f>
        <v>24.300261083630399</v>
      </c>
      <c r="I17">
        <f>[1]AEZ3!I5-I5</f>
        <v>-0.28801011605721261</v>
      </c>
      <c r="J17">
        <f>[1]AEZ3!J5-J5</f>
        <v>-2.1447965453862388</v>
      </c>
    </row>
    <row r="18" spans="2:10" x14ac:dyDescent="0.3">
      <c r="B18">
        <f>[1]AEZ3!B6-B6</f>
        <v>0</v>
      </c>
      <c r="C18">
        <f>[1]AEZ3!C6-C6</f>
        <v>0</v>
      </c>
      <c r="D18">
        <f>[1]AEZ3!D6-D6</f>
        <v>0</v>
      </c>
      <c r="E18">
        <f>[1]AEZ3!E6-E6</f>
        <v>0</v>
      </c>
      <c r="F18">
        <f>[1]AEZ3!F6-F6</f>
        <v>0</v>
      </c>
      <c r="G18">
        <f>[1]AEZ3!G6-G6</f>
        <v>0</v>
      </c>
      <c r="H18">
        <f>[1]AEZ3!H6-H6</f>
        <v>0</v>
      </c>
      <c r="I18">
        <f>[1]AEZ3!I6-I6</f>
        <v>0</v>
      </c>
      <c r="J18">
        <f>[1]AEZ3!J6-J6</f>
        <v>0</v>
      </c>
    </row>
    <row r="19" spans="2:10" x14ac:dyDescent="0.3">
      <c r="B19">
        <f>[1]AEZ3!B7-B7</f>
        <v>4.0917262238510261</v>
      </c>
      <c r="C19">
        <f>[1]AEZ3!C7-C7</f>
        <v>-1.836037900847548E-3</v>
      </c>
      <c r="D19">
        <f>[1]AEZ3!D7-D7</f>
        <v>23.738107463137183</v>
      </c>
      <c r="E19">
        <f>[1]AEZ3!E7-E7</f>
        <v>14.815551316358302</v>
      </c>
      <c r="F19">
        <f>[1]AEZ3!F7-F7</f>
        <v>5.518672203341632</v>
      </c>
      <c r="G19">
        <f>[1]AEZ3!G7-G7</f>
        <v>-63.350918526630778</v>
      </c>
      <c r="H19">
        <f>[1]AEZ3!H7-H7</f>
        <v>3.6939567430952853</v>
      </c>
      <c r="I19">
        <f>[1]AEZ3!I7-I7</f>
        <v>13.38163205434781</v>
      </c>
      <c r="J19">
        <f>[1]AEZ3!J7-J7</f>
        <v>8.0680998878589474</v>
      </c>
    </row>
    <row r="20" spans="2:10" x14ac:dyDescent="0.3">
      <c r="B20">
        <f>[1]AEZ3!B8-B8</f>
        <v>0</v>
      </c>
      <c r="C20">
        <f>[1]AEZ3!C8-C8</f>
        <v>0</v>
      </c>
      <c r="D20">
        <f>[1]AEZ3!D8-D8</f>
        <v>0</v>
      </c>
      <c r="E20">
        <f>[1]AEZ3!E8-E8</f>
        <v>0</v>
      </c>
      <c r="F20">
        <f>[1]AEZ3!F8-F8</f>
        <v>0</v>
      </c>
      <c r="G20">
        <f>[1]AEZ3!G8-G8</f>
        <v>0</v>
      </c>
      <c r="H20">
        <f>[1]AEZ3!H8-H8</f>
        <v>0</v>
      </c>
      <c r="I20">
        <f>[1]AEZ3!I8-I8</f>
        <v>0</v>
      </c>
      <c r="J20">
        <f>[1]AEZ3!J8-J8</f>
        <v>0</v>
      </c>
    </row>
    <row r="21" spans="2:10" x14ac:dyDescent="0.3">
      <c r="B21">
        <f>[1]AEZ3!B9-B9</f>
        <v>0</v>
      </c>
      <c r="C21">
        <f>[1]AEZ3!C9-C9</f>
        <v>0</v>
      </c>
      <c r="D21">
        <f>[1]AEZ3!D9-D9</f>
        <v>0</v>
      </c>
      <c r="E21">
        <f>[1]AEZ3!E9-E9</f>
        <v>0</v>
      </c>
      <c r="F21">
        <f>[1]AEZ3!F9-F9</f>
        <v>0</v>
      </c>
      <c r="G21">
        <f>[1]AEZ3!G9-G9</f>
        <v>0</v>
      </c>
      <c r="H21">
        <f>[1]AEZ3!H9-H9</f>
        <v>0</v>
      </c>
      <c r="I21">
        <f>[1]AEZ3!I9-I9</f>
        <v>0</v>
      </c>
      <c r="J21">
        <f>[1]AEZ3!J9-J9</f>
        <v>0</v>
      </c>
    </row>
    <row r="22" spans="2:10" x14ac:dyDescent="0.3">
      <c r="B22">
        <f>[1]AEZ3!B10-B10</f>
        <v>0</v>
      </c>
      <c r="C22">
        <f>[1]AEZ3!C10-C10</f>
        <v>0</v>
      </c>
      <c r="D22">
        <f>[1]AEZ3!D10-D10</f>
        <v>0</v>
      </c>
      <c r="E22">
        <f>[1]AEZ3!E10-E10</f>
        <v>0</v>
      </c>
      <c r="F22">
        <f>[1]AEZ3!F10-F10</f>
        <v>0</v>
      </c>
      <c r="G22">
        <f>[1]AEZ3!G10-G10</f>
        <v>0</v>
      </c>
      <c r="H22">
        <f>[1]AEZ3!H10-H10</f>
        <v>0</v>
      </c>
      <c r="I22">
        <f>[1]AEZ3!I10-I10</f>
        <v>0</v>
      </c>
      <c r="J22">
        <f>[1]AEZ3!J10-J10</f>
        <v>0</v>
      </c>
    </row>
    <row r="23" spans="2:10" x14ac:dyDescent="0.3">
      <c r="B23">
        <f>[1]AEZ3!B11-B11</f>
        <v>0</v>
      </c>
      <c r="C23">
        <f>[1]AEZ3!C11-C11</f>
        <v>0</v>
      </c>
      <c r="D23">
        <f>[1]AEZ3!D11-D11</f>
        <v>0</v>
      </c>
      <c r="E23">
        <f>[1]AEZ3!E11-E11</f>
        <v>0</v>
      </c>
      <c r="F23">
        <f>[1]AEZ3!F11-F11</f>
        <v>0</v>
      </c>
      <c r="G23" s="1">
        <f>[1]AEZ3!G11-G11</f>
        <v>-168.50326181989323</v>
      </c>
      <c r="H23">
        <f>[1]AEZ3!H11-H11</f>
        <v>90</v>
      </c>
      <c r="I23">
        <f>[1]AEZ3!I11-I11</f>
        <v>0</v>
      </c>
      <c r="J23">
        <f>[1]AEZ3!J11-J11</f>
        <v>0</v>
      </c>
    </row>
    <row r="24" spans="2:10" x14ac:dyDescent="0.3">
      <c r="B24">
        <f>[1]AEZ3!B12-B12</f>
        <v>0</v>
      </c>
      <c r="C24">
        <f>[1]AEZ3!C12-C12</f>
        <v>2.8644420329173435</v>
      </c>
      <c r="D24">
        <f>[1]AEZ3!D12-D12</f>
        <v>0</v>
      </c>
      <c r="E24">
        <f>[1]AEZ3!E12-E12</f>
        <v>0</v>
      </c>
      <c r="F24">
        <f>[1]AEZ3!F12-F12</f>
        <v>0</v>
      </c>
      <c r="G24">
        <f>[1]AEZ3!G12-G12</f>
        <v>0</v>
      </c>
      <c r="H24">
        <f>[1]AEZ3!H12-H12</f>
        <v>0</v>
      </c>
      <c r="I24">
        <f>[1]AEZ3!I12-I12</f>
        <v>0</v>
      </c>
      <c r="J24">
        <f>[1]AEZ3!J12-J12</f>
        <v>0</v>
      </c>
    </row>
  </sheetData>
  <conditionalFormatting sqref="B2: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44DB-9BA0-49FD-9AB1-D1E85F1628E5}">
  <dimension ref="A1:L26"/>
  <sheetViews>
    <sheetView workbookViewId="0">
      <selection activeCell="C5" sqref="C5"/>
    </sheetView>
  </sheetViews>
  <sheetFormatPr defaultRowHeight="14.4" x14ac:dyDescent="0.3"/>
  <cols>
    <col min="3" max="3" width="10" bestFit="1" customWidth="1"/>
    <col min="6" max="6" width="10.6640625" bestFit="1" customWidth="1"/>
    <col min="9" max="9" width="10.6640625" bestFit="1" customWidth="1"/>
    <col min="12" max="12" width="12.6640625" bestFit="1" customWidth="1"/>
  </cols>
  <sheetData>
    <row r="1" spans="1:12" x14ac:dyDescent="0.3">
      <c r="A1" t="s">
        <v>0</v>
      </c>
      <c r="B1" t="s">
        <v>19</v>
      </c>
      <c r="C1" t="s">
        <v>18</v>
      </c>
      <c r="D1" t="s">
        <v>2</v>
      </c>
      <c r="E1" t="s">
        <v>6</v>
      </c>
      <c r="F1" t="s">
        <v>4</v>
      </c>
      <c r="G1" t="s">
        <v>20</v>
      </c>
      <c r="H1" t="s">
        <v>5</v>
      </c>
      <c r="I1" t="s">
        <v>3</v>
      </c>
      <c r="J1" t="s">
        <v>1</v>
      </c>
    </row>
    <row r="2" spans="1:12" x14ac:dyDescent="0.3">
      <c r="A2" t="s">
        <v>7</v>
      </c>
      <c r="B2">
        <v>-1.3742988478588825</v>
      </c>
      <c r="C2">
        <v>-0.53759112974635914</v>
      </c>
      <c r="D2">
        <v>-2.1642069735154297</v>
      </c>
      <c r="E2">
        <v>-0.17557139280709777</v>
      </c>
      <c r="F2">
        <v>-2.7011128441039913</v>
      </c>
      <c r="G2">
        <v>-0.27484917660162295</v>
      </c>
      <c r="H2">
        <v>-5.6620461542154024</v>
      </c>
      <c r="I2">
        <v>-0.50446633766910787</v>
      </c>
      <c r="J2">
        <v>-2.8110205488298274</v>
      </c>
    </row>
    <row r="3" spans="1:12" x14ac:dyDescent="0.3">
      <c r="A3" t="s">
        <v>8</v>
      </c>
      <c r="B3" s="5">
        <v>-1.3570103188133744</v>
      </c>
      <c r="C3" s="5">
        <v>-0.84159557297671195</v>
      </c>
      <c r="D3" s="5">
        <v>-2.3104749258170245</v>
      </c>
      <c r="E3" s="5">
        <v>-1.3422525314971994</v>
      </c>
      <c r="F3" s="5">
        <v>-5.9086746001762664</v>
      </c>
      <c r="G3" s="5">
        <v>-0.24759092241553776</v>
      </c>
      <c r="H3" s="5">
        <v>-4.6783129518693798</v>
      </c>
      <c r="I3" s="5">
        <v>-0.78317277487753334</v>
      </c>
      <c r="J3" s="5">
        <v>0</v>
      </c>
    </row>
    <row r="4" spans="1:12" x14ac:dyDescent="0.3">
      <c r="A4" t="s">
        <v>9</v>
      </c>
      <c r="B4">
        <v>-32.757563678787683</v>
      </c>
      <c r="C4">
        <v>0</v>
      </c>
      <c r="D4">
        <v>-90</v>
      </c>
      <c r="E4">
        <v>-14.238396712926077</v>
      </c>
      <c r="F4">
        <v>-15.598468408913233</v>
      </c>
      <c r="G4">
        <v>-35.643639299591349</v>
      </c>
      <c r="H4">
        <v>-90</v>
      </c>
      <c r="I4">
        <v>-16.032625080882802</v>
      </c>
      <c r="J4">
        <v>-42.480819990032543</v>
      </c>
    </row>
    <row r="5" spans="1:12" x14ac:dyDescent="0.3">
      <c r="A5" t="s">
        <v>10</v>
      </c>
      <c r="B5">
        <v>-4.478734910252169</v>
      </c>
      <c r="C5" s="2">
        <v>0</v>
      </c>
      <c r="D5">
        <v>-9.2442591837289445</v>
      </c>
      <c r="E5">
        <v>-3.1266241658206471</v>
      </c>
      <c r="F5">
        <v>-4.7655383027962843</v>
      </c>
      <c r="G5">
        <v>-2.877380303219188</v>
      </c>
      <c r="H5">
        <v>-14.312747289053689</v>
      </c>
      <c r="I5">
        <v>-1.5310528236482575</v>
      </c>
      <c r="J5">
        <v>-12.679550965767374</v>
      </c>
      <c r="L5">
        <v>-6.8630428180990002</v>
      </c>
    </row>
    <row r="6" spans="1:12" x14ac:dyDescent="0.3">
      <c r="A6" t="s">
        <v>11</v>
      </c>
      <c r="B6">
        <v>-1.6686008898305511</v>
      </c>
      <c r="C6">
        <v>0</v>
      </c>
      <c r="D6">
        <v>-2.8566122642671044</v>
      </c>
      <c r="E6">
        <v>-1.0077974405857153</v>
      </c>
      <c r="F6">
        <v>-5.7038123193820418</v>
      </c>
      <c r="G6">
        <v>-2.0171790505472731</v>
      </c>
      <c r="H6">
        <v>-1.7175494767116686</v>
      </c>
      <c r="I6">
        <v>-1.4576543698291173</v>
      </c>
      <c r="J6">
        <v>0</v>
      </c>
    </row>
    <row r="7" spans="1:12" x14ac:dyDescent="0.3">
      <c r="A7" t="s">
        <v>12</v>
      </c>
      <c r="B7">
        <v>-0.26718289802429657</v>
      </c>
      <c r="C7">
        <v>-5.3077785841525369</v>
      </c>
      <c r="D7">
        <v>-1.8728879569440198</v>
      </c>
      <c r="E7">
        <v>-0.92078061720149607</v>
      </c>
      <c r="F7">
        <v>-0.49148250631037405</v>
      </c>
      <c r="G7">
        <v>-1.8504294618826109</v>
      </c>
      <c r="H7">
        <v>-0.29730206209268706</v>
      </c>
      <c r="I7">
        <v>-1.0272387334433519</v>
      </c>
      <c r="J7">
        <v>-0.57715491158942278</v>
      </c>
    </row>
    <row r="8" spans="1:12" x14ac:dyDescent="0.3">
      <c r="A8" t="s">
        <v>13</v>
      </c>
      <c r="B8">
        <v>-5.0850693777085211E-2</v>
      </c>
      <c r="C8">
        <v>-0.45324622294814221</v>
      </c>
      <c r="D8">
        <v>-0.13193195243917527</v>
      </c>
      <c r="E8">
        <v>-8.999321147853917E-2</v>
      </c>
      <c r="F8">
        <v>-8.6670101187016221E-2</v>
      </c>
      <c r="G8">
        <v>-0.29916181561338689</v>
      </c>
      <c r="H8">
        <v>-0.11576495689654431</v>
      </c>
      <c r="I8">
        <v>-7.1073495594811978E-2</v>
      </c>
      <c r="J8">
        <v>0</v>
      </c>
    </row>
    <row r="9" spans="1:12" x14ac:dyDescent="0.3">
      <c r="A9" t="s">
        <v>14</v>
      </c>
      <c r="B9">
        <v>-0.15087305407085028</v>
      </c>
      <c r="C9">
        <v>-1.4731879787860931E-2</v>
      </c>
      <c r="D9">
        <v>-0.11229241924122875</v>
      </c>
      <c r="E9">
        <v>-0.82260955286483084</v>
      </c>
      <c r="F9">
        <v>-0.28355512295313406</v>
      </c>
      <c r="G9">
        <v>-1.8820710111610714</v>
      </c>
      <c r="H9">
        <v>-1.7662497052534132</v>
      </c>
      <c r="I9">
        <v>-0.43354697631403311</v>
      </c>
      <c r="J9">
        <v>0</v>
      </c>
    </row>
    <row r="10" spans="1:12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2" x14ac:dyDescent="0.3">
      <c r="A11" t="s">
        <v>16</v>
      </c>
      <c r="B11">
        <v>-5.7172593002833683</v>
      </c>
      <c r="C11">
        <v>-1.6708996123512898</v>
      </c>
      <c r="D11">
        <v>-22.129902128416525</v>
      </c>
      <c r="E11">
        <v>-14.267357259834935</v>
      </c>
      <c r="F11">
        <v>-6.3946697087633559</v>
      </c>
      <c r="G11">
        <v>-48.77787859198282</v>
      </c>
      <c r="H11">
        <v>-22.512893376954207</v>
      </c>
      <c r="I11">
        <v>-3.8431842284122206</v>
      </c>
      <c r="J11">
        <v>-10.594922954703911</v>
      </c>
    </row>
    <row r="12" spans="1:12" x14ac:dyDescent="0.3">
      <c r="A12" t="s">
        <v>17</v>
      </c>
      <c r="B12">
        <v>0</v>
      </c>
      <c r="C12">
        <v>-3.4722222222222223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4" spans="1:12" x14ac:dyDescent="0.3">
      <c r="B14">
        <f>B2-[1]AEZ4!B2</f>
        <v>0.32207852248340729</v>
      </c>
      <c r="C14">
        <f>C2-[1]AEZ4!C2</f>
        <v>5.843904758723395E-2</v>
      </c>
      <c r="D14">
        <f>D2-[1]AEZ4!D2</f>
        <v>0.91736799492878029</v>
      </c>
      <c r="E14">
        <f>E2-[1]AEZ4!E2</f>
        <v>2.7160895483971992E-2</v>
      </c>
      <c r="F14">
        <f>F2-[1]AEZ4!F2</f>
        <v>1.0868416067551099</v>
      </c>
      <c r="G14">
        <f>G2-[1]AEZ4!G2</f>
        <v>9.6041927563302099E-2</v>
      </c>
      <c r="H14">
        <f>H2-[1]AEZ4!H2</f>
        <v>1.47266306986924</v>
      </c>
      <c r="I14">
        <f>I2-[1]AEZ4!I2</f>
        <v>0.12763526342718456</v>
      </c>
      <c r="J14">
        <f>J2-[1]AEZ4!J2</f>
        <v>1.3749757824125557</v>
      </c>
    </row>
    <row r="15" spans="1:12" x14ac:dyDescent="0.3">
      <c r="B15">
        <f>B3-[1]AEZ4!B3</f>
        <v>1.6649591188603541E-2</v>
      </c>
      <c r="C15">
        <f>C3-[1]AEZ4!C3</f>
        <v>8.8215063149832851E-2</v>
      </c>
      <c r="D15">
        <f>D3-[1]AEZ4!D3</f>
        <v>0.67710228963923713</v>
      </c>
      <c r="E15">
        <f>E3-[1]AEZ4!E3</f>
        <v>-1.1750598985984073E-2</v>
      </c>
      <c r="F15">
        <f>F3-[1]AEZ4!F3</f>
        <v>0.41533800558740896</v>
      </c>
      <c r="G15">
        <f>G3-[1]AEZ4!G3</f>
        <v>5.0349205157507626E-2</v>
      </c>
      <c r="H15">
        <f>H3-[1]AEZ4!H3</f>
        <v>2.0477544930225724</v>
      </c>
      <c r="I15">
        <f>I3-[1]AEZ4!I3</f>
        <v>1.0301042489840539E-2</v>
      </c>
      <c r="J15">
        <f>J3-[1]AEZ4!J3</f>
        <v>0</v>
      </c>
    </row>
    <row r="16" spans="1:12" x14ac:dyDescent="0.3">
      <c r="B16">
        <f>B4-[1]AEZ4!B4</f>
        <v>7.5261113843218723</v>
      </c>
      <c r="C16">
        <f>C4-[1]AEZ4!C4</f>
        <v>0</v>
      </c>
      <c r="D16">
        <f>D4-[1]AEZ4!D4</f>
        <v>34.167793149568098</v>
      </c>
      <c r="E16">
        <f>E4-[1]AEZ4!E4</f>
        <v>0</v>
      </c>
      <c r="F16">
        <f>F4-[1]AEZ4!F4</f>
        <v>4.3603815051676111</v>
      </c>
      <c r="G16">
        <f>G4-[1]AEZ4!G4</f>
        <v>0</v>
      </c>
      <c r="H16">
        <f>H4-[1]AEZ4!H4</f>
        <v>104.63801668275994</v>
      </c>
      <c r="I16">
        <f>I4-[1]AEZ4!I4</f>
        <v>31.46467739851343</v>
      </c>
      <c r="J16">
        <f>J4-[1]AEZ4!J4</f>
        <v>121.37411231992509</v>
      </c>
    </row>
    <row r="17" spans="2:10" x14ac:dyDescent="0.3">
      <c r="B17">
        <f>B5-[1]AEZ4!B5</f>
        <v>0.25782162866688019</v>
      </c>
      <c r="C17" s="2">
        <f>C5-[1]AEZ4!C5</f>
        <v>0.80704031146078359</v>
      </c>
      <c r="D17">
        <f>D5-[1]AEZ4!D5</f>
        <v>0.28575805637647278</v>
      </c>
      <c r="E17">
        <f>E5-[1]AEZ4!E5</f>
        <v>0.10412808690146358</v>
      </c>
      <c r="F17">
        <f>F5-[1]AEZ4!F5</f>
        <v>0.34826839145577715</v>
      </c>
      <c r="G17">
        <f>G5-[1]AEZ4!G5</f>
        <v>0.31777184128370317</v>
      </c>
      <c r="H17">
        <f>H5-[1]AEZ4!H5</f>
        <v>-14.312747289053689</v>
      </c>
      <c r="I17">
        <f>I5-[1]AEZ4!I5</f>
        <v>0.1346886130791265</v>
      </c>
      <c r="J17">
        <f>J5-[1]AEZ4!J5</f>
        <v>1.7695065875691061</v>
      </c>
    </row>
    <row r="18" spans="2:10" x14ac:dyDescent="0.3">
      <c r="B18">
        <f>B6-[1]AEZ4!B6</f>
        <v>5.8097809915212508</v>
      </c>
      <c r="C18">
        <f>C6-[1]AEZ4!C6</f>
        <v>0</v>
      </c>
      <c r="D18">
        <f>D6-[1]AEZ4!D6</f>
        <v>7.1448637961870318</v>
      </c>
      <c r="E18">
        <f>E6-[1]AEZ4!E6</f>
        <v>5.7823124152119556</v>
      </c>
      <c r="F18">
        <f>F6-[1]AEZ4!F6</f>
        <v>28.543311833776254</v>
      </c>
      <c r="G18">
        <f>G6-[1]AEZ4!G6</f>
        <v>10.569421875537209</v>
      </c>
      <c r="H18">
        <f>H6-[1]AEZ4!H6</f>
        <v>5.0318074766715561</v>
      </c>
      <c r="I18">
        <f>I6-[1]AEZ4!I6</f>
        <v>8.1636460558844881</v>
      </c>
      <c r="J18">
        <f>J6-[1]AEZ4!J6</f>
        <v>0</v>
      </c>
    </row>
    <row r="19" spans="2:10" x14ac:dyDescent="0.3">
      <c r="B19">
        <f>B7-[1]AEZ4!B7</f>
        <v>8.1203348208027286</v>
      </c>
      <c r="C19">
        <f>C7-[1]AEZ4!C7</f>
        <v>0.24224495207514884</v>
      </c>
      <c r="D19">
        <f>D7-[1]AEZ4!D7</f>
        <v>43.025251545983252</v>
      </c>
      <c r="E19">
        <f>E7-[1]AEZ4!E7</f>
        <v>32.318443948065834</v>
      </c>
      <c r="F19">
        <f>F7-[1]AEZ4!F7</f>
        <v>10.455054822931404</v>
      </c>
      <c r="G19">
        <f>G7-[1]AEZ4!G7</f>
        <v>40.092327856266195</v>
      </c>
      <c r="H19">
        <f>H7-[1]AEZ4!H7</f>
        <v>6.0566103019492301</v>
      </c>
      <c r="I19">
        <f>I7-[1]AEZ4!I7</f>
        <v>22.984527615152967</v>
      </c>
      <c r="J19">
        <f>J7-[1]AEZ4!J7</f>
        <v>16.56961749593134</v>
      </c>
    </row>
    <row r="20" spans="2:10" x14ac:dyDescent="0.3">
      <c r="B20">
        <f>B8-[1]AEZ4!B8</f>
        <v>-3.4687487608138029E-2</v>
      </c>
      <c r="C20">
        <f>C8-[1]AEZ4!C8</f>
        <v>-0.35953805695081958</v>
      </c>
      <c r="D20">
        <f>D8-[1]AEZ4!D8</f>
        <v>-9.2786604454406493E-2</v>
      </c>
      <c r="E20">
        <f>E8-[1]AEZ4!E8</f>
        <v>-7.506528978501624E-2</v>
      </c>
      <c r="F20">
        <f>F8-[1]AEZ4!F8</f>
        <v>-6.9460923375106717E-2</v>
      </c>
      <c r="G20">
        <f>G8-[1]AEZ4!G8</f>
        <v>-0.21025410658726512</v>
      </c>
      <c r="H20">
        <f>H8-[1]AEZ4!H8</f>
        <v>0.3185849843882263</v>
      </c>
      <c r="I20">
        <f>I8-[1]AEZ4!I8</f>
        <v>-3.620823527778709E-2</v>
      </c>
      <c r="J20">
        <f>J8-[1]AEZ4!J8</f>
        <v>0</v>
      </c>
    </row>
    <row r="21" spans="2:10" x14ac:dyDescent="0.3">
      <c r="B21">
        <f>B9-[1]AEZ4!B9</f>
        <v>-7.6781571333049914E-2</v>
      </c>
      <c r="C21">
        <f>C9-[1]AEZ4!C9</f>
        <v>-1.4731879787860931E-2</v>
      </c>
      <c r="D21">
        <f>D9-[1]AEZ4!D9</f>
        <v>-7.5722202283318968E-2</v>
      </c>
      <c r="E21">
        <f>E9-[1]AEZ4!E9</f>
        <v>-0.44225807638517917</v>
      </c>
      <c r="F21">
        <f>F9-[1]AEZ4!F9</f>
        <v>-0.16327053168021319</v>
      </c>
      <c r="G21">
        <f>G9-[1]AEZ4!G9</f>
        <v>-0.6786508061208687</v>
      </c>
      <c r="H21">
        <f>H9-[1]AEZ4!H9</f>
        <v>-0.23570366796451614</v>
      </c>
      <c r="I21">
        <f>I9-[1]AEZ4!I9</f>
        <v>-0.23497609657560553</v>
      </c>
      <c r="J21">
        <f>J9-[1]AEZ4!J9</f>
        <v>0</v>
      </c>
    </row>
    <row r="22" spans="2:10" x14ac:dyDescent="0.3">
      <c r="B22">
        <f>B10-[1]AEZ4!B10</f>
        <v>0</v>
      </c>
      <c r="C22">
        <f>C10-[1]AEZ4!C10</f>
        <v>0</v>
      </c>
      <c r="D22">
        <f>D10-[1]AEZ4!D10</f>
        <v>0</v>
      </c>
      <c r="E22">
        <f>E10-[1]AEZ4!E10</f>
        <v>0</v>
      </c>
      <c r="F22">
        <f>F10-[1]AEZ4!F10</f>
        <v>0</v>
      </c>
      <c r="G22">
        <f>G10-[1]AEZ4!G10</f>
        <v>0</v>
      </c>
      <c r="H22">
        <f>H10-[1]AEZ4!H10</f>
        <v>0</v>
      </c>
      <c r="I22">
        <f>I10-[1]AEZ4!I10</f>
        <v>0</v>
      </c>
      <c r="J22">
        <f>J10-[1]AEZ4!J10</f>
        <v>0</v>
      </c>
    </row>
    <row r="23" spans="2:10" x14ac:dyDescent="0.3">
      <c r="B23">
        <f>B11-[1]AEZ4!B11</f>
        <v>1.045085519190982</v>
      </c>
      <c r="C23">
        <f>C11-[1]AEZ4!C11</f>
        <v>0.1902837426552122</v>
      </c>
      <c r="D23">
        <f>D11-[1]AEZ4!D11</f>
        <v>9.1350186531722315</v>
      </c>
      <c r="E23">
        <f>E11-[1]AEZ4!E11</f>
        <v>5.9786842486097846</v>
      </c>
      <c r="F23">
        <f>F11-[1]AEZ4!F11</f>
        <v>3.7131379611695046</v>
      </c>
      <c r="G23">
        <f>G11-[1]AEZ4!G11</f>
        <v>20.566219648252577</v>
      </c>
      <c r="H23">
        <f>H11-[1]AEZ4!H11</f>
        <v>-22.512893376954207</v>
      </c>
      <c r="I23">
        <f>I11-[1]AEZ4!I11</f>
        <v>1.4606728983265338</v>
      </c>
      <c r="J23">
        <f>J11-[1]AEZ4!J11</f>
        <v>1.6523893779849601</v>
      </c>
    </row>
    <row r="24" spans="2:10" x14ac:dyDescent="0.3">
      <c r="B24">
        <f>B12-[1]AEZ4!B12</f>
        <v>0.21384527097002029</v>
      </c>
      <c r="C24">
        <f>C12-[1]AEZ4!C12</f>
        <v>-1.6857103865813112</v>
      </c>
      <c r="D24">
        <f>D12-[1]AEZ4!D12</f>
        <v>5.3901688642349302E-2</v>
      </c>
      <c r="E24">
        <f>E12-[1]AEZ4!E12</f>
        <v>0.34145264301743145</v>
      </c>
      <c r="F24">
        <f>F12-[1]AEZ4!F12</f>
        <v>0</v>
      </c>
      <c r="G24">
        <f>G12-[1]AEZ4!G12</f>
        <v>0.16863497540098915</v>
      </c>
      <c r="H24">
        <f>H12-[1]AEZ4!H12</f>
        <v>0</v>
      </c>
      <c r="I24">
        <f>I12-[1]AEZ4!I12</f>
        <v>5.864545384819278E-2</v>
      </c>
      <c r="J24">
        <f>J12-[1]AEZ4!J12</f>
        <v>9.1618259721951797E-2</v>
      </c>
    </row>
    <row r="25" spans="2:10" x14ac:dyDescent="0.3">
      <c r="B25">
        <f>B13-[1]AEZ4!B13</f>
        <v>0</v>
      </c>
      <c r="C25">
        <f>C13-[1]AEZ4!C13</f>
        <v>0</v>
      </c>
      <c r="D25">
        <f>D13-[1]AEZ4!D13</f>
        <v>0</v>
      </c>
      <c r="E25">
        <f>E13-[1]AEZ4!E13</f>
        <v>0</v>
      </c>
      <c r="F25">
        <f>F13-[1]AEZ4!F13</f>
        <v>0</v>
      </c>
      <c r="G25">
        <f>G13-[1]AEZ4!G13</f>
        <v>0</v>
      </c>
      <c r="H25">
        <f>H13-[1]AEZ4!H13</f>
        <v>0</v>
      </c>
      <c r="I25">
        <f>I13-[1]AEZ4!I13</f>
        <v>0</v>
      </c>
      <c r="J25">
        <f>J13-[1]AEZ4!J13</f>
        <v>0</v>
      </c>
    </row>
    <row r="26" spans="2:10" x14ac:dyDescent="0.3">
      <c r="B26">
        <f>B14-[1]AEZ4!B14</f>
        <v>0.32207852248340729</v>
      </c>
      <c r="C26">
        <f>C14-[1]AEZ4!C14</f>
        <v>5.843904758723395E-2</v>
      </c>
      <c r="D26">
        <f>D14-[1]AEZ4!D14</f>
        <v>0.91736799492878029</v>
      </c>
      <c r="E26">
        <f>E14-[1]AEZ4!E14</f>
        <v>2.7160895483971992E-2</v>
      </c>
      <c r="F26">
        <f>F14-[1]AEZ4!F14</f>
        <v>1.0868416067551099</v>
      </c>
      <c r="G26">
        <f>G14-[1]AEZ4!G14</f>
        <v>9.6041927563302099E-2</v>
      </c>
      <c r="H26">
        <f>H14-[1]AEZ4!H14</f>
        <v>1.47266306986924</v>
      </c>
      <c r="I26">
        <f>I14-[1]AEZ4!I14</f>
        <v>0.12763526342718456</v>
      </c>
      <c r="J26">
        <f>J14-[1]AEZ4!J14</f>
        <v>1.3749757824125557</v>
      </c>
    </row>
  </sheetData>
  <conditionalFormatting sqref="B2:J2 B4:J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J3">
    <cfRule type="cellIs" dxfId="0" priority="1" operator="greaterThan">
      <formula>0</formula>
    </cfRule>
  </conditionalFormatting>
  <conditionalFormatting sqref="B5:J12 B4:C4 E4:G4 I4 B2:J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21C5-B114-4C26-8F35-9BBC5F1D7827}">
  <dimension ref="A1:T24"/>
  <sheetViews>
    <sheetView workbookViewId="0">
      <selection activeCell="C5" sqref="C5"/>
    </sheetView>
  </sheetViews>
  <sheetFormatPr defaultRowHeight="14.4" x14ac:dyDescent="0.3"/>
  <cols>
    <col min="3" max="3" width="10.6640625" bestFit="1" customWidth="1"/>
    <col min="7" max="7" width="10.6640625" bestFit="1" customWidth="1"/>
    <col min="9" max="9" width="10.6640625" bestFit="1" customWidth="1"/>
    <col min="10" max="10" width="9.6640625" bestFit="1" customWidth="1"/>
    <col min="12" max="12" width="10.6640625" bestFit="1" customWidth="1"/>
    <col min="18" max="18" width="10.6640625" bestFit="1" customWidth="1"/>
  </cols>
  <sheetData>
    <row r="1" spans="1:20" x14ac:dyDescent="0.3">
      <c r="A1" t="s">
        <v>0</v>
      </c>
      <c r="B1" t="s">
        <v>19</v>
      </c>
      <c r="C1" t="s">
        <v>18</v>
      </c>
      <c r="D1" t="s">
        <v>2</v>
      </c>
      <c r="E1" t="s">
        <v>6</v>
      </c>
      <c r="F1" t="s">
        <v>4</v>
      </c>
      <c r="G1" t="s">
        <v>20</v>
      </c>
      <c r="H1" t="s">
        <v>5</v>
      </c>
      <c r="I1" t="s">
        <v>3</v>
      </c>
      <c r="J1" t="s">
        <v>1</v>
      </c>
    </row>
    <row r="2" spans="1:20" x14ac:dyDescent="0.3">
      <c r="A2" t="s">
        <v>7</v>
      </c>
      <c r="B2">
        <v>-1.4924077493038788</v>
      </c>
      <c r="C2">
        <v>-1.6860801382248936</v>
      </c>
      <c r="D2">
        <v>-4.4561794087243349</v>
      </c>
      <c r="E2">
        <v>-0.16047399681737667</v>
      </c>
      <c r="F2">
        <v>-5.70862479363395</v>
      </c>
      <c r="G2">
        <v>-0.52834932080423558</v>
      </c>
      <c r="H2">
        <v>-6.670810585465099</v>
      </c>
      <c r="I2">
        <v>-0.6477256591962488</v>
      </c>
      <c r="J2">
        <v>-6.4985038508632149</v>
      </c>
      <c r="L2">
        <f>-B2</f>
        <v>1.4924077493038788</v>
      </c>
      <c r="M2">
        <f t="shared" ref="M2:R2" si="0">-C2</f>
        <v>1.6860801382248936</v>
      </c>
      <c r="N2">
        <f t="shared" si="0"/>
        <v>4.4561794087243349</v>
      </c>
      <c r="O2">
        <f t="shared" si="0"/>
        <v>0.16047399681737667</v>
      </c>
      <c r="P2">
        <f t="shared" si="0"/>
        <v>5.70862479363395</v>
      </c>
      <c r="Q2">
        <f t="shared" si="0"/>
        <v>0.52834932080423558</v>
      </c>
      <c r="R2">
        <f t="shared" si="0"/>
        <v>6.670810585465099</v>
      </c>
      <c r="S2">
        <f t="shared" ref="S2:S12" si="1">-I2</f>
        <v>0.6477256591962488</v>
      </c>
      <c r="T2">
        <f t="shared" ref="T2:T12" si="2">-J2</f>
        <v>6.4985038508632149</v>
      </c>
    </row>
    <row r="3" spans="1:20" x14ac:dyDescent="0.3">
      <c r="A3" t="s">
        <v>8</v>
      </c>
      <c r="B3">
        <v>-0.14940601917937005</v>
      </c>
      <c r="C3">
        <v>-0.62827225130890063</v>
      </c>
      <c r="D3">
        <v>-0.42776933704909875</v>
      </c>
      <c r="E3">
        <v>-0.15486020854227711</v>
      </c>
      <c r="F3">
        <v>-0.75402650490861056</v>
      </c>
      <c r="G3">
        <v>-3.1548724559447773E-2</v>
      </c>
      <c r="H3">
        <v>-1.1514072013376835</v>
      </c>
      <c r="I3">
        <v>-0.11001846151190031</v>
      </c>
      <c r="J3">
        <v>0</v>
      </c>
      <c r="L3">
        <f t="shared" ref="L3:L12" si="3">-B3</f>
        <v>0.14940601917937005</v>
      </c>
      <c r="M3">
        <f t="shared" ref="M3:M12" si="4">-C3</f>
        <v>0.62827225130890063</v>
      </c>
      <c r="N3">
        <f t="shared" ref="N3:N12" si="5">-D3</f>
        <v>0.42776933704909875</v>
      </c>
      <c r="O3">
        <f t="shared" ref="O3:O12" si="6">-E3</f>
        <v>0.15486020854227711</v>
      </c>
      <c r="P3">
        <f t="shared" ref="P3:P12" si="7">-F3</f>
        <v>0.75402650490861056</v>
      </c>
      <c r="Q3">
        <f t="shared" ref="Q3:Q12" si="8">-G3</f>
        <v>3.1548724559447773E-2</v>
      </c>
      <c r="R3">
        <f t="shared" ref="R3:R12" si="9">-H3</f>
        <v>1.1514072013376835</v>
      </c>
      <c r="S3">
        <f t="shared" si="1"/>
        <v>0.11001846151190031</v>
      </c>
      <c r="T3">
        <f t="shared" si="2"/>
        <v>0</v>
      </c>
    </row>
    <row r="4" spans="1:20" x14ac:dyDescent="0.3">
      <c r="A4" t="s">
        <v>9</v>
      </c>
      <c r="B4">
        <v>-3.0712495163773492</v>
      </c>
      <c r="C4">
        <v>-40</v>
      </c>
      <c r="D4">
        <v>-8.2174288806264926</v>
      </c>
      <c r="E4">
        <v>-1.1817257992373276</v>
      </c>
      <c r="F4">
        <v>-1.3213750489711322</v>
      </c>
      <c r="G4">
        <v>-4.3883609118877978</v>
      </c>
      <c r="H4">
        <v>-8.5586740712069265</v>
      </c>
      <c r="I4">
        <v>-1.3064555381544001</v>
      </c>
      <c r="J4">
        <v>-3.2264381466939009</v>
      </c>
      <c r="L4">
        <f t="shared" si="3"/>
        <v>3.0712495163773492</v>
      </c>
      <c r="M4">
        <f t="shared" si="4"/>
        <v>40</v>
      </c>
      <c r="N4">
        <f t="shared" si="5"/>
        <v>8.2174288806264926</v>
      </c>
      <c r="O4">
        <f t="shared" si="6"/>
        <v>1.1817257992373276</v>
      </c>
      <c r="P4">
        <f t="shared" si="7"/>
        <v>1.3213750489711322</v>
      </c>
      <c r="Q4">
        <f t="shared" si="8"/>
        <v>4.3883609118877978</v>
      </c>
      <c r="R4">
        <f t="shared" si="9"/>
        <v>8.5586740712069265</v>
      </c>
      <c r="S4">
        <f t="shared" si="1"/>
        <v>1.3064555381544001</v>
      </c>
      <c r="T4">
        <f t="shared" si="2"/>
        <v>3.2264381466939009</v>
      </c>
    </row>
    <row r="5" spans="1:20" x14ac:dyDescent="0.3">
      <c r="A5" t="s">
        <v>10</v>
      </c>
      <c r="B5">
        <v>-31.929649641136841</v>
      </c>
      <c r="C5">
        <v>-3.2678885917422198</v>
      </c>
      <c r="D5">
        <v>-90</v>
      </c>
      <c r="E5">
        <v>-40.64026582686521</v>
      </c>
      <c r="F5">
        <v>-42.464540982334533</v>
      </c>
      <c r="G5">
        <v>-30.221838452845081</v>
      </c>
      <c r="H5">
        <v>-90</v>
      </c>
      <c r="I5">
        <v>-21.125455418315006</v>
      </c>
      <c r="J5">
        <v>-90</v>
      </c>
      <c r="L5">
        <f t="shared" si="3"/>
        <v>31.929649641136841</v>
      </c>
      <c r="M5">
        <f t="shared" si="4"/>
        <v>3.2678885917422198</v>
      </c>
      <c r="N5">
        <f t="shared" si="5"/>
        <v>90</v>
      </c>
      <c r="O5">
        <f t="shared" si="6"/>
        <v>40.64026582686521</v>
      </c>
      <c r="P5">
        <f t="shared" si="7"/>
        <v>42.464540982334533</v>
      </c>
      <c r="Q5">
        <f t="shared" si="8"/>
        <v>30.221838452845081</v>
      </c>
      <c r="R5">
        <f t="shared" si="9"/>
        <v>90</v>
      </c>
      <c r="S5">
        <f t="shared" si="1"/>
        <v>21.125455418315006</v>
      </c>
      <c r="T5">
        <f t="shared" si="2"/>
        <v>90</v>
      </c>
    </row>
    <row r="6" spans="1:20" x14ac:dyDescent="0.3">
      <c r="A6" t="s">
        <v>11</v>
      </c>
      <c r="B6">
        <v>-4.2067096960372172</v>
      </c>
      <c r="C6">
        <v>-9.0243657876265912E-2</v>
      </c>
      <c r="D6">
        <v>-3.3530872148765045</v>
      </c>
      <c r="E6">
        <v>-2.8742061664467813</v>
      </c>
      <c r="F6">
        <v>-11.809228704458</v>
      </c>
      <c r="G6">
        <v>-4.1437485366306719</v>
      </c>
      <c r="H6">
        <v>-2.1227470105965303</v>
      </c>
      <c r="I6">
        <v>-3.8436422820002396</v>
      </c>
      <c r="J6">
        <v>-15.421194684913786</v>
      </c>
      <c r="L6">
        <f t="shared" si="3"/>
        <v>4.2067096960372172</v>
      </c>
      <c r="M6">
        <f t="shared" si="4"/>
        <v>9.0243657876265912E-2</v>
      </c>
      <c r="N6">
        <f t="shared" si="5"/>
        <v>3.3530872148765045</v>
      </c>
      <c r="O6">
        <f t="shared" si="6"/>
        <v>2.8742061664467813</v>
      </c>
      <c r="P6">
        <f t="shared" si="7"/>
        <v>11.809228704458</v>
      </c>
      <c r="Q6">
        <f t="shared" si="8"/>
        <v>4.1437485366306719</v>
      </c>
      <c r="R6">
        <f t="shared" si="9"/>
        <v>2.1227470105965303</v>
      </c>
      <c r="S6">
        <f t="shared" si="1"/>
        <v>3.8436422820002396</v>
      </c>
      <c r="T6">
        <f t="shared" si="2"/>
        <v>15.421194684913786</v>
      </c>
    </row>
    <row r="7" spans="1:20" x14ac:dyDescent="0.3">
      <c r="A7" t="s">
        <v>12</v>
      </c>
      <c r="B7">
        <v>-6.9344185491056987</v>
      </c>
      <c r="C7">
        <v>-13.793748560902602</v>
      </c>
      <c r="D7">
        <v>-25.953937695963354</v>
      </c>
      <c r="E7">
        <v>-23.852012009419422</v>
      </c>
      <c r="F7">
        <v>-7.1250902888137349</v>
      </c>
      <c r="G7">
        <v>-28.966421411499155</v>
      </c>
      <c r="H7">
        <v>-4.8142984327408751</v>
      </c>
      <c r="I7">
        <v>-19.132328804600814</v>
      </c>
      <c r="J7">
        <v>-8.2126402018686804</v>
      </c>
      <c r="L7">
        <f t="shared" si="3"/>
        <v>6.9344185491056987</v>
      </c>
      <c r="M7">
        <f t="shared" si="4"/>
        <v>13.793748560902602</v>
      </c>
      <c r="N7">
        <f t="shared" si="5"/>
        <v>25.953937695963354</v>
      </c>
      <c r="O7">
        <f t="shared" si="6"/>
        <v>23.852012009419422</v>
      </c>
      <c r="P7">
        <f t="shared" si="7"/>
        <v>7.1250902888137349</v>
      </c>
      <c r="Q7">
        <f t="shared" si="8"/>
        <v>28.966421411499155</v>
      </c>
      <c r="R7">
        <f t="shared" si="9"/>
        <v>4.8142984327408751</v>
      </c>
      <c r="S7">
        <f t="shared" si="1"/>
        <v>19.132328804600814</v>
      </c>
      <c r="T7">
        <f t="shared" si="2"/>
        <v>8.2126402018686804</v>
      </c>
    </row>
    <row r="8" spans="1:20" x14ac:dyDescent="0.3">
      <c r="A8" t="s">
        <v>13</v>
      </c>
      <c r="B8">
        <v>-8.5614035087719387</v>
      </c>
      <c r="C8">
        <v>-1.5906236919213061</v>
      </c>
      <c r="D8">
        <v>-0.51812091632191348</v>
      </c>
      <c r="E8">
        <v>-11.069957380574634</v>
      </c>
      <c r="F8">
        <v>-14.483150490045411</v>
      </c>
      <c r="G8">
        <v>-41.724271443352933</v>
      </c>
      <c r="H8">
        <v>-18.427818605145479</v>
      </c>
      <c r="I8">
        <v>-6.355479036200121</v>
      </c>
      <c r="J8">
        <v>0</v>
      </c>
      <c r="L8">
        <f t="shared" si="3"/>
        <v>8.5614035087719387</v>
      </c>
      <c r="M8">
        <f t="shared" si="4"/>
        <v>1.5906236919213061</v>
      </c>
      <c r="N8">
        <f t="shared" si="5"/>
        <v>0.51812091632191348</v>
      </c>
      <c r="O8">
        <f t="shared" si="6"/>
        <v>11.069957380574634</v>
      </c>
      <c r="P8">
        <f t="shared" si="7"/>
        <v>14.483150490045411</v>
      </c>
      <c r="Q8">
        <f t="shared" si="8"/>
        <v>41.724271443352933</v>
      </c>
      <c r="R8">
        <f t="shared" si="9"/>
        <v>18.427818605145479</v>
      </c>
      <c r="S8">
        <f t="shared" si="1"/>
        <v>6.355479036200121</v>
      </c>
      <c r="T8">
        <f t="shared" si="2"/>
        <v>0</v>
      </c>
    </row>
    <row r="9" spans="1:20" x14ac:dyDescent="0.3">
      <c r="A9" t="s">
        <v>14</v>
      </c>
      <c r="B9">
        <v>-3.8831040376516675</v>
      </c>
      <c r="C9">
        <v>-4.4589111339011014E-3</v>
      </c>
      <c r="D9">
        <v>-1.471883168974583</v>
      </c>
      <c r="E9">
        <v>-9.0982849500298641</v>
      </c>
      <c r="F9">
        <v>-3.077925422895361</v>
      </c>
      <c r="G9">
        <v>-5.6775955630134112</v>
      </c>
      <c r="H9">
        <v>-8.9712001063913505</v>
      </c>
      <c r="I9">
        <v>-4.4148626483496969</v>
      </c>
      <c r="J9">
        <v>0</v>
      </c>
      <c r="L9">
        <f t="shared" si="3"/>
        <v>3.8831040376516675</v>
      </c>
      <c r="M9">
        <f t="shared" si="4"/>
        <v>4.4589111339011014E-3</v>
      </c>
      <c r="N9">
        <f t="shared" si="5"/>
        <v>1.471883168974583</v>
      </c>
      <c r="O9">
        <f t="shared" si="6"/>
        <v>9.0982849500298641</v>
      </c>
      <c r="P9">
        <f t="shared" si="7"/>
        <v>3.077925422895361</v>
      </c>
      <c r="Q9">
        <f t="shared" si="8"/>
        <v>5.6775955630134112</v>
      </c>
      <c r="R9">
        <f t="shared" si="9"/>
        <v>8.9712001063913505</v>
      </c>
      <c r="S9">
        <f t="shared" si="1"/>
        <v>4.4148626483496969</v>
      </c>
      <c r="T9">
        <f t="shared" si="2"/>
        <v>0</v>
      </c>
    </row>
    <row r="10" spans="1:2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0</v>
      </c>
      <c r="R10">
        <f t="shared" si="9"/>
        <v>0</v>
      </c>
      <c r="S10">
        <f t="shared" si="1"/>
        <v>0</v>
      </c>
      <c r="T10">
        <f t="shared" si="2"/>
        <v>0</v>
      </c>
    </row>
    <row r="11" spans="1:20" x14ac:dyDescent="0.3">
      <c r="A11" t="s">
        <v>16</v>
      </c>
      <c r="B11">
        <v>-10.460537717561868</v>
      </c>
      <c r="C11">
        <v>-0.66992892927880687</v>
      </c>
      <c r="D11">
        <v>-33.740285668730721</v>
      </c>
      <c r="E11">
        <v>-17.999556898005249</v>
      </c>
      <c r="F11">
        <v>-14.93460259790538</v>
      </c>
      <c r="G11">
        <v>-84.151406799791999</v>
      </c>
      <c r="H11">
        <v>-36.446209290289048</v>
      </c>
      <c r="I11">
        <v>-6.2220598381798986</v>
      </c>
      <c r="J11">
        <v>-19.519268913805075</v>
      </c>
      <c r="L11">
        <f t="shared" si="3"/>
        <v>10.460537717561868</v>
      </c>
      <c r="M11">
        <f t="shared" si="4"/>
        <v>0.66992892927880687</v>
      </c>
      <c r="N11">
        <f t="shared" si="5"/>
        <v>33.740285668730721</v>
      </c>
      <c r="O11">
        <f t="shared" si="6"/>
        <v>17.999556898005249</v>
      </c>
      <c r="P11">
        <f t="shared" si="7"/>
        <v>14.93460259790538</v>
      </c>
      <c r="Q11">
        <f t="shared" si="8"/>
        <v>84.151406799791999</v>
      </c>
      <c r="R11">
        <f>-H11</f>
        <v>36.446209290289048</v>
      </c>
      <c r="S11">
        <f t="shared" si="1"/>
        <v>6.2220598381798986</v>
      </c>
      <c r="T11">
        <f t="shared" si="2"/>
        <v>19.519268913805075</v>
      </c>
    </row>
    <row r="12" spans="1:20" x14ac:dyDescent="0.3">
      <c r="A12" t="s">
        <v>17</v>
      </c>
      <c r="B12">
        <v>-1.791561742069298</v>
      </c>
      <c r="C12">
        <v>-4.5655375552282775</v>
      </c>
      <c r="D12">
        <v>-0.73337222383188694</v>
      </c>
      <c r="E12">
        <v>-1.9823108649684889</v>
      </c>
      <c r="F12">
        <v>-5.3484406591402518</v>
      </c>
      <c r="G12">
        <v>-1.3131609462024023</v>
      </c>
      <c r="H12">
        <v>-10.182351112225769</v>
      </c>
      <c r="I12">
        <v>-0.79763636448617592</v>
      </c>
      <c r="J12">
        <v>-0.98046199940444667</v>
      </c>
      <c r="L12">
        <f t="shared" si="3"/>
        <v>1.791561742069298</v>
      </c>
      <c r="M12">
        <f t="shared" si="4"/>
        <v>4.5655375552282775</v>
      </c>
      <c r="N12">
        <f t="shared" si="5"/>
        <v>0.73337222383188694</v>
      </c>
      <c r="O12">
        <f t="shared" si="6"/>
        <v>1.9823108649684889</v>
      </c>
      <c r="P12">
        <f t="shared" si="7"/>
        <v>5.3484406591402518</v>
      </c>
      <c r="Q12">
        <f t="shared" si="8"/>
        <v>1.3131609462024023</v>
      </c>
      <c r="R12">
        <f t="shared" si="9"/>
        <v>10.182351112225769</v>
      </c>
      <c r="S12">
        <f t="shared" si="1"/>
        <v>0.79763636448617592</v>
      </c>
      <c r="T12">
        <f t="shared" si="2"/>
        <v>0.98046199940444667</v>
      </c>
    </row>
    <row r="14" spans="1:20" x14ac:dyDescent="0.3">
      <c r="B14">
        <f>B2-[1]AEZ5!B2</f>
        <v>-0.11690136367855763</v>
      </c>
      <c r="C14">
        <f>C2-[1]AEZ5!C2</f>
        <v>-0.12325944323444515</v>
      </c>
      <c r="D14">
        <f>D2-[1]AEZ5!D2</f>
        <v>-0.31121855198627912</v>
      </c>
      <c r="E14">
        <f>E2-[1]AEZ5!E2</f>
        <v>-1.3108107650085382E-2</v>
      </c>
      <c r="F14">
        <f>F2-[1]AEZ5!F2</f>
        <v>-0.32508709842180838</v>
      </c>
      <c r="G14">
        <f>G2-[1]AEZ5!G2</f>
        <v>-3.7014117996338747E-2</v>
      </c>
      <c r="H14">
        <f>H2-[1]AEZ5!H2</f>
        <v>-0.63122751458361392</v>
      </c>
      <c r="I14">
        <f>I2-[1]AEZ5!I2</f>
        <v>-4.371275873955216E-2</v>
      </c>
      <c r="J14">
        <f>J2-[1]AEZ5!J2</f>
        <v>-0.35911307272389337</v>
      </c>
    </row>
    <row r="15" spans="1:20" x14ac:dyDescent="0.3">
      <c r="B15">
        <f>B3-[1]AEZ5!B3</f>
        <v>-1.7513540028029351E-2</v>
      </c>
      <c r="C15">
        <f>C3-[1]AEZ5!C3</f>
        <v>0.17328754071882901</v>
      </c>
      <c r="D15">
        <f>D3-[1]AEZ5!D3</f>
        <v>-0.14639568163075761</v>
      </c>
      <c r="E15">
        <f>E3-[1]AEZ5!E3</f>
        <v>-1.4772597472524684E-2</v>
      </c>
      <c r="F15">
        <f>F3-[1]AEZ5!F3</f>
        <v>-0.13453351768333188</v>
      </c>
      <c r="G15">
        <f>G3-[1]AEZ5!G3</f>
        <v>-1.0640644102659587E-2</v>
      </c>
      <c r="H15">
        <f>H3-[1]AEZ5!H3</f>
        <v>-0.33701983526986012</v>
      </c>
      <c r="I15">
        <f>I3-[1]AEZ5!I3</f>
        <v>-1.9674097828425011E-2</v>
      </c>
      <c r="J15">
        <f>J3-[1]AEZ5!J3</f>
        <v>0</v>
      </c>
    </row>
    <row r="16" spans="1:20" x14ac:dyDescent="0.3">
      <c r="B16">
        <f>B4-[1]AEZ5!B4</f>
        <v>37.212425546732348</v>
      </c>
      <c r="C16">
        <f>C4-[1]AEZ5!C4</f>
        <v>-40</v>
      </c>
      <c r="D16">
        <f>D4-[1]AEZ5!D4</f>
        <v>115.95036426894166</v>
      </c>
      <c r="E16">
        <f>E4-[1]AEZ5!E4</f>
        <v>13.056670913688775</v>
      </c>
      <c r="F16">
        <f>F4-[1]AEZ5!F4</f>
        <v>18.637474865109702</v>
      </c>
      <c r="G16">
        <f>G4-[1]AEZ5!G4</f>
        <v>31.255278387703473</v>
      </c>
      <c r="H16">
        <f>H4-[1]AEZ5!H4</f>
        <v>186.07934261155293</v>
      </c>
      <c r="I16">
        <f>I4-[1]AEZ5!I4</f>
        <v>26.596249555518842</v>
      </c>
      <c r="J16">
        <f>J4-[1]AEZ5!J4</f>
        <v>119.90265198906117</v>
      </c>
    </row>
    <row r="17" spans="2:10" x14ac:dyDescent="0.3">
      <c r="B17">
        <f>B5-[1]AEZ5!B5</f>
        <v>0</v>
      </c>
      <c r="C17">
        <f>C5-[1]AEZ5!C5</f>
        <v>-2.299024863476955</v>
      </c>
      <c r="D17">
        <f>D5-[1]AEZ5!D5</f>
        <v>22.686827871405896</v>
      </c>
      <c r="E17">
        <f>E5-[1]AEZ5!E5</f>
        <v>0</v>
      </c>
      <c r="F17">
        <f>F5-[1]AEZ5!F5</f>
        <v>0</v>
      </c>
      <c r="G17">
        <f>G5-[1]AEZ5!G5</f>
        <v>0</v>
      </c>
      <c r="H17">
        <f>H5-[1]AEZ5!H5</f>
        <v>-90</v>
      </c>
      <c r="I17">
        <f>I5-[1]AEZ5!I5</f>
        <v>0</v>
      </c>
      <c r="J17">
        <f>J5-[1]AEZ5!J5</f>
        <v>11.408253392216267</v>
      </c>
    </row>
    <row r="18" spans="2:10" x14ac:dyDescent="0.3">
      <c r="B18">
        <f>B6-[1]AEZ5!B6</f>
        <v>-1.6396599866153778</v>
      </c>
      <c r="C18">
        <f>C6-[1]AEZ5!C6</f>
        <v>4.8037051964711266E-2</v>
      </c>
      <c r="D18">
        <f>D6-[1]AEZ5!D6</f>
        <v>-1.477955969417112</v>
      </c>
      <c r="E18">
        <f>E6-[1]AEZ5!E6</f>
        <v>-1.3030418740422014</v>
      </c>
      <c r="F18">
        <f>F6-[1]AEZ5!F6</f>
        <v>-5.9008282055199395</v>
      </c>
      <c r="G18">
        <f>G6-[1]AEZ5!G6</f>
        <v>-2.11589326541145</v>
      </c>
      <c r="H18">
        <f>H6-[1]AEZ5!H6</f>
        <v>-1.0140573941291582</v>
      </c>
      <c r="I18">
        <f>I6-[1]AEZ5!I6</f>
        <v>-1.7732413751285465</v>
      </c>
      <c r="J18">
        <f>J6-[1]AEZ5!J6</f>
        <v>-8.4818874038529479</v>
      </c>
    </row>
    <row r="19" spans="2:10" x14ac:dyDescent="0.3">
      <c r="B19">
        <f>B7-[1]AEZ5!B7</f>
        <v>-6.0319260895547755</v>
      </c>
      <c r="C19">
        <f>C7-[1]AEZ5!C7</f>
        <v>1.887524428062699</v>
      </c>
      <c r="D19">
        <f>D7-[1]AEZ5!D7</f>
        <v>-19.6480814534114</v>
      </c>
      <c r="E19">
        <f>E7-[1]AEZ5!E7</f>
        <v>-20.229902541663076</v>
      </c>
      <c r="F19">
        <f>F7-[1]AEZ5!F7</f>
        <v>-5.4434171225303665</v>
      </c>
      <c r="G19">
        <f>G7-[1]AEZ5!G7</f>
        <v>-23.459486833070102</v>
      </c>
      <c r="H19">
        <f>H7-[1]AEZ5!H7</f>
        <v>-3.8277396269639858</v>
      </c>
      <c r="I19">
        <f>I7-[1]AEZ5!I7</f>
        <v>-16.015721906038713</v>
      </c>
      <c r="J19">
        <f>J7-[1]AEZ5!J7</f>
        <v>-6.042335828825804</v>
      </c>
    </row>
    <row r="20" spans="2:10" x14ac:dyDescent="0.3">
      <c r="B20">
        <f>B8-[1]AEZ5!B8</f>
        <v>-7.2259300259075347</v>
      </c>
      <c r="C20">
        <f>C8-[1]AEZ5!C8</f>
        <v>-0.48184512239349808</v>
      </c>
      <c r="D20">
        <f>D8-[1]AEZ5!D8</f>
        <v>-0.40797500195743769</v>
      </c>
      <c r="E20">
        <f>E8-[1]AEZ5!E8</f>
        <v>-9.7467844838531654</v>
      </c>
      <c r="F20">
        <f>F8-[1]AEZ5!F8</f>
        <v>-12.823889469433759</v>
      </c>
      <c r="G20">
        <f>G8-[1]AEZ5!G8</f>
        <v>-36.798296416800227</v>
      </c>
      <c r="H20">
        <f>H8-[1]AEZ5!H8</f>
        <v>-17.163480682627082</v>
      </c>
      <c r="I20">
        <f>I8-[1]AEZ5!I8</f>
        <v>-5.6389179925789774</v>
      </c>
      <c r="J20">
        <f>J8-[1]AEZ5!J8</f>
        <v>0</v>
      </c>
    </row>
    <row r="21" spans="2:10" x14ac:dyDescent="0.3">
      <c r="B21">
        <f>B9-[1]AEZ5!B9</f>
        <v>-2.5557715232933615</v>
      </c>
      <c r="C21">
        <f>C9-[1]AEZ5!C9</f>
        <v>-2.1274740360740008E-3</v>
      </c>
      <c r="D21">
        <f>D9-[1]AEZ5!D9</f>
        <v>-0.78107345712902543</v>
      </c>
      <c r="E21">
        <f>E9-[1]AEZ5!E9</f>
        <v>-5.0397644452385713</v>
      </c>
      <c r="F21">
        <f>F9-[1]AEZ5!F9</f>
        <v>-1.7005603299107692</v>
      </c>
      <c r="G21">
        <f>G9-[1]AEZ5!G9</f>
        <v>3.9118138698073812</v>
      </c>
      <c r="H21">
        <f>H9-[1]AEZ5!H9</f>
        <v>1.7167167206001874</v>
      </c>
      <c r="I21">
        <f>I9-[1]AEZ5!I9</f>
        <v>-2.3223763037624932</v>
      </c>
      <c r="J21">
        <f>J9-[1]AEZ5!J9</f>
        <v>0</v>
      </c>
    </row>
    <row r="22" spans="2:10" x14ac:dyDescent="0.3">
      <c r="B22">
        <f>B10-[1]AEZ5!B10</f>
        <v>0</v>
      </c>
      <c r="C22">
        <f>C10-[1]AEZ5!C10</f>
        <v>0</v>
      </c>
      <c r="D22">
        <f>D10-[1]AEZ5!D10</f>
        <v>0</v>
      </c>
      <c r="E22">
        <f>E10-[1]AEZ5!E10</f>
        <v>0</v>
      </c>
      <c r="F22">
        <f>F10-[1]AEZ5!F10</f>
        <v>0</v>
      </c>
      <c r="G22">
        <f>G10-[1]AEZ5!G10</f>
        <v>0</v>
      </c>
      <c r="H22">
        <f>H10-[1]AEZ5!H10</f>
        <v>0</v>
      </c>
      <c r="I22">
        <f>I10-[1]AEZ5!I10</f>
        <v>0</v>
      </c>
      <c r="J22">
        <f>J10-[1]AEZ5!J10</f>
        <v>0</v>
      </c>
    </row>
    <row r="23" spans="2:10" x14ac:dyDescent="0.3">
      <c r="B23">
        <f>B11-[1]AEZ5!B11</f>
        <v>-6.5952830400255431</v>
      </c>
      <c r="C23">
        <f>C11-[1]AEZ5!C11</f>
        <v>-0.64289459567513019</v>
      </c>
      <c r="D23">
        <f>D11-[1]AEZ5!D11</f>
        <v>-26.477342745241767</v>
      </c>
      <c r="E23">
        <f>E11-[1]AEZ5!E11</f>
        <v>-14.385383573265774</v>
      </c>
      <c r="F23">
        <f>F11-[1]AEZ5!F11</f>
        <v>-12.32985163103549</v>
      </c>
      <c r="G23">
        <f>G11-[1]AEZ5!G11</f>
        <v>-65.086299345732954</v>
      </c>
      <c r="H23">
        <f>H11-[1]AEZ5!H11</f>
        <v>-36.446209290289048</v>
      </c>
      <c r="I23">
        <f>I11-[1]AEZ5!I11</f>
        <v>-4.618583793827761</v>
      </c>
      <c r="J23">
        <f>J11-[1]AEZ5!J11</f>
        <v>-12.392610796422479</v>
      </c>
    </row>
    <row r="24" spans="2:10" x14ac:dyDescent="0.3">
      <c r="B24">
        <f>B12-[1]AEZ5!B12</f>
        <v>0.94334508080444235</v>
      </c>
      <c r="C24">
        <f>C12-[1]AEZ5!C12</f>
        <v>-3.8878659653064704</v>
      </c>
      <c r="D24">
        <f>D12-[1]AEZ5!D12</f>
        <v>7.4651343384108282E-2</v>
      </c>
      <c r="E24">
        <f>E12-[1]AEZ5!E12</f>
        <v>2.3174887490861922</v>
      </c>
      <c r="F24">
        <f>F12-[1]AEZ5!F12</f>
        <v>-5.3484406591402518</v>
      </c>
      <c r="G24">
        <f>G12-[1]AEZ5!G12</f>
        <v>0.93968664617140507</v>
      </c>
      <c r="H24">
        <f>H12-[1]AEZ5!H12</f>
        <v>-10.182351112225769</v>
      </c>
      <c r="I24">
        <f>I12-[1]AEZ5!I12</f>
        <v>8.3049307093620683E-2</v>
      </c>
      <c r="J24">
        <f>J12-[1]AEZ5!J12</f>
        <v>0.26425646894509247</v>
      </c>
    </row>
  </sheetData>
  <conditionalFormatting sqref="B2: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9BD6-605E-4721-B83A-A5B42171ABC2}">
  <dimension ref="A1:J25"/>
  <sheetViews>
    <sheetView workbookViewId="0">
      <selection activeCell="C5" sqref="C5"/>
    </sheetView>
  </sheetViews>
  <sheetFormatPr defaultRowHeight="14.4" x14ac:dyDescent="0.3"/>
  <cols>
    <col min="2" max="10" width="12.6640625" bestFit="1" customWidth="1"/>
    <col min="13" max="13" width="10.6640625" bestFit="1" customWidth="1"/>
  </cols>
  <sheetData>
    <row r="1" spans="1:10" x14ac:dyDescent="0.3">
      <c r="A1" t="s">
        <v>0</v>
      </c>
      <c r="B1" t="s">
        <v>19</v>
      </c>
      <c r="C1" t="s">
        <v>18</v>
      </c>
      <c r="D1" t="s">
        <v>2</v>
      </c>
      <c r="E1" t="s">
        <v>6</v>
      </c>
      <c r="F1" t="s">
        <v>4</v>
      </c>
      <c r="G1" t="s">
        <v>20</v>
      </c>
      <c r="H1" t="s">
        <v>5</v>
      </c>
      <c r="I1" t="s">
        <v>3</v>
      </c>
      <c r="J1" t="s">
        <v>1</v>
      </c>
    </row>
    <row r="2" spans="1:10" x14ac:dyDescent="0.3">
      <c r="A2" t="s">
        <v>7</v>
      </c>
      <c r="B2">
        <v>-0.82615578714097715</v>
      </c>
      <c r="C2">
        <v>-5.2284506497722241</v>
      </c>
      <c r="D2">
        <v>-1.8391748972858193</v>
      </c>
      <c r="E2">
        <v>-0.10888877945933902</v>
      </c>
      <c r="F2">
        <v>-2.13392143556948</v>
      </c>
      <c r="G2">
        <v>-0.25183763166557033</v>
      </c>
      <c r="H2">
        <v>-4.0473859827082173</v>
      </c>
      <c r="I2">
        <v>-0.32791131820599217</v>
      </c>
      <c r="J2">
        <v>-2.4624581896592943</v>
      </c>
    </row>
    <row r="3" spans="1:10" x14ac:dyDescent="0.3">
      <c r="A3" t="s">
        <v>8</v>
      </c>
      <c r="B3">
        <v>-4.5719212673055791</v>
      </c>
      <c r="C3">
        <v>-2.2631161622836</v>
      </c>
      <c r="D3">
        <v>-18.868885484199872</v>
      </c>
      <c r="E3" s="3">
        <v>-3.4494485271092974</v>
      </c>
      <c r="F3">
        <v>-20.138573697687253</v>
      </c>
      <c r="G3">
        <v>-1.433078022861032</v>
      </c>
      <c r="H3">
        <v>-48.139933094839243</v>
      </c>
      <c r="I3">
        <v>-1.781815626890124</v>
      </c>
      <c r="J3">
        <v>0</v>
      </c>
    </row>
    <row r="4" spans="1:10" x14ac:dyDescent="0.3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t="s">
        <v>10</v>
      </c>
      <c r="B5">
        <v>-31.929649641137036</v>
      </c>
      <c r="C5">
        <v>-1.7365109273410329</v>
      </c>
      <c r="D5">
        <v>-90</v>
      </c>
      <c r="E5">
        <v>-40.640265826865381</v>
      </c>
      <c r="F5">
        <v>-42.464540982334469</v>
      </c>
      <c r="G5">
        <v>-30.221838452844992</v>
      </c>
      <c r="H5">
        <v>-90</v>
      </c>
      <c r="I5">
        <v>-21.125455418314953</v>
      </c>
      <c r="J5">
        <v>-90</v>
      </c>
    </row>
    <row r="6" spans="1:10" x14ac:dyDescent="0.3">
      <c r="A6" t="s">
        <v>11</v>
      </c>
      <c r="B6">
        <v>-7.6335620460553839</v>
      </c>
      <c r="C6">
        <v>-2.5370558723700904</v>
      </c>
      <c r="D6">
        <v>-8.4747549516552798</v>
      </c>
      <c r="E6">
        <v>-5.9513581924087262</v>
      </c>
      <c r="F6">
        <v>-25.131810769281522</v>
      </c>
      <c r="G6">
        <v>-10.149750147701333</v>
      </c>
      <c r="H6">
        <v>-5.4308530988565344</v>
      </c>
      <c r="I6">
        <v>-8.4427988636118378</v>
      </c>
      <c r="J6">
        <v>-35.143118773198914</v>
      </c>
    </row>
    <row r="7" spans="1:10" x14ac:dyDescent="0.3">
      <c r="A7" t="s">
        <v>12</v>
      </c>
      <c r="B7">
        <v>-8.2841783515967471</v>
      </c>
      <c r="C7">
        <v>-1.6187949981053429</v>
      </c>
      <c r="D7">
        <v>-34.384768036282971</v>
      </c>
      <c r="E7">
        <v>-26.95097208766094</v>
      </c>
      <c r="F7">
        <v>-8.9823453778758218</v>
      </c>
      <c r="G7">
        <v>-39.014113081877916</v>
      </c>
      <c r="H7">
        <v>-6.4143312411260558</v>
      </c>
      <c r="I7">
        <v>-25.857601337568553</v>
      </c>
      <c r="J7">
        <v>-9.373967320961814</v>
      </c>
    </row>
    <row r="8" spans="1:10" x14ac:dyDescent="0.3">
      <c r="A8" t="s">
        <v>13</v>
      </c>
      <c r="B8">
        <v>-8.5614035087719387</v>
      </c>
      <c r="C8">
        <v>-1.4091996809359211</v>
      </c>
      <c r="D8">
        <v>-5.2011060433118264</v>
      </c>
      <c r="E8">
        <v>-17.303055492765314</v>
      </c>
      <c r="F8">
        <v>-20.505667458307666</v>
      </c>
      <c r="G8">
        <v>-73.067627518926443</v>
      </c>
      <c r="H8">
        <v>-90</v>
      </c>
      <c r="I8">
        <v>-24.162289225389095</v>
      </c>
      <c r="J8">
        <v>0</v>
      </c>
    </row>
    <row r="9" spans="1:10" x14ac:dyDescent="0.3">
      <c r="A9" t="s">
        <v>14</v>
      </c>
      <c r="B9">
        <v>-24.54761702489176</v>
      </c>
      <c r="C9">
        <v>-5.1056738125899548</v>
      </c>
      <c r="D9">
        <v>-13.885256872939639</v>
      </c>
      <c r="E9">
        <v>-88.57409177967493</v>
      </c>
      <c r="F9">
        <v>-31.064814587634388</v>
      </c>
      <c r="G9">
        <v>-42.000000000000007</v>
      </c>
      <c r="H9">
        <v>-58.955738022524159</v>
      </c>
      <c r="I9">
        <v>-41.619409472725557</v>
      </c>
      <c r="J9">
        <v>0</v>
      </c>
    </row>
    <row r="10" spans="1:10" x14ac:dyDescent="0.3">
      <c r="A10" t="s">
        <v>15</v>
      </c>
      <c r="B10">
        <v>0</v>
      </c>
      <c r="C10">
        <v>-0.65359477124182996</v>
      </c>
      <c r="D10">
        <v>0</v>
      </c>
      <c r="E10">
        <v>0</v>
      </c>
      <c r="F10">
        <v>-8.4769111678817186</v>
      </c>
      <c r="G10">
        <f>-8.64127483120567</f>
        <v>-8.6412748312056706</v>
      </c>
      <c r="H10" s="3">
        <v>0</v>
      </c>
      <c r="I10">
        <v>-9.6308385516601298</v>
      </c>
      <c r="J10">
        <v>0</v>
      </c>
    </row>
    <row r="11" spans="1:10" x14ac:dyDescent="0.3">
      <c r="A11" t="s">
        <v>16</v>
      </c>
      <c r="B11">
        <v>-11.518105342570555</v>
      </c>
      <c r="C11">
        <v>-0.12567726079428029</v>
      </c>
      <c r="D11">
        <v>-28.34951441809045</v>
      </c>
      <c r="E11">
        <v>-12.974665759653551</v>
      </c>
      <c r="F11">
        <v>-15.190307779503687</v>
      </c>
      <c r="G11">
        <v>-74.273208490007278</v>
      </c>
      <c r="H11">
        <v>-42.542485154614305</v>
      </c>
      <c r="I11">
        <v>-6.0481669130601556</v>
      </c>
      <c r="J11">
        <v>-14.652017788702331</v>
      </c>
    </row>
    <row r="12" spans="1:10" x14ac:dyDescent="0.3">
      <c r="A12" t="s">
        <v>17</v>
      </c>
      <c r="B12">
        <v>-32.578621254043263</v>
      </c>
      <c r="C12">
        <v>-53.20754716981132</v>
      </c>
      <c r="D12">
        <v>-15.376566664776286</v>
      </c>
      <c r="E12">
        <v>-47.119668057360308</v>
      </c>
      <c r="F12">
        <v>-90</v>
      </c>
      <c r="G12">
        <v>-26.9712912806025</v>
      </c>
      <c r="H12">
        <v>-90</v>
      </c>
      <c r="I12">
        <v>-15.126418682661683</v>
      </c>
      <c r="J12">
        <v>-14.931942901669526</v>
      </c>
    </row>
    <row r="15" spans="1:10" x14ac:dyDescent="0.3">
      <c r="B15">
        <f>B2-[1]AEZ6!B2</f>
        <v>16.852650658323988</v>
      </c>
      <c r="C15">
        <f>C2-[1]AEZ6!C2</f>
        <v>-4.3554879264019508</v>
      </c>
      <c r="D15">
        <f>D2-[1]AEZ6!D2</f>
        <v>15.467687313246305</v>
      </c>
      <c r="E15">
        <f>E2-[1]AEZ6!E2</f>
        <v>1.6264669932147104</v>
      </c>
      <c r="F15">
        <f>F2-[1]AEZ6!F2</f>
        <v>50.723365360807449</v>
      </c>
      <c r="G15">
        <f>G2-[1]AEZ6!G2</f>
        <v>1.3843554463594321</v>
      </c>
      <c r="H15">
        <f>H2-[1]AEZ6!H2</f>
        <v>61.215210274174567</v>
      </c>
      <c r="I15">
        <f>I2-[1]AEZ6!I2</f>
        <v>7.8848852950817259</v>
      </c>
      <c r="J15">
        <f>J2-[1]AEZ6!J2</f>
        <v>53.61050925343141</v>
      </c>
    </row>
    <row r="16" spans="1:10" x14ac:dyDescent="0.3">
      <c r="B16">
        <f>B3-[1]AEZ6!B3</f>
        <v>-3.4626021419621011E-2</v>
      </c>
      <c r="C16">
        <f>C3-[1]AEZ6!C3</f>
        <v>1.6150364744671366</v>
      </c>
      <c r="D16">
        <f>D3-[1]AEZ6!D3</f>
        <v>-6.5044941273594503E-2</v>
      </c>
      <c r="E16" s="1">
        <f>E3-[1]AEZ6!E3</f>
        <v>-1.7392917514616801E-2</v>
      </c>
      <c r="F16">
        <f>F3-[1]AEZ6!F3</f>
        <v>-0.10917969230717972</v>
      </c>
      <c r="G16">
        <f>G3-[1]AEZ6!G3</f>
        <v>-1.120166700042402E-2</v>
      </c>
      <c r="H16">
        <f>H3-[1]AEZ6!H3</f>
        <v>-0.18044605920734824</v>
      </c>
      <c r="I16">
        <f>I3-[1]AEZ6!I3</f>
        <v>-7.1161242462109975E-3</v>
      </c>
      <c r="J16">
        <f>J3-[1]AEZ6!J3</f>
        <v>0</v>
      </c>
    </row>
    <row r="17" spans="2:10" x14ac:dyDescent="0.3">
      <c r="B17">
        <f>B4-[1]AEZ6!B4</f>
        <v>3.1875217730225378</v>
      </c>
      <c r="C17">
        <f>C4-[1]AEZ6!C4</f>
        <v>9.3283582089552231E-2</v>
      </c>
      <c r="D17">
        <f>D4-[1]AEZ6!D4</f>
        <v>7.0561752121113877</v>
      </c>
      <c r="E17">
        <f>E4-[1]AEZ6!E4</f>
        <v>0.55793800828511331</v>
      </c>
      <c r="F17">
        <f>F4-[1]AEZ6!F4</f>
        <v>1.1394453244556388</v>
      </c>
      <c r="G17">
        <f>G4-[1]AEZ6!G4</f>
        <v>2.8224305573215149</v>
      </c>
      <c r="H17">
        <f>H4-[1]AEZ6!H4</f>
        <v>13.667106763799261</v>
      </c>
      <c r="I17">
        <f>I4-[1]AEZ6!I4</f>
        <v>3.6742867300430961</v>
      </c>
      <c r="J17">
        <f>J4-[1]AEZ6!J4</f>
        <v>7.4757077414335003</v>
      </c>
    </row>
    <row r="18" spans="2:10" x14ac:dyDescent="0.3">
      <c r="B18">
        <f>B5-[1]AEZ6!B5</f>
        <v>0</v>
      </c>
      <c r="C18">
        <f>C5-[1]AEZ6!C5</f>
        <v>0.91433105656980729</v>
      </c>
      <c r="D18">
        <f>D5-[1]AEZ6!D5</f>
        <v>22.686827871405782</v>
      </c>
      <c r="E18">
        <f>E5-[1]AEZ6!E5</f>
        <v>0</v>
      </c>
      <c r="F18">
        <f>F5-[1]AEZ6!F5</f>
        <v>0</v>
      </c>
      <c r="G18">
        <f>G5-[1]AEZ6!G5</f>
        <v>0</v>
      </c>
      <c r="H18">
        <f>H5-[1]AEZ6!H5</f>
        <v>-90</v>
      </c>
      <c r="I18">
        <f>I5-[1]AEZ6!I5</f>
        <v>0</v>
      </c>
      <c r="J18">
        <f>J5-[1]AEZ6!J5</f>
        <v>11.408253392216238</v>
      </c>
    </row>
    <row r="19" spans="2:10" x14ac:dyDescent="0.3">
      <c r="B19">
        <f>B6-[1]AEZ6!B6</f>
        <v>2.4417898157397024</v>
      </c>
      <c r="C19">
        <f>C6-[1]AEZ6!C6</f>
        <v>-0.48793504298640622</v>
      </c>
      <c r="D19">
        <f>D6-[1]AEZ6!D6</f>
        <v>2.2913215821397017</v>
      </c>
      <c r="E19">
        <f>E6-[1]AEZ6!E6</f>
        <v>1.9877963064336628</v>
      </c>
      <c r="F19">
        <f>F6-[1]AEZ6!F6</f>
        <v>8.3858094677250605</v>
      </c>
      <c r="G19">
        <f>G6-[1]AEZ6!G6</f>
        <v>3.3206676314000063</v>
      </c>
      <c r="H19">
        <f>H6-[1]AEZ6!H6</f>
        <v>1.4009556363059286</v>
      </c>
      <c r="I19">
        <f>I6-[1]AEZ6!I6</f>
        <v>2.7221836121458338</v>
      </c>
      <c r="J19">
        <f>J6-[1]AEZ6!J6</f>
        <v>12.548550500304167</v>
      </c>
    </row>
    <row r="20" spans="2:10" x14ac:dyDescent="0.3">
      <c r="B20">
        <f>B7-[1]AEZ6!B7</f>
        <v>5.4389976688376862E-2</v>
      </c>
      <c r="C20">
        <f>C7-[1]AEZ6!C7</f>
        <v>-1.6187949981053429</v>
      </c>
      <c r="D20">
        <f>D7-[1]AEZ6!D7</f>
        <v>0.34759786872627529</v>
      </c>
      <c r="E20">
        <f>E7-[1]AEZ6!E7</f>
        <v>8.1556628992043301E-2</v>
      </c>
      <c r="F20">
        <f>F7-[1]AEZ6!F7</f>
        <v>8.5004774053007992E-2</v>
      </c>
      <c r="G20">
        <f>G7-[1]AEZ6!G7</f>
        <v>0.46839026311003806</v>
      </c>
      <c r="H20">
        <f>H7-[1]AEZ6!H7</f>
        <v>7.155821770381543E-2</v>
      </c>
      <c r="I20">
        <f>I7-[1]AEZ6!I7</f>
        <v>0.30311011716702652</v>
      </c>
      <c r="J20">
        <f>J7-[1]AEZ6!J7</f>
        <v>3.4775771731457183E-2</v>
      </c>
    </row>
    <row r="21" spans="2:10" x14ac:dyDescent="0.3">
      <c r="B21">
        <f>B8-[1]AEZ6!B8</f>
        <v>0</v>
      </c>
      <c r="C21">
        <f>C8-[1]AEZ6!C8</f>
        <v>1.1880837258188515</v>
      </c>
      <c r="D21">
        <f>D8-[1]AEZ6!D8</f>
        <v>1.4315752921457454</v>
      </c>
      <c r="E21">
        <f>E8-[1]AEZ6!E8</f>
        <v>0</v>
      </c>
      <c r="F21">
        <f>F8-[1]AEZ6!F8</f>
        <v>0</v>
      </c>
      <c r="G21">
        <f>G8-[1]AEZ6!G8</f>
        <v>0</v>
      </c>
      <c r="H21">
        <f>H8-[1]AEZ6!H8</f>
        <v>90.58543771968121</v>
      </c>
      <c r="I21">
        <f>I8-[1]AEZ6!I8</f>
        <v>0</v>
      </c>
      <c r="J21">
        <f>J8-[1]AEZ6!J8</f>
        <v>0</v>
      </c>
    </row>
    <row r="22" spans="2:10" x14ac:dyDescent="0.3">
      <c r="B22">
        <f>B9-[1]AEZ6!B9</f>
        <v>0</v>
      </c>
      <c r="C22">
        <f>C9-[1]AEZ6!C9</f>
        <v>-1.626312749803303</v>
      </c>
      <c r="D22">
        <f>D9-[1]AEZ6!D9</f>
        <v>1.6182455364732178</v>
      </c>
      <c r="E22">
        <f>E9-[1]AEZ6!E9</f>
        <v>10.246370867560756</v>
      </c>
      <c r="F22">
        <f>F9-[1]AEZ6!F9</f>
        <v>3.4748531667445874</v>
      </c>
      <c r="G22">
        <f>G9-[1]AEZ6!G9</f>
        <v>86.921183900720081</v>
      </c>
      <c r="H22">
        <f>H9-[1]AEZ6!H9</f>
        <v>57.980986347725462</v>
      </c>
      <c r="I22">
        <f>I9-[1]AEZ6!I9</f>
        <v>4.7847756744489018</v>
      </c>
      <c r="J22">
        <f>J9-[1]AEZ6!J9</f>
        <v>0</v>
      </c>
    </row>
    <row r="23" spans="2:10" x14ac:dyDescent="0.3">
      <c r="B23" s="1">
        <f>B10-[1]AEZ6!B10</f>
        <v>0</v>
      </c>
      <c r="C23">
        <f>C10-[1]AEZ6!C10</f>
        <v>-4.8380618541643772E-2</v>
      </c>
      <c r="D23">
        <f>D10-[1]AEZ6!D10</f>
        <v>14.028915035001718</v>
      </c>
      <c r="E23">
        <f>E10-[1]AEZ6!E10</f>
        <v>3.1419985456159649</v>
      </c>
      <c r="F23" s="1">
        <f>F10-[1]AEZ6!F10</f>
        <v>0</v>
      </c>
      <c r="G23" s="2">
        <f>G10-[1]AEZ6!G10</f>
        <v>0</v>
      </c>
      <c r="H23">
        <f>H10-[1]AEZ6!H10</f>
        <v>31.11958895559253</v>
      </c>
      <c r="I23">
        <f>I10-[1]AEZ6!I10</f>
        <v>6.6031204999815074E-2</v>
      </c>
      <c r="J23">
        <f>J10-[1]AEZ6!J10</f>
        <v>0</v>
      </c>
    </row>
    <row r="24" spans="2:10" x14ac:dyDescent="0.3">
      <c r="B24">
        <f>B11-[1]AEZ6!B11</f>
        <v>1.7786612083990736</v>
      </c>
      <c r="C24">
        <f>C11-[1]AEZ6!C11</f>
        <v>5.0883121966849854E-3</v>
      </c>
      <c r="D24">
        <f>D11-[1]AEZ6!D11</f>
        <v>5.0381544618478387</v>
      </c>
      <c r="E24">
        <f>E11-[1]AEZ6!E11</f>
        <v>2.1037782778535572</v>
      </c>
      <c r="F24">
        <f>F11-[1]AEZ6!F11</f>
        <v>2.6160602651019254</v>
      </c>
      <c r="G24">
        <f>G11-[1]AEZ6!G11</f>
        <v>12.570796812661442</v>
      </c>
      <c r="H24">
        <f>H11-[1]AEZ6!H11</f>
        <v>-42.542485154614305</v>
      </c>
      <c r="I24">
        <f>I11-[1]AEZ6!I11</f>
        <v>0.97907684687680874</v>
      </c>
      <c r="J24">
        <f>J11-[1]AEZ6!J11</f>
        <v>2.2531047074507136</v>
      </c>
    </row>
    <row r="25" spans="2:10" x14ac:dyDescent="0.3">
      <c r="B25">
        <f>B12-[1]AEZ6!B12</f>
        <v>0</v>
      </c>
      <c r="C25">
        <f>C12-[1]AEZ6!C12</f>
        <v>-53.113689526290202</v>
      </c>
      <c r="D25">
        <f>D12-[1]AEZ6!D12</f>
        <v>0</v>
      </c>
      <c r="E25">
        <f>E12-[1]AEZ6!E12</f>
        <v>0</v>
      </c>
      <c r="F25">
        <f>F12-[1]AEZ6!F12</f>
        <v>-90</v>
      </c>
      <c r="G25">
        <f>G12-[1]AEZ6!G12</f>
        <v>0</v>
      </c>
      <c r="H25">
        <f>H12-[1]AEZ6!H12</f>
        <v>-90</v>
      </c>
      <c r="I25">
        <f>I12-[1]AEZ6!I12</f>
        <v>0</v>
      </c>
      <c r="J25">
        <f>J12-[1]AEZ6!J12</f>
        <v>0</v>
      </c>
    </row>
  </sheetData>
  <conditionalFormatting sqref="B2: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5FFF-6FBE-4B5E-91D5-4B0D5B8BDD8C}">
  <dimension ref="A1:J12"/>
  <sheetViews>
    <sheetView workbookViewId="0">
      <selection activeCell="Z18" sqref="Y18:Z18"/>
    </sheetView>
  </sheetViews>
  <sheetFormatPr defaultRowHeight="14.4" x14ac:dyDescent="0.3"/>
  <cols>
    <col min="4" max="9" width="10.6640625" bestFit="1" customWidth="1"/>
    <col min="10" max="10" width="9.6640625" bestFit="1" customWidth="1"/>
  </cols>
  <sheetData>
    <row r="1" spans="1:10" x14ac:dyDescent="0.3">
      <c r="A1" t="s">
        <v>0</v>
      </c>
      <c r="B1" t="s">
        <v>19</v>
      </c>
      <c r="C1" t="s">
        <v>18</v>
      </c>
      <c r="D1" t="s">
        <v>2</v>
      </c>
      <c r="E1" t="s">
        <v>6</v>
      </c>
      <c r="F1" t="s">
        <v>4</v>
      </c>
      <c r="G1" t="s">
        <v>20</v>
      </c>
      <c r="H1" t="s">
        <v>5</v>
      </c>
      <c r="I1" t="s">
        <v>3</v>
      </c>
      <c r="J1" t="s">
        <v>1</v>
      </c>
    </row>
    <row r="2" spans="1:10" x14ac:dyDescent="0.3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9</v>
      </c>
      <c r="B4">
        <v>0</v>
      </c>
      <c r="C4">
        <v>0</v>
      </c>
      <c r="D4">
        <v>-2.8226062296634802</v>
      </c>
      <c r="E4">
        <v>-0.42083186264224398</v>
      </c>
      <c r="F4">
        <v>-0.31901774956156798</v>
      </c>
      <c r="G4">
        <v>-0.78541549187307802</v>
      </c>
      <c r="H4">
        <v>-1.9544963160214499</v>
      </c>
      <c r="I4">
        <v>-0.93795875696642605</v>
      </c>
      <c r="J4">
        <v>-2.2961519589156398</v>
      </c>
    </row>
    <row r="5" spans="1:10" x14ac:dyDescent="0.3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BE0BF-D700-44DB-A22B-E26F6593E362}">
  <dimension ref="A1:J12"/>
  <sheetViews>
    <sheetView workbookViewId="0">
      <selection activeCell="M18" sqref="M18"/>
    </sheetView>
  </sheetViews>
  <sheetFormatPr defaultRowHeight="14.4" x14ac:dyDescent="0.3"/>
  <cols>
    <col min="2" max="2" width="10.6640625" bestFit="1" customWidth="1"/>
    <col min="4" max="9" width="10.6640625" bestFit="1" customWidth="1"/>
  </cols>
  <sheetData>
    <row r="1" spans="1:10" x14ac:dyDescent="0.3">
      <c r="A1" t="s">
        <v>0</v>
      </c>
      <c r="B1" t="s">
        <v>19</v>
      </c>
      <c r="C1" t="s">
        <v>18</v>
      </c>
      <c r="D1" t="s">
        <v>2</v>
      </c>
      <c r="E1" t="s">
        <v>6</v>
      </c>
      <c r="F1" t="s">
        <v>4</v>
      </c>
      <c r="G1" t="s">
        <v>20</v>
      </c>
      <c r="H1" t="s">
        <v>5</v>
      </c>
      <c r="I1" t="s">
        <v>3</v>
      </c>
      <c r="J1" t="s">
        <v>1</v>
      </c>
    </row>
    <row r="2" spans="1:10" x14ac:dyDescent="0.3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D57F-A362-4285-96CA-B014416F6426}">
  <dimension ref="A1:J12"/>
  <sheetViews>
    <sheetView workbookViewId="0">
      <selection activeCell="V39" sqref="V39"/>
    </sheetView>
  </sheetViews>
  <sheetFormatPr defaultRowHeight="14.4" x14ac:dyDescent="0.3"/>
  <cols>
    <col min="2" max="2" width="10.6640625" bestFit="1" customWidth="1"/>
    <col min="4" max="10" width="10.6640625" bestFit="1" customWidth="1"/>
  </cols>
  <sheetData>
    <row r="1" spans="1:10" x14ac:dyDescent="0.3">
      <c r="A1" t="s">
        <v>0</v>
      </c>
      <c r="B1" t="s">
        <v>19</v>
      </c>
      <c r="C1" t="s">
        <v>18</v>
      </c>
      <c r="D1" t="s">
        <v>2</v>
      </c>
      <c r="E1" t="s">
        <v>6</v>
      </c>
      <c r="F1" t="s">
        <v>4</v>
      </c>
      <c r="G1" t="s">
        <v>20</v>
      </c>
      <c r="H1" t="s">
        <v>5</v>
      </c>
      <c r="I1" t="s">
        <v>3</v>
      </c>
      <c r="J1" t="s">
        <v>1</v>
      </c>
    </row>
    <row r="2" spans="1:10" x14ac:dyDescent="0.3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9</v>
      </c>
      <c r="B4">
        <v>-0.306187611762607</v>
      </c>
      <c r="C4">
        <v>0</v>
      </c>
      <c r="D4">
        <v>-1.01672267490196</v>
      </c>
      <c r="E4">
        <v>-0.15986488466826901</v>
      </c>
      <c r="F4">
        <v>-0.16964438043072599</v>
      </c>
      <c r="G4">
        <v>-0.57254357468476103</v>
      </c>
      <c r="H4">
        <v>-1.07712230794899</v>
      </c>
      <c r="I4">
        <v>-0.155221418028688</v>
      </c>
      <c r="J4">
        <v>-0.42750437725366203</v>
      </c>
    </row>
    <row r="5" spans="1:10" x14ac:dyDescent="0.3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AEZ1</vt:lpstr>
      <vt:lpstr>AEZ2</vt:lpstr>
      <vt:lpstr>AEZ3</vt:lpstr>
      <vt:lpstr>AEZ4</vt:lpstr>
      <vt:lpstr>AEZ5</vt:lpstr>
      <vt:lpstr>AEZ6</vt:lpstr>
      <vt:lpstr>AEZ7</vt:lpstr>
      <vt:lpstr>AEZ8</vt:lpstr>
      <vt:lpstr>AEZ9</vt:lpstr>
      <vt:lpstr>AEZ10</vt:lpstr>
      <vt:lpstr>AEZ11</vt:lpstr>
      <vt:lpstr>AEZ12</vt:lpstr>
      <vt:lpstr>AEZ13</vt:lpstr>
      <vt:lpstr>AEZ14</vt:lpstr>
      <vt:lpstr>AEZ15</vt:lpstr>
      <vt:lpstr>AEZ16</vt:lpstr>
      <vt:lpstr>AEZ17</vt:lpstr>
      <vt:lpstr>AEZ18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Charles Berthet</dc:creator>
  <cp:lastModifiedBy>Etienne Berthet</cp:lastModifiedBy>
  <dcterms:created xsi:type="dcterms:W3CDTF">2023-11-15T01:54:33Z</dcterms:created>
  <dcterms:modified xsi:type="dcterms:W3CDTF">2025-01-31T16:26:56Z</dcterms:modified>
</cp:coreProperties>
</file>