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etber_dtu_dk/Documents/Dokumenter/MRIOS/2022 IATRC Annual meeting/Full_article/1. Data/3. Crop suitability/"/>
    </mc:Choice>
  </mc:AlternateContent>
  <xr:revisionPtr revIDLastSave="0" documentId="13_ncr:40009_{3F473391-5042-44FF-831F-D36BC47ECA92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5" sheetId="6" r:id="rId1"/>
    <sheet name="basedata" sheetId="1" r:id="rId2"/>
    <sheet name="Sheet3" sheetId="4" r:id="rId3"/>
    <sheet name="Sheet4" sheetId="5" r:id="rId4"/>
  </sheets>
  <calcPr calcId="0"/>
  <pivotCaches>
    <pivotCache cacheId="15" r:id="rId5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<sst xmlns="http://schemas.openxmlformats.org/spreadsheetml/2006/main" count="397" uniqueCount="89">
  <si>
    <t>Crops</t>
  </si>
  <si>
    <t>ocr</t>
  </si>
  <si>
    <t>pfb</t>
  </si>
  <si>
    <t>c_b</t>
  </si>
  <si>
    <t>osd</t>
  </si>
  <si>
    <t>v_f</t>
  </si>
  <si>
    <t>gro</t>
  </si>
  <si>
    <t>wht</t>
  </si>
  <si>
    <t>pdr</t>
  </si>
  <si>
    <t>New18</t>
  </si>
  <si>
    <t>New17</t>
  </si>
  <si>
    <t>New16</t>
  </si>
  <si>
    <t>New15</t>
  </si>
  <si>
    <t>New14</t>
  </si>
  <si>
    <t>New13</t>
  </si>
  <si>
    <t>New12</t>
  </si>
  <si>
    <t>New11</t>
  </si>
  <si>
    <t>New10</t>
  </si>
  <si>
    <t>New9</t>
  </si>
  <si>
    <t>New8</t>
  </si>
  <si>
    <t>New7</t>
  </si>
  <si>
    <t>New6</t>
  </si>
  <si>
    <t>New5</t>
  </si>
  <si>
    <t>New4</t>
  </si>
  <si>
    <t>New3</t>
  </si>
  <si>
    <t>New2</t>
  </si>
  <si>
    <t>New1</t>
  </si>
  <si>
    <t>Area</t>
  </si>
  <si>
    <t>AngDRC</t>
  </si>
  <si>
    <t>Argentina</t>
  </si>
  <si>
    <t>Bolivia</t>
  </si>
  <si>
    <t>Brasil</t>
  </si>
  <si>
    <t>Colombia</t>
  </si>
  <si>
    <t>Ghana</t>
  </si>
  <si>
    <t>IvoryCoast</t>
  </si>
  <si>
    <t>Indonesia</t>
  </si>
  <si>
    <t>Madagascar</t>
  </si>
  <si>
    <t>Malasya</t>
  </si>
  <si>
    <t>Mozambique</t>
  </si>
  <si>
    <t>Myanmar</t>
  </si>
  <si>
    <t>Nigeria</t>
  </si>
  <si>
    <t>Paraguay</t>
  </si>
  <si>
    <t>Peru</t>
  </si>
  <si>
    <t>Uruguay</t>
  </si>
  <si>
    <t>Venezuela</t>
  </si>
  <si>
    <t>NewZealand</t>
  </si>
  <si>
    <t>Oceania</t>
  </si>
  <si>
    <t>China</t>
  </si>
  <si>
    <t>Japan</t>
  </si>
  <si>
    <t>Korea</t>
  </si>
  <si>
    <t>India</t>
  </si>
  <si>
    <t>EastAsia</t>
  </si>
  <si>
    <t>SEAsia</t>
  </si>
  <si>
    <t>SouthAsia</t>
  </si>
  <si>
    <t>US</t>
  </si>
  <si>
    <t>Canada</t>
  </si>
  <si>
    <t>Mexico</t>
  </si>
  <si>
    <t>LatinAmer</t>
  </si>
  <si>
    <t>EU27</t>
  </si>
  <si>
    <t>UK</t>
  </si>
  <si>
    <t>Russia</t>
  </si>
  <si>
    <t>EFTA</t>
  </si>
  <si>
    <t>MENA</t>
  </si>
  <si>
    <t>SSA</t>
  </si>
  <si>
    <t>RestofWorld</t>
  </si>
  <si>
    <t>AEZ</t>
  </si>
  <si>
    <t>AEZ1</t>
  </si>
  <si>
    <t>AEZ2</t>
  </si>
  <si>
    <t>AEZ3</t>
  </si>
  <si>
    <t>AEZ4</t>
  </si>
  <si>
    <t>AEZ5</t>
  </si>
  <si>
    <t>AEZ6</t>
  </si>
  <si>
    <t>AEZ7</t>
  </si>
  <si>
    <t>AEZ8</t>
  </si>
  <si>
    <t>AEZ9</t>
  </si>
  <si>
    <t>AEZ10</t>
  </si>
  <si>
    <t>AEZ11</t>
  </si>
  <si>
    <t>AEZ12</t>
  </si>
  <si>
    <t>AEZ13</t>
  </si>
  <si>
    <t>AEZ14</t>
  </si>
  <si>
    <t>AEZ15</t>
  </si>
  <si>
    <t>AEZ16</t>
  </si>
  <si>
    <t>AEZ17</t>
  </si>
  <si>
    <t>AEZ18</t>
  </si>
  <si>
    <t>Row Labels</t>
  </si>
  <si>
    <t>(blank)</t>
  </si>
  <si>
    <t>Grand Total</t>
  </si>
  <si>
    <t>Column Labels</t>
  </si>
  <si>
    <t>Sum of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</si>
</sst>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tienne Charles Berthet" refreshedDate="45245.77244270833" createdVersion="8" refreshedVersion="8" minRefreshableVersion="3" recordCount="145">
  <cacheSource type="worksheet">
    <worksheetSource ref="A1:AN1048576" sheet="basedata"/>
  </cacheSource>
  <cacheFields count="40">
    <cacheField name="Crops" numFmtId="0">
      <sharedItems containsBlank="1" count="9">
        <s v="ocr"/>
        <s v="pfb"/>
        <s v="c_b"/>
        <s v="osd"/>
        <s v="v_f"/>
        <s v="gro"/>
        <s v="wht"/>
        <s v="pdr"/>
        <m/>
      </sharedItems>
    </cacheField>
    <cacheField name="Area" numFmtId="0">
      <sharedItems containsBlank="1"/>
    </cacheField>
    <cacheField name="AEZ" numFmtId="0">
      <sharedItems containsBlank="1" count="19">
        <s v="AEZ18"/>
        <s v="AEZ17"/>
        <s v="AEZ16"/>
        <s v="AEZ15"/>
        <s v="AEZ14"/>
        <s v="AEZ13"/>
        <s v="AEZ12"/>
        <s v="AEZ11"/>
        <s v="AEZ10"/>
        <s v="AEZ9"/>
        <s v="AEZ8"/>
        <s v="AEZ7"/>
        <s v="AEZ6"/>
        <s v="AEZ5"/>
        <s v="AEZ4"/>
        <s v="AEZ3"/>
        <s v="AEZ2"/>
        <s v="AEZ1"/>
        <m/>
      </sharedItems>
    </cacheField>
    <cacheField name="AngDRC" numFmtId="0">
      <sharedItems containsString="0" containsBlank="1" containsNumber="1" minValue="0" maxValue="4575195"/>
    </cacheField>
    <cacheField name="Argentina" numFmtId="0">
      <sharedItems containsString="0" containsBlank="1" containsNumber="1" minValue="0" maxValue="5860754"/>
    </cacheField>
    <cacheField name="Bolivia" numFmtId="0">
      <sharedItems containsString="0" containsBlank="1" containsNumber="1" minValue="0" maxValue="1248906"/>
    </cacheField>
    <cacheField name="Brasil" numFmtId="0">
      <sharedItems containsString="0" containsBlank="1" containsNumber="1" minValue="0" maxValue="13616172"/>
    </cacheField>
    <cacheField name="Colombia" numFmtId="0">
      <sharedItems containsString="0" containsBlank="1" containsNumber="1" minValue="0" maxValue="764826"/>
    </cacheField>
    <cacheField name="Ghana" numFmtId="0">
      <sharedItems containsString="0" containsBlank="1" containsNumber="1" minValue="0" maxValue="1506925"/>
    </cacheField>
    <cacheField name="IvoryCoast" numFmtId="0">
      <sharedItems containsString="0" containsBlank="1" containsNumber="1" minValue="0" maxValue="1751745"/>
    </cacheField>
    <cacheField name="Indonesia" numFmtId="0">
      <sharedItems containsString="0" containsBlank="1" containsNumber="1" minValue="0" maxValue="11437786"/>
    </cacheField>
    <cacheField name="Madagascar" numFmtId="0">
      <sharedItems containsString="0" containsBlank="1" containsNumber="1" minValue="0" maxValue="469474"/>
    </cacheField>
    <cacheField name="Malasya" numFmtId="0">
      <sharedItems containsString="0" containsBlank="1" containsNumber="1" minValue="0" maxValue="4929243"/>
    </cacheField>
    <cacheField name="Mozambique" numFmtId="0">
      <sharedItems containsString="0" containsBlank="1" containsNumber="1" minValue="0" maxValue="1547358"/>
    </cacheField>
    <cacheField name="Myanmar" numFmtId="0">
      <sharedItems containsString="0" containsBlank="1" containsNumber="1" minValue="0" maxValue="5938889"/>
    </cacheField>
    <cacheField name="Nigeria" numFmtId="0">
      <sharedItems containsString="0" containsBlank="1" containsNumber="1" minValue="0" maxValue="9003748"/>
    </cacheField>
    <cacheField name="Paraguay" numFmtId="0">
      <sharedItems containsString="0" containsBlank="1" containsNumber="1" minValue="0" maxValue="2672412"/>
    </cacheField>
    <cacheField name="Peru" numFmtId="0">
      <sharedItems containsString="0" containsBlank="1" containsNumber="1" minValue="0" maxValue="249180"/>
    </cacheField>
    <cacheField name="Uruguay" numFmtId="0">
      <sharedItems containsString="0" containsBlank="1" containsNumber="1" minValue="0" maxValue="1341900"/>
    </cacheField>
    <cacheField name="Venezuela" numFmtId="0">
      <sharedItems containsString="0" containsBlank="1" containsNumber="1" minValue="0" maxValue="298757"/>
    </cacheField>
    <cacheField name="NewZealand" numFmtId="0">
      <sharedItems containsString="0" containsBlank="1" containsNumber="1" minValue="0" maxValue="91007"/>
    </cacheField>
    <cacheField name="Oceania" numFmtId="0">
      <sharedItems containsString="0" containsBlank="1" containsNumber="1" minValue="0" maxValue="6428524"/>
    </cacheField>
    <cacheField name="China" numFmtId="0">
      <sharedItems containsString="0" containsBlank="1" containsNumber="1" minValue="0" maxValue="22223258"/>
    </cacheField>
    <cacheField name="Japan" numFmtId="0">
      <sharedItems containsString="0" containsBlank="1" containsNumber="1" minValue="0" maxValue="750839"/>
    </cacheField>
    <cacheField name="Korea" numFmtId="0">
      <sharedItems containsString="0" containsBlank="1" containsNumber="1" minValue="0" maxValue="729966"/>
    </cacheField>
    <cacheField name="India" numFmtId="0">
      <sharedItems containsString="0" containsBlank="1" containsNumber="1" minValue="0" maxValue="17757848"/>
    </cacheField>
    <cacheField name="EastAsia" numFmtId="0">
      <sharedItems containsString="0" containsBlank="1" containsNumber="1" minValue="0" maxValue="890611"/>
    </cacheField>
    <cacheField name="SEAsia" numFmtId="0">
      <sharedItems containsString="0" containsBlank="1" containsNumber="1" minValue="0" maxValue="10793170"/>
    </cacheField>
    <cacheField name="SouthAsia" numFmtId="0">
      <sharedItems containsString="0" containsBlank="1" containsNumber="1" minValue="0" maxValue="6069577"/>
    </cacheField>
    <cacheField name="US" numFmtId="0">
      <sharedItems containsString="0" containsBlank="1" containsNumber="1" minValue="0" maxValue="19165801"/>
    </cacheField>
    <cacheField name="Canada" numFmtId="0">
      <sharedItems containsString="0" containsBlank="1" containsNumber="1" minValue="0" maxValue="6542644"/>
    </cacheField>
    <cacheField name="Mexico" numFmtId="0">
      <sharedItems containsString="0" containsBlank="1" containsNumber="1" minValue="0" maxValue="1966113"/>
    </cacheField>
    <cacheField name="LatinAmer" numFmtId="0">
      <sharedItems containsString="0" containsBlank="1" containsNumber="1" minValue="0" maxValue="1735916"/>
    </cacheField>
    <cacheField name="EU27" numFmtId="0">
      <sharedItems containsString="0" containsBlank="1" containsNumber="1" minValue="0" maxValue="15905814"/>
    </cacheField>
    <cacheField name="UK" numFmtId="0">
      <sharedItems containsString="0" containsBlank="1" containsNumber="1" minValue="0" maxValue="1013815"/>
    </cacheField>
    <cacheField name="Russia" numFmtId="0">
      <sharedItems containsString="0" containsBlank="1" containsNumber="1" minValue="0" maxValue="13566844"/>
    </cacheField>
    <cacheField name="EFTA" numFmtId="0">
      <sharedItems containsString="0" containsBlank="1" containsNumber="1" minValue="0" maxValue="146660"/>
    </cacheField>
    <cacheField name="MENA" numFmtId="0">
      <sharedItems containsString="0" containsBlank="1" containsNumber="1" minValue="0" maxValue="8916391"/>
    </cacheField>
    <cacheField name="SSA" numFmtId="0">
      <sharedItems containsString="0" containsBlank="1" containsNumber="1" minValue="0" maxValue="16541926"/>
    </cacheField>
    <cacheField name="RestofWorld" numFmtId="0">
      <sharedItems containsString="0" containsBlank="1" containsNumber="1" minValue="0" maxValue="16524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New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999999999999997E-2"/>
    <n v="0"/>
    <n v="0"/>
    <n v="0"/>
    <n v="0"/>
    <n v="0"/>
    <n v="0"/>
    <n v="0"/>
    <n v="0"/>
    <n v="0"/>
    <n v="1E-3"/>
    <n v="0"/>
    <n v="0"/>
    <n v="4.0000000000000001E-3"/>
    <n v="0"/>
    <n v="0.29599999999999999"/>
    <n v="0"/>
    <n v="0"/>
  </r>
  <r>
    <x v="0"/>
    <s v="New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000000000000001E-3"/>
    <n v="0"/>
    <n v="0"/>
    <n v="0"/>
    <n v="0"/>
    <n v="0"/>
    <n v="0"/>
    <n v="0"/>
  </r>
  <r>
    <x v="0"/>
    <s v="New16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999999999999997E-2"/>
    <n v="5.0000000000000001E-3"/>
    <n v="0"/>
    <n v="0"/>
    <n v="0"/>
    <n v="0"/>
    <n v="0"/>
    <n v="0"/>
    <n v="1.7000000000000001E-2"/>
    <n v="0"/>
    <n v="4.9000000000000002E-2"/>
    <n v="2E-3"/>
    <n v="7.0000000000000001E-3"/>
    <n v="0"/>
    <n v="0"/>
    <n v="0"/>
    <n v="0"/>
    <n v="0"/>
  </r>
  <r>
    <x v="0"/>
    <s v="New15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042"/>
    <n v="2771"/>
    <n v="0"/>
    <n v="0"/>
    <n v="2233"/>
    <n v="0"/>
    <n v="0"/>
    <n v="0"/>
    <n v="0.36599999999999999"/>
    <n v="0"/>
    <n v="2.3E-2"/>
    <n v="3331"/>
    <n v="1E-3"/>
    <n v="9306"/>
    <n v="3.5999999999999997E-2"/>
    <n v="0.56000000000000005"/>
    <n v="0"/>
    <n v="0.35299999999999998"/>
  </r>
  <r>
    <x v="0"/>
    <s v="New1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572"/>
    <n v="0.18099999999999999"/>
    <n v="0"/>
    <n v="0"/>
    <n v="0.126"/>
    <n v="0"/>
    <n v="0"/>
    <n v="7.4999999999999997E-2"/>
    <n v="0.123"/>
    <n v="0"/>
    <n v="2.5999999999999999E-2"/>
    <n v="0.11799999999999999"/>
    <n v="0"/>
    <n v="0.65"/>
    <n v="4.0000000000000001E-3"/>
    <n v="0.36899999999999999"/>
    <n v="0"/>
    <n v="1408"/>
  </r>
  <r>
    <x v="0"/>
    <s v="New13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07"/>
    <n v="0"/>
    <n v="0"/>
    <n v="0"/>
    <n v="0"/>
    <n v="0"/>
    <n v="0"/>
    <n v="7.0000000000000001E-3"/>
    <n v="0"/>
    <n v="0"/>
    <n v="3.0000000000000001E-3"/>
    <n v="0"/>
    <n v="0"/>
    <n v="0"/>
    <n v="0"/>
    <n v="8.0000000000000002E-3"/>
    <n v="0"/>
    <n v="0.59799999999999998"/>
  </r>
  <r>
    <x v="0"/>
    <s v="New12"/>
    <x v="6"/>
    <n v="4682"/>
    <n v="243522"/>
    <n v="0.376"/>
    <n v="651287"/>
    <n v="245219"/>
    <n v="0"/>
    <n v="0"/>
    <n v="61069"/>
    <n v="10380"/>
    <n v="8.5000000000000006E-2"/>
    <n v="0"/>
    <n v="1179"/>
    <n v="0"/>
    <n v="14630"/>
    <n v="50995"/>
    <n v="0.82"/>
    <n v="4672"/>
    <n v="0.27600000000000002"/>
    <n v="13701"/>
    <n v="1165087"/>
    <n v="13739"/>
    <n v="0.42499999999999999"/>
    <n v="40413"/>
    <n v="14671"/>
    <n v="204966"/>
    <n v="60046"/>
    <n v="58693"/>
    <n v="0"/>
    <n v="26998"/>
    <n v="44210"/>
    <n v="11162"/>
    <n v="0.16"/>
    <n v="1E-3"/>
    <n v="9.1999999999999998E-2"/>
    <n v="17721"/>
    <n v="114168"/>
    <n v="1255"/>
  </r>
  <r>
    <x v="0"/>
    <s v="New11"/>
    <x v="7"/>
    <n v="2189"/>
    <n v="1961"/>
    <n v="2175"/>
    <n v="218371"/>
    <n v="3305"/>
    <n v="0"/>
    <n v="0"/>
    <n v="2178"/>
    <n v="5006"/>
    <n v="0"/>
    <n v="6.0000000000000001E-3"/>
    <n v="19720"/>
    <n v="4.5999999999999999E-2"/>
    <n v="0"/>
    <n v="56573"/>
    <n v="0"/>
    <n v="1557"/>
    <n v="9.1999999999999998E-2"/>
    <n v="2461"/>
    <n v="899743"/>
    <n v="22192"/>
    <n v="15212"/>
    <n v="109942"/>
    <n v="4739"/>
    <n v="4995"/>
    <n v="20195"/>
    <n v="94057"/>
    <n v="0"/>
    <n v="91000"/>
    <n v="106297"/>
    <n v="56424"/>
    <n v="1355"/>
    <n v="0.153"/>
    <n v="9.0999999999999998E-2"/>
    <n v="7149"/>
    <n v="344215"/>
    <n v="7280"/>
  </r>
  <r>
    <x v="0"/>
    <s v="New10"/>
    <x v="8"/>
    <n v="10301"/>
    <n v="32396"/>
    <n v="3851"/>
    <n v="7046"/>
    <n v="0"/>
    <n v="0"/>
    <n v="0"/>
    <n v="0.189"/>
    <n v="1046"/>
    <n v="0"/>
    <n v="2021"/>
    <n v="1367"/>
    <n v="5.0000000000000001E-3"/>
    <n v="0"/>
    <n v="64459"/>
    <n v="0"/>
    <n v="5.8000000000000003E-2"/>
    <n v="3.3000000000000002E-2"/>
    <n v="28488"/>
    <n v="690651"/>
    <n v="19556"/>
    <n v="1357"/>
    <n v="130449"/>
    <n v="49265"/>
    <n v="5.0000000000000001E-3"/>
    <n v="122762"/>
    <n v="10906"/>
    <n v="9562"/>
    <n v="56514"/>
    <n v="96663"/>
    <n v="311645"/>
    <n v="1557"/>
    <n v="13407"/>
    <n v="0.36399999999999999"/>
    <n v="226031"/>
    <n v="478555"/>
    <n v="60971"/>
  </r>
  <r>
    <x v="0"/>
    <s v="New9"/>
    <x v="9"/>
    <n v="8362"/>
    <n v="7412"/>
    <n v="16843"/>
    <n v="0"/>
    <n v="0.316"/>
    <n v="0"/>
    <n v="0"/>
    <n v="0.20599999999999999"/>
    <n v="0"/>
    <n v="0"/>
    <n v="2732"/>
    <n v="3.6999999999999998E-2"/>
    <n v="0"/>
    <n v="0"/>
    <n v="92253"/>
    <n v="0"/>
    <n v="0"/>
    <n v="1E-3"/>
    <n v="175304"/>
    <n v="710373"/>
    <n v="3116"/>
    <n v="0"/>
    <n v="594713"/>
    <n v="2606"/>
    <n v="0"/>
    <n v="40617"/>
    <n v="2116"/>
    <n v="4013"/>
    <n v="30899"/>
    <n v="3349"/>
    <n v="148398"/>
    <n v="0"/>
    <n v="61979"/>
    <n v="0.01"/>
    <n v="256266"/>
    <n v="262552"/>
    <n v="36549"/>
  </r>
  <r>
    <x v="0"/>
    <s v="New8"/>
    <x v="10"/>
    <n v="2650"/>
    <n v="2215"/>
    <n v="9413"/>
    <n v="0"/>
    <n v="2.7E-2"/>
    <n v="0"/>
    <n v="0"/>
    <n v="0"/>
    <n v="0"/>
    <n v="0"/>
    <n v="0"/>
    <n v="0"/>
    <n v="0"/>
    <n v="0"/>
    <n v="62112"/>
    <n v="0"/>
    <n v="6.0000000000000001E-3"/>
    <n v="0"/>
    <n v="209804"/>
    <n v="166282"/>
    <n v="0"/>
    <n v="0"/>
    <n v="280646"/>
    <n v="0"/>
    <n v="0"/>
    <n v="34591"/>
    <n v="20636"/>
    <n v="9203"/>
    <n v="11669"/>
    <n v="0.85"/>
    <n v="5639"/>
    <n v="0"/>
    <n v="74525"/>
    <n v="2E-3"/>
    <n v="175969"/>
    <n v="110347"/>
    <n v="27652"/>
  </r>
  <r>
    <x v="0"/>
    <s v="New7"/>
    <x v="11"/>
    <n v="3.5000000000000003E-2"/>
    <n v="0.121"/>
    <n v="0.51600000000000001"/>
    <n v="0"/>
    <n v="2.4E-2"/>
    <n v="0"/>
    <n v="0"/>
    <n v="0"/>
    <n v="0"/>
    <n v="0"/>
    <n v="0"/>
    <n v="0"/>
    <n v="0"/>
    <n v="0"/>
    <n v="16070"/>
    <n v="0"/>
    <n v="0"/>
    <n v="0"/>
    <n v="3628"/>
    <n v="75395"/>
    <n v="0"/>
    <n v="0"/>
    <n v="65312"/>
    <n v="0"/>
    <n v="0"/>
    <n v="114720"/>
    <n v="1181"/>
    <n v="0"/>
    <n v="4222"/>
    <n v="0.93700000000000006"/>
    <n v="0.02"/>
    <n v="0"/>
    <n v="0"/>
    <n v="1E-3"/>
    <n v="73088"/>
    <n v="10160"/>
    <n v="3735"/>
  </r>
  <r>
    <x v="0"/>
    <s v="New6"/>
    <x v="12"/>
    <n v="9262"/>
    <n v="0.20100000000000001"/>
    <n v="2696"/>
    <n v="952529"/>
    <n v="524402"/>
    <n v="169468"/>
    <n v="964126"/>
    <n v="3671554"/>
    <n v="150595"/>
    <n v="44354"/>
    <n v="0"/>
    <n v="0"/>
    <n v="10979"/>
    <n v="7113"/>
    <n v="52631"/>
    <n v="0"/>
    <n v="10929"/>
    <n v="0"/>
    <n v="136791"/>
    <n v="8136"/>
    <n v="4.5999999999999999E-2"/>
    <n v="0"/>
    <n v="0"/>
    <n v="3918"/>
    <n v="301487"/>
    <n v="226133"/>
    <n v="0"/>
    <n v="0"/>
    <n v="128041"/>
    <n v="315287"/>
    <n v="0"/>
    <n v="0"/>
    <n v="0"/>
    <n v="0"/>
    <n v="0"/>
    <n v="403071"/>
    <n v="0"/>
  </r>
  <r>
    <x v="0"/>
    <s v="New5"/>
    <x v="13"/>
    <n v="97612"/>
    <n v="1.2999999999999999E-2"/>
    <n v="6388"/>
    <n v="1190020"/>
    <n v="168070"/>
    <n v="938399"/>
    <n v="1751745"/>
    <n v="390228"/>
    <n v="39531"/>
    <n v="0"/>
    <n v="2662"/>
    <n v="55017"/>
    <n v="810585"/>
    <n v="0.32800000000000001"/>
    <n v="18707"/>
    <n v="0"/>
    <n v="117049"/>
    <n v="0"/>
    <n v="14674"/>
    <n v="16637"/>
    <n v="0"/>
    <n v="0"/>
    <n v="250789"/>
    <n v="3634"/>
    <n v="730836"/>
    <n v="132926"/>
    <n v="1E-3"/>
    <n v="0"/>
    <n v="159693"/>
    <n v="690252"/>
    <n v="0"/>
    <n v="0"/>
    <n v="0"/>
    <n v="0"/>
    <n v="0"/>
    <n v="1246347"/>
    <n v="0"/>
  </r>
  <r>
    <x v="0"/>
    <s v="New4"/>
    <x v="14"/>
    <n v="143231"/>
    <n v="8.9999999999999993E-3"/>
    <n v="37783"/>
    <n v="169073"/>
    <n v="20354"/>
    <n v="515726"/>
    <n v="1250335"/>
    <n v="139441"/>
    <n v="41339"/>
    <n v="0"/>
    <n v="65693"/>
    <n v="209653"/>
    <n v="362982"/>
    <n v="0.56699999999999995"/>
    <n v="29476"/>
    <n v="0"/>
    <n v="94040"/>
    <n v="0"/>
    <n v="30463"/>
    <n v="0.73099999999999998"/>
    <n v="0"/>
    <n v="0"/>
    <n v="1078398"/>
    <n v="0"/>
    <n v="185382"/>
    <n v="103802"/>
    <n v="0"/>
    <n v="0"/>
    <n v="218152"/>
    <n v="699567"/>
    <n v="0"/>
    <n v="0"/>
    <n v="0"/>
    <n v="0"/>
    <n v="0"/>
    <n v="613653"/>
    <n v="0"/>
  </r>
  <r>
    <x v="0"/>
    <s v="New3"/>
    <x v="15"/>
    <n v="7938"/>
    <n v="0"/>
    <n v="3964"/>
    <n v="20190"/>
    <n v="1132"/>
    <n v="86873"/>
    <n v="18900"/>
    <n v="65740"/>
    <n v="11310"/>
    <n v="0"/>
    <n v="33199"/>
    <n v="8184"/>
    <n v="27581"/>
    <n v="0.21199999999999999"/>
    <n v="65791"/>
    <n v="0"/>
    <n v="4275"/>
    <n v="0"/>
    <n v="0.39500000000000002"/>
    <n v="0"/>
    <n v="0"/>
    <n v="0"/>
    <n v="1302695"/>
    <n v="0"/>
    <n v="0"/>
    <n v="1554"/>
    <n v="0"/>
    <n v="0"/>
    <n v="111441"/>
    <n v="29510"/>
    <n v="0"/>
    <n v="0"/>
    <n v="0"/>
    <n v="0"/>
    <n v="0"/>
    <n v="693050"/>
    <n v="0"/>
  </r>
  <r>
    <x v="0"/>
    <s v="New2"/>
    <x v="16"/>
    <n v="3526"/>
    <n v="0"/>
    <n v="0"/>
    <n v="2E-3"/>
    <n v="1E-3"/>
    <n v="0"/>
    <n v="0"/>
    <n v="0"/>
    <n v="7.6999999999999999E-2"/>
    <n v="0"/>
    <n v="2483"/>
    <n v="0"/>
    <n v="18354"/>
    <n v="4.3999999999999997E-2"/>
    <n v="14853"/>
    <n v="0"/>
    <n v="0.16900000000000001"/>
    <n v="0"/>
    <n v="5.5E-2"/>
    <n v="0"/>
    <n v="0"/>
    <n v="0"/>
    <n v="218456"/>
    <n v="0"/>
    <n v="0"/>
    <n v="0"/>
    <n v="0"/>
    <n v="0"/>
    <n v="1412"/>
    <n v="2865"/>
    <n v="0"/>
    <n v="0"/>
    <n v="0"/>
    <n v="0"/>
    <n v="0"/>
    <n v="319852"/>
    <n v="0"/>
  </r>
  <r>
    <x v="0"/>
    <s v="New1"/>
    <x v="17"/>
    <n v="0"/>
    <n v="0"/>
    <n v="0"/>
    <n v="0"/>
    <n v="0"/>
    <n v="0"/>
    <n v="0"/>
    <n v="0"/>
    <n v="0"/>
    <n v="0"/>
    <n v="1240"/>
    <n v="0"/>
    <n v="0.38100000000000001"/>
    <n v="0"/>
    <n v="20620"/>
    <n v="0"/>
    <n v="5.0000000000000001E-3"/>
    <n v="0"/>
    <n v="6.0000000000000001E-3"/>
    <n v="0"/>
    <n v="0"/>
    <n v="0"/>
    <n v="3835"/>
    <n v="0"/>
    <n v="0"/>
    <n v="4441"/>
    <n v="0"/>
    <n v="0"/>
    <n v="0.57199999999999995"/>
    <n v="5.6000000000000001E-2"/>
    <n v="0"/>
    <n v="0"/>
    <n v="0"/>
    <n v="0"/>
    <n v="35372"/>
    <n v="49329"/>
    <n v="0"/>
  </r>
  <r>
    <x v="1"/>
    <s v="New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0899999999999999"/>
    <n v="0"/>
    <n v="0"/>
    <n v="0"/>
    <n v="0"/>
    <n v="0"/>
    <n v="0"/>
    <n v="0"/>
    <n v="0"/>
    <n v="0"/>
    <n v="2E-3"/>
    <n v="0"/>
    <n v="0"/>
    <n v="2E-3"/>
    <n v="0"/>
    <n v="2E-3"/>
    <n v="0"/>
    <n v="0"/>
  </r>
  <r>
    <x v="1"/>
    <s v="New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000000000000001E-3"/>
    <n v="0"/>
    <n v="0"/>
    <n v="0"/>
    <n v="0"/>
    <n v="0"/>
    <n v="0"/>
    <n v="0"/>
  </r>
  <r>
    <x v="1"/>
    <s v="New16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E-3"/>
    <n v="0"/>
    <n v="0"/>
    <n v="0"/>
    <n v="0"/>
    <n v="0"/>
    <n v="0"/>
    <n v="0"/>
    <n v="0.125"/>
    <n v="0"/>
    <n v="7.0999999999999994E-2"/>
    <n v="0"/>
    <n v="2.5999999999999999E-2"/>
    <n v="0"/>
    <n v="0"/>
    <n v="0"/>
    <n v="0"/>
    <n v="0"/>
  </r>
  <r>
    <x v="1"/>
    <s v="New15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2E-3"/>
    <n v="0"/>
    <n v="0.623"/>
    <n v="0"/>
    <n v="0"/>
    <n v="0"/>
    <n v="1539"/>
    <n v="0"/>
    <n v="0"/>
    <n v="0"/>
    <n v="1601"/>
    <n v="0"/>
    <n v="4.9000000000000002E-2"/>
    <n v="0.91700000000000004"/>
    <n v="2E-3"/>
    <n v="2977"/>
    <n v="0"/>
    <n v="0"/>
    <n v="0"/>
    <n v="4.0000000000000001E-3"/>
  </r>
  <r>
    <x v="1"/>
    <s v="New1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48"/>
    <n v="0"/>
    <n v="0"/>
    <n v="0"/>
    <n v="8.6999999999999994E-2"/>
    <n v="0"/>
    <n v="0"/>
    <n v="0"/>
    <n v="0.38400000000000001"/>
    <n v="0"/>
    <n v="7.2999999999999995E-2"/>
    <n v="0"/>
    <n v="0"/>
    <n v="0.12"/>
    <n v="0"/>
    <n v="0"/>
    <n v="0"/>
    <n v="14301"/>
  </r>
  <r>
    <x v="1"/>
    <s v="New13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727"/>
    <n v="0"/>
    <n v="0"/>
    <n v="0"/>
    <n v="0"/>
    <n v="0"/>
    <n v="0"/>
    <n v="0"/>
    <n v="0"/>
    <n v="0"/>
    <n v="4.0000000000000001E-3"/>
    <n v="0"/>
    <n v="0"/>
    <n v="5.0000000000000001E-3"/>
    <n v="0"/>
    <n v="0"/>
    <n v="0"/>
    <n v="23770"/>
  </r>
  <r>
    <x v="1"/>
    <s v="New12"/>
    <x v="6"/>
    <n v="1569"/>
    <n v="51474"/>
    <n v="0.18099999999999999"/>
    <n v="37738"/>
    <n v="12834"/>
    <n v="0"/>
    <n v="0"/>
    <n v="0.121"/>
    <n v="1942"/>
    <n v="4.0000000000000001E-3"/>
    <n v="0"/>
    <n v="1261"/>
    <n v="0"/>
    <n v="8032"/>
    <n v="4267"/>
    <n v="1E-3"/>
    <n v="0.218"/>
    <n v="5038"/>
    <n v="1873"/>
    <n v="1028231"/>
    <n v="0"/>
    <n v="1E-3"/>
    <n v="31253"/>
    <n v="0"/>
    <n v="4004"/>
    <n v="52084"/>
    <n v="1220326"/>
    <n v="0"/>
    <n v="0.111"/>
    <n v="7775"/>
    <n v="2316"/>
    <n v="0.54500000000000004"/>
    <n v="0"/>
    <n v="0"/>
    <n v="38902"/>
    <n v="9244"/>
    <n v="0"/>
  </r>
  <r>
    <x v="1"/>
    <s v="New11"/>
    <x v="7"/>
    <n v="0.72899999999999998"/>
    <n v="133820"/>
    <n v="0.61499999999999999"/>
    <n v="0.48399999999999999"/>
    <n v="0.183"/>
    <n v="0"/>
    <n v="0"/>
    <n v="3.0000000000000001E-3"/>
    <n v="1094"/>
    <n v="0"/>
    <n v="1.2E-2"/>
    <n v="17087"/>
    <n v="0.55800000000000005"/>
    <n v="0"/>
    <n v="3639"/>
    <n v="0"/>
    <n v="7.3999999999999996E-2"/>
    <n v="1672"/>
    <n v="19084"/>
    <n v="943098"/>
    <n v="0"/>
    <n v="0.02"/>
    <n v="107390"/>
    <n v="3595"/>
    <n v="0.20200000000000001"/>
    <n v="132409"/>
    <n v="741435"/>
    <n v="2.4E-2"/>
    <n v="0.35199999999999998"/>
    <n v="6525"/>
    <n v="98293"/>
    <n v="4565"/>
    <n v="1.2999999999999999E-2"/>
    <n v="0"/>
    <n v="2306"/>
    <n v="63258"/>
    <n v="0.46800000000000003"/>
  </r>
  <r>
    <x v="1"/>
    <s v="New10"/>
    <x v="8"/>
    <n v="2754"/>
    <n v="270963"/>
    <n v="0.95899999999999996"/>
    <n v="0.495"/>
    <n v="0"/>
    <n v="0"/>
    <n v="0"/>
    <n v="0"/>
    <n v="0.23899999999999999"/>
    <n v="0"/>
    <n v="0.47899999999999998"/>
    <n v="0.42599999999999999"/>
    <n v="5.5E-2"/>
    <n v="0"/>
    <n v="2696"/>
    <n v="0"/>
    <n v="3.0000000000000001E-3"/>
    <n v="0.59499999999999997"/>
    <n v="40520"/>
    <n v="1040275"/>
    <n v="0"/>
    <n v="2E-3"/>
    <n v="415399"/>
    <n v="33979"/>
    <n v="0"/>
    <n v="330092"/>
    <n v="45901"/>
    <n v="3392"/>
    <n v="1371"/>
    <n v="10985"/>
    <n v="257233"/>
    <n v="5361"/>
    <n v="22787"/>
    <n v="0"/>
    <n v="244342"/>
    <n v="191131"/>
    <n v="55251"/>
  </r>
  <r>
    <x v="1"/>
    <s v="New9"/>
    <x v="9"/>
    <n v="0.73799999999999999"/>
    <n v="45858"/>
    <n v="6443"/>
    <n v="0"/>
    <n v="1.7999999999999999E-2"/>
    <n v="0"/>
    <n v="0"/>
    <n v="0"/>
    <n v="0"/>
    <n v="0"/>
    <n v="0.61099999999999999"/>
    <n v="0.04"/>
    <n v="0"/>
    <n v="0"/>
    <n v="4281"/>
    <n v="0"/>
    <n v="0"/>
    <n v="8.9999999999999993E-3"/>
    <n v="69744"/>
    <n v="781772"/>
    <n v="0"/>
    <n v="0"/>
    <n v="134430"/>
    <n v="1797"/>
    <n v="0"/>
    <n v="288812"/>
    <n v="158033"/>
    <n v="5248"/>
    <n v="11962"/>
    <n v="3272"/>
    <n v="75339"/>
    <n v="0"/>
    <n v="23351"/>
    <n v="0"/>
    <n v="347605"/>
    <n v="111891"/>
    <n v="113976"/>
  </r>
  <r>
    <x v="1"/>
    <s v="New8"/>
    <x v="10"/>
    <n v="0.216"/>
    <n v="0.95099999999999996"/>
    <n v="1196"/>
    <n v="0"/>
    <n v="2E-3"/>
    <n v="0"/>
    <n v="0"/>
    <n v="0"/>
    <n v="0"/>
    <n v="0"/>
    <n v="0"/>
    <n v="0"/>
    <n v="0"/>
    <n v="0"/>
    <n v="5801"/>
    <n v="0"/>
    <n v="0"/>
    <n v="0"/>
    <n v="234942"/>
    <n v="7913"/>
    <n v="0"/>
    <n v="0"/>
    <n v="583270"/>
    <n v="0"/>
    <n v="0"/>
    <n v="608826"/>
    <n v="704106"/>
    <n v="12856"/>
    <n v="110641"/>
    <n v="1076"/>
    <n v="7565"/>
    <n v="0"/>
    <n v="9211"/>
    <n v="0"/>
    <n v="132732"/>
    <n v="26941"/>
    <n v="1486695"/>
  </r>
  <r>
    <x v="1"/>
    <s v="New7"/>
    <x v="11"/>
    <n v="3.0000000000000001E-3"/>
    <n v="1026"/>
    <n v="3.9E-2"/>
    <n v="0"/>
    <n v="1E-3"/>
    <n v="0"/>
    <n v="0"/>
    <n v="0"/>
    <n v="0"/>
    <n v="0"/>
    <n v="0"/>
    <n v="0"/>
    <n v="0"/>
    <n v="0"/>
    <n v="2726"/>
    <n v="0"/>
    <n v="0"/>
    <n v="0"/>
    <n v="23619"/>
    <n v="468712"/>
    <n v="0"/>
    <n v="0"/>
    <n v="152072"/>
    <n v="0"/>
    <n v="0"/>
    <n v="1658194"/>
    <n v="912760"/>
    <n v="0"/>
    <n v="66618"/>
    <n v="1162"/>
    <n v="4.3999999999999997E-2"/>
    <n v="0"/>
    <n v="0"/>
    <n v="0"/>
    <n v="146015"/>
    <n v="1262"/>
    <n v="548871"/>
  </r>
  <r>
    <x v="1"/>
    <s v="New6"/>
    <x v="12"/>
    <n v="3116"/>
    <n v="8414"/>
    <n v="6.0000000000000001E-3"/>
    <n v="101493"/>
    <n v="27558"/>
    <n v="1576"/>
    <n v="76478"/>
    <n v="6153"/>
    <n v="15232"/>
    <n v="2391"/>
    <n v="0"/>
    <n v="0"/>
    <n v="1.7999999999999999E-2"/>
    <n v="5708"/>
    <n v="4244"/>
    <n v="0"/>
    <n v="0.49199999999999999"/>
    <n v="0"/>
    <n v="0"/>
    <n v="0.501"/>
    <n v="0"/>
    <n v="0"/>
    <n v="0"/>
    <n v="0"/>
    <n v="116663"/>
    <n v="0"/>
    <n v="0"/>
    <n v="0"/>
    <n v="1733"/>
    <n v="10826"/>
    <n v="0"/>
    <n v="0"/>
    <n v="0"/>
    <n v="0"/>
    <n v="0"/>
    <n v="32561"/>
    <n v="0"/>
  </r>
  <r>
    <x v="1"/>
    <s v="New5"/>
    <x v="13"/>
    <n v="30740"/>
    <n v="4320"/>
    <n v="7519"/>
    <n v="809477"/>
    <n v="9514"/>
    <n v="8735"/>
    <n v="170703"/>
    <n v="0.52"/>
    <n v="7046"/>
    <n v="0"/>
    <n v="1032"/>
    <n v="47733"/>
    <n v="15079"/>
    <n v="0.217"/>
    <n v="0.22700000000000001"/>
    <n v="0"/>
    <n v="5555"/>
    <n v="0"/>
    <n v="0"/>
    <n v="1093"/>
    <n v="0"/>
    <n v="0"/>
    <n v="51978"/>
    <n v="0"/>
    <n v="39833"/>
    <n v="300780"/>
    <n v="0"/>
    <n v="0"/>
    <n v="2235"/>
    <n v="33695"/>
    <n v="0"/>
    <n v="0"/>
    <n v="0"/>
    <n v="0"/>
    <n v="0"/>
    <n v="285109"/>
    <n v="0"/>
  </r>
  <r>
    <x v="1"/>
    <s v="New4"/>
    <x v="14"/>
    <n v="41056"/>
    <n v="0.49199999999999999"/>
    <n v="100562"/>
    <n v="223972"/>
    <n v="1234"/>
    <n v="4887"/>
    <n v="163042"/>
    <n v="0.222"/>
    <n v="9430"/>
    <n v="0"/>
    <n v="153395"/>
    <n v="172364"/>
    <n v="116036"/>
    <n v="3.7999999999999999E-2"/>
    <n v="0.22600000000000001"/>
    <n v="0"/>
    <n v="4465"/>
    <n v="0"/>
    <n v="3.4000000000000002E-2"/>
    <n v="6.0000000000000001E-3"/>
    <n v="0"/>
    <n v="0"/>
    <n v="1465493"/>
    <n v="0"/>
    <n v="9136"/>
    <n v="261521"/>
    <n v="0"/>
    <n v="0"/>
    <n v="3493"/>
    <n v="26722"/>
    <n v="0"/>
    <n v="0"/>
    <n v="0"/>
    <n v="0"/>
    <n v="0"/>
    <n v="871938"/>
    <n v="0"/>
  </r>
  <r>
    <x v="1"/>
    <s v="New3"/>
    <x v="15"/>
    <n v="0.82499999999999996"/>
    <n v="6.2E-2"/>
    <n v="8480"/>
    <n v="116048"/>
    <n v="6.4000000000000001E-2"/>
    <n v="0.80200000000000005"/>
    <n v="4776"/>
    <n v="7.6999999999999999E-2"/>
    <n v="2647"/>
    <n v="0"/>
    <n v="9313"/>
    <n v="0"/>
    <n v="143410"/>
    <n v="5.0000000000000001E-3"/>
    <n v="0.55500000000000005"/>
    <n v="0"/>
    <n v="0.20300000000000001"/>
    <n v="0"/>
    <n v="0.113"/>
    <n v="0"/>
    <n v="0"/>
    <n v="0"/>
    <n v="5212824"/>
    <n v="0"/>
    <n v="0"/>
    <n v="0"/>
    <n v="0"/>
    <n v="0"/>
    <n v="3691"/>
    <n v="1569"/>
    <n v="0"/>
    <n v="0"/>
    <n v="0"/>
    <n v="0"/>
    <n v="0"/>
    <n v="1921097"/>
    <n v="0"/>
  </r>
  <r>
    <x v="1"/>
    <s v="New2"/>
    <x v="16"/>
    <n v="0.29099999999999998"/>
    <n v="0"/>
    <n v="0"/>
    <n v="2998"/>
    <n v="0"/>
    <n v="0"/>
    <n v="0"/>
    <n v="0"/>
    <n v="1.7999999999999999E-2"/>
    <n v="0"/>
    <n v="0.81399999999999995"/>
    <n v="0"/>
    <n v="123220"/>
    <n v="0"/>
    <n v="0.82199999999999995"/>
    <n v="0"/>
    <n v="8.0000000000000002E-3"/>
    <n v="0"/>
    <n v="5.3999999999999999E-2"/>
    <n v="0"/>
    <n v="0"/>
    <n v="0"/>
    <n v="5683618"/>
    <n v="0"/>
    <n v="0"/>
    <n v="0"/>
    <n v="0"/>
    <n v="0"/>
    <n v="0.69599999999999995"/>
    <n v="0.23599999999999999"/>
    <n v="0"/>
    <n v="0"/>
    <n v="0"/>
    <n v="0"/>
    <n v="0"/>
    <n v="161458"/>
    <n v="0"/>
  </r>
  <r>
    <x v="1"/>
    <s v="New1"/>
    <x v="17"/>
    <n v="0"/>
    <n v="0"/>
    <n v="0"/>
    <n v="0"/>
    <n v="0"/>
    <n v="0"/>
    <n v="0"/>
    <n v="0"/>
    <n v="0"/>
    <n v="0"/>
    <n v="0.45700000000000002"/>
    <n v="0"/>
    <n v="1341"/>
    <n v="0"/>
    <n v="2134"/>
    <n v="0"/>
    <n v="0"/>
    <n v="0"/>
    <n v="4.9000000000000002E-2"/>
    <n v="0"/>
    <n v="0"/>
    <n v="0"/>
    <n v="74475"/>
    <n v="0"/>
    <n v="0"/>
    <n v="62860"/>
    <n v="0"/>
    <n v="0"/>
    <n v="0.28100000000000003"/>
    <n v="0.03"/>
    <n v="0"/>
    <n v="0"/>
    <n v="0"/>
    <n v="0"/>
    <n v="11293"/>
    <n v="13698"/>
    <n v="0"/>
  </r>
  <r>
    <x v="2"/>
    <s v="New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E-3"/>
    <n v="0"/>
    <n v="0"/>
    <n v="0"/>
    <n v="0"/>
    <n v="0"/>
    <n v="0"/>
    <n v="0"/>
    <n v="0"/>
    <n v="0"/>
    <n v="1E-3"/>
    <n v="3.0000000000000001E-3"/>
    <n v="0"/>
    <n v="0"/>
    <n v="0"/>
    <n v="0"/>
    <n v="0"/>
    <n v="0"/>
  </r>
  <r>
    <x v="2"/>
    <s v="New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"/>
    <n v="0"/>
    <n v="0"/>
    <n v="0"/>
    <n v="0"/>
    <n v="0"/>
    <n v="0"/>
  </r>
  <r>
    <x v="2"/>
    <s v="New16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000000000000001E-3"/>
    <n v="5.0000000000000001E-3"/>
    <n v="0"/>
    <n v="0"/>
    <n v="0"/>
    <n v="0"/>
    <n v="0"/>
    <n v="0"/>
    <n v="2.7E-2"/>
    <n v="0"/>
    <n v="6.6000000000000003E-2"/>
    <n v="0"/>
    <n v="7.0000000000000001E-3"/>
    <n v="0"/>
    <n v="0"/>
    <n v="0"/>
    <n v="0"/>
    <n v="0"/>
  </r>
  <r>
    <x v="2"/>
    <s v="New15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2"/>
    <n v="2584"/>
    <n v="0"/>
    <n v="0"/>
    <n v="0"/>
    <n v="0"/>
    <n v="0"/>
    <n v="0"/>
    <n v="0.23799999999999999"/>
    <n v="0"/>
    <n v="3.2000000000000001E-2"/>
    <n v="12647"/>
    <n v="0"/>
    <n v="1139"/>
    <n v="1702"/>
    <n v="0.13100000000000001"/>
    <n v="0"/>
    <n v="1.9E-2"/>
  </r>
  <r>
    <x v="2"/>
    <s v="New1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63"/>
    <n v="0.16900000000000001"/>
    <n v="0"/>
    <n v="0"/>
    <n v="0"/>
    <n v="0"/>
    <n v="0"/>
    <n v="0.67300000000000004"/>
    <n v="0.02"/>
    <n v="0"/>
    <n v="3.5999999999999997E-2"/>
    <n v="9.7000000000000003E-2"/>
    <n v="0"/>
    <n v="9.0999999999999998E-2"/>
    <n v="0.16900000000000001"/>
    <n v="0.38200000000000001"/>
    <n v="0"/>
    <n v="2618"/>
  </r>
  <r>
    <x v="2"/>
    <s v="New13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34"/>
    <n v="0"/>
    <n v="0"/>
    <n v="0"/>
    <n v="0"/>
    <n v="0"/>
    <n v="0"/>
    <n v="8.8999999999999996E-2"/>
    <n v="0"/>
    <n v="0"/>
    <n v="4.0000000000000001E-3"/>
    <n v="3.0000000000000001E-3"/>
    <n v="0"/>
    <n v="0"/>
    <n v="0.02"/>
    <n v="0.01"/>
    <n v="0"/>
    <n v="1147"/>
  </r>
  <r>
    <x v="2"/>
    <s v="New12"/>
    <x v="6"/>
    <n v="0.92100000000000004"/>
    <n v="29464"/>
    <n v="0.01"/>
    <n v="320267"/>
    <n v="143476"/>
    <n v="0"/>
    <n v="0"/>
    <n v="9535"/>
    <n v="4233"/>
    <n v="0"/>
    <n v="0"/>
    <n v="0.79100000000000004"/>
    <n v="0"/>
    <n v="85303"/>
    <n v="12189"/>
    <n v="7800"/>
    <n v="2087"/>
    <n v="0"/>
    <n v="0.65500000000000003"/>
    <n v="1325547"/>
    <n v="34700"/>
    <n v="0"/>
    <n v="4566"/>
    <n v="5350"/>
    <n v="32165"/>
    <n v="42264"/>
    <n v="174374"/>
    <n v="0"/>
    <n v="5388"/>
    <n v="15146"/>
    <n v="6269"/>
    <n v="0.17100000000000001"/>
    <n v="0"/>
    <n v="7.0000000000000001E-3"/>
    <n v="39114"/>
    <n v="49000"/>
    <n v="0"/>
  </r>
  <r>
    <x v="2"/>
    <s v="New11"/>
    <x v="7"/>
    <n v="0.43"/>
    <n v="3.9E-2"/>
    <n v="7.1999999999999995E-2"/>
    <n v="17887"/>
    <n v="0.68700000000000006"/>
    <n v="0"/>
    <n v="0"/>
    <n v="0.24"/>
    <n v="1907"/>
    <n v="0"/>
    <n v="1.7999999999999999E-2"/>
    <n v="16069"/>
    <n v="0"/>
    <n v="0"/>
    <n v="10341"/>
    <n v="0"/>
    <n v="0.69599999999999995"/>
    <n v="0"/>
    <n v="29014"/>
    <n v="277950"/>
    <n v="20870"/>
    <n v="0"/>
    <n v="55584"/>
    <n v="0.115"/>
    <n v="2480"/>
    <n v="61909"/>
    <n v="89278"/>
    <n v="0"/>
    <n v="31200"/>
    <n v="52643"/>
    <n v="298878"/>
    <n v="31582"/>
    <n v="0.44400000000000001"/>
    <n v="3383"/>
    <n v="5428"/>
    <n v="155594"/>
    <n v="0.08"/>
  </r>
  <r>
    <x v="2"/>
    <s v="New10"/>
    <x v="8"/>
    <n v="2129"/>
    <n v="201479"/>
    <n v="0.82199999999999995"/>
    <n v="1310"/>
    <n v="0"/>
    <n v="0"/>
    <n v="0"/>
    <n v="1.7000000000000001E-2"/>
    <n v="0.19500000000000001"/>
    <n v="0"/>
    <n v="0.16600000000000001"/>
    <n v="0.152"/>
    <n v="0"/>
    <n v="0"/>
    <n v="7723"/>
    <n v="0"/>
    <n v="2.5999999999999999E-2"/>
    <n v="0"/>
    <n v="17046"/>
    <n v="33670"/>
    <n v="18206"/>
    <n v="0"/>
    <n v="245189"/>
    <n v="0"/>
    <n v="3.7999999999999999E-2"/>
    <n v="146631"/>
    <n v="88124"/>
    <n v="1392"/>
    <n v="35929"/>
    <n v="85889"/>
    <n v="1033391"/>
    <n v="84539"/>
    <n v="47590"/>
    <n v="15222"/>
    <n v="64831"/>
    <n v="122668"/>
    <n v="246946"/>
  </r>
  <r>
    <x v="2"/>
    <s v="New9"/>
    <x v="9"/>
    <n v="1932"/>
    <n v="133313"/>
    <n v="15779"/>
    <n v="0"/>
    <n v="0.159"/>
    <n v="0"/>
    <n v="0"/>
    <n v="1.9E-2"/>
    <n v="0"/>
    <n v="0"/>
    <n v="0.182"/>
    <n v="2.5999999999999999E-2"/>
    <n v="0"/>
    <n v="0"/>
    <n v="12232"/>
    <n v="0"/>
    <n v="0"/>
    <n v="0"/>
    <n v="23188"/>
    <n v="65658"/>
    <n v="2904"/>
    <n v="0"/>
    <n v="2479393"/>
    <n v="0"/>
    <n v="0"/>
    <n v="138974"/>
    <n v="133852"/>
    <n v="3284"/>
    <n v="35873"/>
    <n v="3450"/>
    <n v="165734"/>
    <n v="0"/>
    <n v="582738"/>
    <n v="0.40400000000000003"/>
    <n v="134901"/>
    <n v="28358"/>
    <n v="157360"/>
  </r>
  <r>
    <x v="2"/>
    <s v="New8"/>
    <x v="10"/>
    <n v="0.61399999999999999"/>
    <n v="2202"/>
    <n v="0.496"/>
    <n v="0"/>
    <n v="1.7000000000000001E-2"/>
    <n v="0"/>
    <n v="0"/>
    <n v="0"/>
    <n v="0"/>
    <n v="0"/>
    <n v="0"/>
    <n v="0"/>
    <n v="0"/>
    <n v="0"/>
    <n v="16567"/>
    <n v="0"/>
    <n v="3.0000000000000001E-3"/>
    <n v="0"/>
    <n v="117092"/>
    <n v="25667"/>
    <n v="0"/>
    <n v="0"/>
    <n v="99033"/>
    <n v="0"/>
    <n v="0"/>
    <n v="206279"/>
    <n v="296569"/>
    <n v="3139"/>
    <n v="30510"/>
    <n v="1083"/>
    <n v="0.84699999999999998"/>
    <n v="0"/>
    <n v="273403"/>
    <n v="0.1"/>
    <n v="309348"/>
    <n v="4000"/>
    <n v="91440"/>
  </r>
  <r>
    <x v="2"/>
    <s v="New7"/>
    <x v="11"/>
    <n v="8.0000000000000002E-3"/>
    <n v="0"/>
    <n v="4.0000000000000001E-3"/>
    <n v="0"/>
    <n v="4.0000000000000001E-3"/>
    <n v="0"/>
    <n v="0"/>
    <n v="0"/>
    <n v="0"/>
    <n v="0"/>
    <n v="0"/>
    <n v="0"/>
    <n v="0"/>
    <n v="0"/>
    <n v="7787"/>
    <n v="0"/>
    <n v="0"/>
    <n v="0"/>
    <n v="41369"/>
    <n v="20938"/>
    <n v="0"/>
    <n v="0"/>
    <n v="2671"/>
    <n v="0"/>
    <n v="0"/>
    <n v="610197"/>
    <n v="18017"/>
    <n v="0"/>
    <n v="0.121"/>
    <n v="1158"/>
    <n v="8.0000000000000002E-3"/>
    <n v="0"/>
    <n v="0"/>
    <n v="3.3000000000000002E-2"/>
    <n v="340929"/>
    <n v="7.0000000000000001E-3"/>
    <n v="4226"/>
  </r>
  <r>
    <x v="2"/>
    <s v="New6"/>
    <x v="12"/>
    <n v="1821"/>
    <n v="0.21099999999999999"/>
    <n v="0.50700000000000001"/>
    <n v="3133099"/>
    <n v="207091"/>
    <n v="3506"/>
    <n v="4838"/>
    <n v="482889"/>
    <n v="48068"/>
    <n v="0.23699999999999999"/>
    <n v="0"/>
    <n v="0"/>
    <n v="0"/>
    <n v="27078"/>
    <n v="12137"/>
    <n v="0"/>
    <n v="4789"/>
    <n v="0"/>
    <n v="5230"/>
    <n v="44402"/>
    <n v="0.86199999999999999"/>
    <n v="0"/>
    <n v="0"/>
    <n v="1147"/>
    <n v="344145"/>
    <n v="12925"/>
    <n v="0"/>
    <n v="0"/>
    <n v="28671"/>
    <n v="198840"/>
    <n v="0"/>
    <n v="0"/>
    <n v="0"/>
    <n v="0"/>
    <n v="0"/>
    <n v="52030"/>
    <n v="0"/>
  </r>
  <r>
    <x v="2"/>
    <s v="New5"/>
    <x v="13"/>
    <n v="19448"/>
    <n v="5.0000000000000001E-3"/>
    <n v="11965"/>
    <n v="6462129"/>
    <n v="49845"/>
    <n v="2488"/>
    <n v="10664"/>
    <n v="40295"/>
    <n v="21544"/>
    <n v="0"/>
    <n v="0.97499999999999998"/>
    <n v="38301"/>
    <n v="0"/>
    <n v="1209"/>
    <n v="0.64800000000000002"/>
    <n v="0"/>
    <n v="52297"/>
    <n v="0"/>
    <n v="1090"/>
    <n v="106893"/>
    <n v="0"/>
    <n v="0"/>
    <n v="45977"/>
    <n v="1325"/>
    <n v="702902"/>
    <n v="58765"/>
    <n v="14394"/>
    <n v="0"/>
    <n v="177639"/>
    <n v="578154"/>
    <n v="0"/>
    <n v="0"/>
    <n v="0"/>
    <n v="0"/>
    <n v="0"/>
    <n v="198174"/>
    <n v="0"/>
  </r>
  <r>
    <x v="2"/>
    <s v="New4"/>
    <x v="14"/>
    <n v="29131"/>
    <n v="3866"/>
    <n v="108594"/>
    <n v="423026"/>
    <n v="0.83399999999999996"/>
    <n v="6.0000000000000001E-3"/>
    <n v="10233"/>
    <n v="17278"/>
    <n v="9841"/>
    <n v="0"/>
    <n v="28531"/>
    <n v="153953"/>
    <n v="0.377"/>
    <n v="4038"/>
    <n v="0.65700000000000003"/>
    <n v="0"/>
    <n v="42038"/>
    <n v="0"/>
    <n v="34690"/>
    <n v="0.71"/>
    <n v="0"/>
    <n v="0"/>
    <n v="802157"/>
    <n v="0"/>
    <n v="1067864"/>
    <n v="48990"/>
    <n v="0"/>
    <n v="0"/>
    <n v="240506"/>
    <n v="392634"/>
    <n v="0"/>
    <n v="0"/>
    <n v="0"/>
    <n v="0"/>
    <n v="0"/>
    <n v="109643"/>
    <n v="0"/>
  </r>
  <r>
    <x v="2"/>
    <s v="New3"/>
    <x v="15"/>
    <n v="1812"/>
    <n v="7.0000000000000001E-3"/>
    <n v="10510"/>
    <n v="56692"/>
    <n v="5.2999999999999999E-2"/>
    <n v="0"/>
    <n v="0.184"/>
    <n v="5912"/>
    <n v="5659"/>
    <n v="0"/>
    <n v="15048"/>
    <n v="0"/>
    <n v="17016"/>
    <n v="0.373"/>
    <n v="1586"/>
    <n v="0"/>
    <n v="1911"/>
    <n v="0"/>
    <n v="91939"/>
    <n v="0"/>
    <n v="0"/>
    <n v="0"/>
    <n v="1238843"/>
    <n v="0"/>
    <n v="0"/>
    <n v="0.34699999999999998"/>
    <n v="0"/>
    <n v="0"/>
    <n v="172731"/>
    <n v="15278"/>
    <n v="0"/>
    <n v="0"/>
    <n v="0"/>
    <n v="0"/>
    <n v="0"/>
    <n v="117791"/>
    <n v="0"/>
  </r>
  <r>
    <x v="2"/>
    <s v="New2"/>
    <x v="16"/>
    <n v="0.81799999999999995"/>
    <n v="0"/>
    <n v="0"/>
    <n v="5267"/>
    <n v="0"/>
    <n v="0"/>
    <n v="0"/>
    <n v="0"/>
    <n v="8.6999999999999994E-2"/>
    <n v="0"/>
    <n v="1271"/>
    <n v="0"/>
    <n v="62112"/>
    <n v="0"/>
    <n v="2371"/>
    <n v="0"/>
    <n v="7.4999999999999997E-2"/>
    <n v="0"/>
    <n v="20744"/>
    <n v="0"/>
    <n v="0"/>
    <n v="0"/>
    <n v="16543"/>
    <n v="0"/>
    <n v="0"/>
    <n v="0"/>
    <n v="0"/>
    <n v="0"/>
    <n v="3288"/>
    <n v="0.54200000000000004"/>
    <n v="0"/>
    <n v="0"/>
    <n v="0"/>
    <n v="0"/>
    <n v="0"/>
    <n v="47293"/>
    <n v="0"/>
  </r>
  <r>
    <x v="2"/>
    <s v="New1"/>
    <x v="17"/>
    <n v="0"/>
    <n v="0"/>
    <n v="0"/>
    <n v="0"/>
    <n v="0"/>
    <n v="0"/>
    <n v="0"/>
    <n v="0"/>
    <n v="0"/>
    <n v="0"/>
    <n v="0.107"/>
    <n v="0"/>
    <n v="2368"/>
    <n v="0"/>
    <n v="6119"/>
    <n v="0"/>
    <n v="2E-3"/>
    <n v="0"/>
    <n v="0.628"/>
    <n v="0"/>
    <n v="0"/>
    <n v="0"/>
    <n v="4.4999999999999998E-2"/>
    <n v="0"/>
    <n v="0"/>
    <n v="28983"/>
    <n v="0"/>
    <n v="0"/>
    <n v="2.8000000000000001E-2"/>
    <n v="6.8000000000000005E-2"/>
    <n v="0"/>
    <n v="0"/>
    <n v="0"/>
    <n v="0"/>
    <n v="0.11"/>
    <n v="12654"/>
    <n v="0"/>
  </r>
  <r>
    <x v="3"/>
    <s v="New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21"/>
    <n v="0"/>
    <n v="0"/>
    <n v="0"/>
    <n v="0"/>
    <n v="0"/>
    <n v="0"/>
    <n v="0"/>
    <n v="0"/>
    <n v="0"/>
    <n v="5.0000000000000001E-3"/>
    <n v="1.0999999999999999E-2"/>
    <n v="0"/>
    <n v="0.48699999999999999"/>
    <n v="0"/>
    <n v="3877"/>
    <n v="0"/>
    <n v="0"/>
  </r>
  <r>
    <x v="3"/>
    <s v="New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"/>
    <n v="0"/>
    <n v="0"/>
    <n v="0"/>
    <n v="0"/>
    <n v="0"/>
  </r>
  <r>
    <x v="3"/>
    <s v="New16"/>
    <x v="2"/>
    <n v="0"/>
    <n v="1.0999999999999999E-2"/>
    <n v="0"/>
    <n v="0"/>
    <n v="0"/>
    <n v="0"/>
    <n v="0"/>
    <n v="0"/>
    <n v="0"/>
    <n v="0"/>
    <n v="0"/>
    <n v="0"/>
    <n v="0"/>
    <n v="0"/>
    <n v="0"/>
    <n v="0"/>
    <n v="0"/>
    <n v="0"/>
    <n v="1E-3"/>
    <n v="0.21299999999999999"/>
    <n v="7.0000000000000001E-3"/>
    <n v="0"/>
    <n v="0"/>
    <n v="0"/>
    <n v="0"/>
    <n v="0"/>
    <n v="0"/>
    <n v="47270"/>
    <n v="0"/>
    <n v="0.23899999999999999"/>
    <n v="6.2E-2"/>
    <n v="1896"/>
    <n v="0"/>
    <n v="0.20499999999999999"/>
    <n v="0"/>
    <n v="0"/>
    <n v="2.1000000000000001E-2"/>
  </r>
  <r>
    <x v="3"/>
    <s v="New15"/>
    <x v="3"/>
    <n v="0"/>
    <n v="0.01"/>
    <n v="0"/>
    <n v="0"/>
    <n v="0"/>
    <n v="0"/>
    <n v="0"/>
    <n v="0"/>
    <n v="0"/>
    <n v="0"/>
    <n v="0"/>
    <n v="0"/>
    <n v="0"/>
    <n v="0"/>
    <n v="0"/>
    <n v="0"/>
    <n v="0"/>
    <n v="1E-3"/>
    <n v="2E-3"/>
    <n v="136368"/>
    <n v="4269"/>
    <n v="0"/>
    <n v="0"/>
    <n v="12991"/>
    <n v="0"/>
    <n v="0"/>
    <n v="0"/>
    <n v="735637"/>
    <n v="0"/>
    <n v="0.114"/>
    <n v="51994"/>
    <n v="0.14599999999999999"/>
    <n v="281848"/>
    <n v="4099"/>
    <n v="2323"/>
    <n v="0"/>
    <n v="0.52400000000000002"/>
  </r>
  <r>
    <x v="3"/>
    <s v="New14"/>
    <x v="4"/>
    <n v="0"/>
    <n v="1.4E-2"/>
    <n v="0"/>
    <n v="0"/>
    <n v="0"/>
    <n v="0"/>
    <n v="0"/>
    <n v="0"/>
    <n v="0"/>
    <n v="0"/>
    <n v="0"/>
    <n v="0"/>
    <n v="0"/>
    <n v="0"/>
    <n v="0"/>
    <n v="0"/>
    <n v="0"/>
    <n v="0"/>
    <n v="0"/>
    <n v="68047"/>
    <n v="0.248"/>
    <n v="0"/>
    <n v="0"/>
    <n v="1114"/>
    <n v="0"/>
    <n v="0"/>
    <n v="0.54600000000000004"/>
    <n v="175358"/>
    <n v="0"/>
    <n v="0.129"/>
    <n v="0.79800000000000004"/>
    <n v="0"/>
    <n v="19751"/>
    <n v="0.224"/>
    <n v="1621"/>
    <n v="0"/>
    <n v="156352"/>
  </r>
  <r>
    <x v="3"/>
    <s v="New13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709"/>
    <n v="0"/>
    <n v="0"/>
    <n v="0"/>
    <n v="1098"/>
    <n v="0"/>
    <n v="0"/>
    <n v="3.0000000000000001E-3"/>
    <n v="0"/>
    <n v="0"/>
    <n v="1.2999999999999999E-2"/>
    <n v="1.0999999999999999E-2"/>
    <n v="0"/>
    <n v="2.3E-2"/>
    <n v="2.7E-2"/>
    <n v="3.7999999999999999E-2"/>
    <n v="0"/>
    <n v="12867"/>
  </r>
  <r>
    <x v="3"/>
    <s v="New12"/>
    <x v="6"/>
    <n v="24274"/>
    <n v="5051489"/>
    <n v="0.04"/>
    <n v="10373527"/>
    <n v="79437"/>
    <n v="0"/>
    <n v="0"/>
    <n v="102110"/>
    <n v="7035"/>
    <n v="8227"/>
    <n v="0"/>
    <n v="16534"/>
    <n v="0"/>
    <n v="2672412"/>
    <n v="8455"/>
    <n v="1341900"/>
    <n v="2769"/>
    <n v="2094"/>
    <n v="29040"/>
    <n v="8252827"/>
    <n v="37294"/>
    <n v="3654"/>
    <n v="219435"/>
    <n v="17985"/>
    <n v="139253"/>
    <n v="27355"/>
    <n v="2400909"/>
    <n v="0"/>
    <n v="1248"/>
    <n v="59162"/>
    <n v="341069"/>
    <n v="22486"/>
    <n v="0.08"/>
    <n v="0.14299999999999999"/>
    <n v="100833"/>
    <n v="135816"/>
    <n v="1458"/>
  </r>
  <r>
    <x v="3"/>
    <s v="New11"/>
    <x v="7"/>
    <n v="9099"/>
    <n v="5213620"/>
    <n v="0.26600000000000001"/>
    <n v="25154"/>
    <n v="1302"/>
    <n v="0"/>
    <n v="0"/>
    <n v="4928"/>
    <n v="10439"/>
    <n v="0"/>
    <n v="5.6000000000000001E-2"/>
    <n v="241465"/>
    <n v="5901"/>
    <n v="0"/>
    <n v="7173"/>
    <n v="0"/>
    <n v="0.93700000000000006"/>
    <n v="0.69499999999999995"/>
    <n v="70584"/>
    <n v="3982337"/>
    <n v="59513"/>
    <n v="130729"/>
    <n v="502318"/>
    <n v="23452"/>
    <n v="5444"/>
    <n v="43415"/>
    <n v="6314308"/>
    <n v="6.0000000000000001E-3"/>
    <n v="1198"/>
    <n v="76208"/>
    <n v="2374359"/>
    <n v="317413"/>
    <n v="12731"/>
    <n v="4803"/>
    <n v="45122"/>
    <n v="336282"/>
    <n v="20585"/>
  </r>
  <r>
    <x v="3"/>
    <s v="New10"/>
    <x v="8"/>
    <n v="33840"/>
    <n v="5860754"/>
    <n v="6457"/>
    <n v="0.13700000000000001"/>
    <n v="0"/>
    <n v="0"/>
    <n v="0"/>
    <n v="0.114"/>
    <n v="2544"/>
    <n v="0"/>
    <n v="17528"/>
    <n v="5570"/>
    <n v="0.58399999999999996"/>
    <n v="0"/>
    <n v="5586"/>
    <n v="0"/>
    <n v="3.5000000000000003E-2"/>
    <n v="0.247"/>
    <n v="733859"/>
    <n v="3233109"/>
    <n v="33760"/>
    <n v="11666"/>
    <n v="357991"/>
    <n v="252067"/>
    <n v="2.8000000000000001E-2"/>
    <n v="499774"/>
    <n v="17706043"/>
    <n v="2394640"/>
    <n v="16042"/>
    <n v="85266"/>
    <n v="8959218"/>
    <n v="347177"/>
    <n v="534436"/>
    <n v="22686"/>
    <n v="2409858"/>
    <n v="1153572"/>
    <n v="1475861"/>
  </r>
  <r>
    <x v="3"/>
    <s v="New9"/>
    <x v="9"/>
    <n v="54731"/>
    <n v="4257540"/>
    <n v="57441"/>
    <n v="0"/>
    <n v="0.11"/>
    <n v="0"/>
    <n v="0"/>
    <n v="0.11899999999999999"/>
    <n v="0"/>
    <n v="0"/>
    <n v="14737"/>
    <n v="0.52100000000000002"/>
    <n v="0"/>
    <n v="0"/>
    <n v="8545"/>
    <n v="0"/>
    <n v="0"/>
    <n v="4.0000000000000001E-3"/>
    <n v="1096242"/>
    <n v="4124223"/>
    <n v="4837"/>
    <n v="0"/>
    <n v="2601654"/>
    <n v="13290"/>
    <n v="0"/>
    <n v="119676"/>
    <n v="4018010"/>
    <n v="3110159"/>
    <n v="28921"/>
    <n v="12393"/>
    <n v="4159444"/>
    <n v="0"/>
    <n v="3129304"/>
    <n v="0.55600000000000005"/>
    <n v="1910136"/>
    <n v="482361"/>
    <n v="1990074"/>
  </r>
  <r>
    <x v="3"/>
    <s v="New8"/>
    <x v="10"/>
    <n v="17656"/>
    <n v="657866"/>
    <n v="1935"/>
    <n v="0"/>
    <n v="8.9999999999999993E-3"/>
    <n v="0"/>
    <n v="0"/>
    <n v="0"/>
    <n v="0"/>
    <n v="0"/>
    <n v="0"/>
    <n v="0"/>
    <n v="0"/>
    <n v="0"/>
    <n v="11537"/>
    <n v="0"/>
    <n v="4.0000000000000001E-3"/>
    <n v="0"/>
    <n v="892336"/>
    <n v="914397"/>
    <n v="0"/>
    <n v="0"/>
    <n v="3012449"/>
    <n v="0.48499999999999999"/>
    <n v="0"/>
    <n v="102302"/>
    <n v="4881278"/>
    <n v="4965121"/>
    <n v="37913"/>
    <n v="3898"/>
    <n v="163218"/>
    <n v="0"/>
    <n v="6395094"/>
    <n v="0.13200000000000001"/>
    <n v="1394012"/>
    <n v="683000"/>
    <n v="7320525"/>
  </r>
  <r>
    <x v="3"/>
    <s v="New7"/>
    <x v="11"/>
    <n v="0.23"/>
    <n v="2800"/>
    <n v="0.14199999999999999"/>
    <n v="0"/>
    <n v="8.0000000000000002E-3"/>
    <n v="0"/>
    <n v="0"/>
    <n v="0"/>
    <n v="0"/>
    <n v="0"/>
    <n v="0"/>
    <n v="0"/>
    <n v="0"/>
    <n v="0"/>
    <n v="5397"/>
    <n v="0"/>
    <n v="0"/>
    <n v="0"/>
    <n v="33753"/>
    <n v="210700"/>
    <n v="0"/>
    <n v="0"/>
    <n v="336965"/>
    <n v="2.9000000000000001E-2"/>
    <n v="0"/>
    <n v="321428"/>
    <n v="98522"/>
    <n v="0"/>
    <n v="7647"/>
    <n v="4200"/>
    <n v="1130"/>
    <n v="0"/>
    <n v="0"/>
    <n v="4.3999999999999997E-2"/>
    <n v="490118"/>
    <n v="84075"/>
    <n v="52271"/>
  </r>
  <r>
    <x v="3"/>
    <s v="New6"/>
    <x v="12"/>
    <n v="55168"/>
    <n v="2057"/>
    <n v="1576"/>
    <n v="4833960"/>
    <n v="189429"/>
    <n v="178122"/>
    <n v="88126"/>
    <n v="11437786"/>
    <n v="24608"/>
    <n v="4929243"/>
    <n v="0"/>
    <n v="0"/>
    <n v="136770"/>
    <n v="989554"/>
    <n v="8417"/>
    <n v="0"/>
    <n v="6247"/>
    <n v="0"/>
    <n v="259789"/>
    <n v="43044"/>
    <n v="2E-3"/>
    <n v="0"/>
    <n v="0"/>
    <n v="4080"/>
    <n v="3084418"/>
    <n v="308635"/>
    <n v="0"/>
    <n v="0"/>
    <n v="71284"/>
    <n v="186443"/>
    <n v="0"/>
    <n v="0"/>
    <n v="0"/>
    <n v="0"/>
    <n v="0"/>
    <n v="459895"/>
    <n v="0"/>
  </r>
  <r>
    <x v="3"/>
    <s v="New5"/>
    <x v="13"/>
    <n v="529894"/>
    <n v="2273"/>
    <n v="96062"/>
    <n v="13616172"/>
    <n v="57827"/>
    <n v="278104"/>
    <n v="197373"/>
    <n v="549088"/>
    <n v="12815"/>
    <n v="0"/>
    <n v="24625"/>
    <n v="672422"/>
    <n v="2999850"/>
    <n v="20726"/>
    <n v="0.45300000000000001"/>
    <n v="0"/>
    <n v="70428"/>
    <n v="0"/>
    <n v="27863"/>
    <n v="55674"/>
    <n v="0"/>
    <n v="0"/>
    <n v="758354"/>
    <n v="4455"/>
    <n v="1290767"/>
    <n v="321527"/>
    <n v="0"/>
    <n v="0"/>
    <n v="75913"/>
    <n v="340193"/>
    <n v="0"/>
    <n v="0"/>
    <n v="0"/>
    <n v="0"/>
    <n v="0"/>
    <n v="1926752"/>
    <n v="0"/>
  </r>
  <r>
    <x v="3"/>
    <s v="New4"/>
    <x v="14"/>
    <n v="453972"/>
    <n v="14731"/>
    <n v="1248906"/>
    <n v="2068547"/>
    <n v="6986"/>
    <n v="237662"/>
    <n v="188422"/>
    <n v="161157"/>
    <n v="29546"/>
    <n v="0"/>
    <n v="533077"/>
    <n v="2234535"/>
    <n v="2017050"/>
    <n v="70584"/>
    <n v="0.50600000000000001"/>
    <n v="0"/>
    <n v="56612"/>
    <n v="0"/>
    <n v="57967"/>
    <n v="0.97199999999999998"/>
    <n v="0"/>
    <n v="0"/>
    <n v="3429204"/>
    <n v="0"/>
    <n v="794886"/>
    <n v="200182"/>
    <n v="0"/>
    <n v="0"/>
    <n v="301596"/>
    <n v="297071"/>
    <n v="0"/>
    <n v="0"/>
    <n v="0"/>
    <n v="0"/>
    <n v="0"/>
    <n v="5245817"/>
    <n v="0"/>
  </r>
  <r>
    <x v="3"/>
    <s v="New3"/>
    <x v="15"/>
    <n v="49161"/>
    <n v="0.191"/>
    <n v="98063"/>
    <n v="123143"/>
    <n v="0.38700000000000001"/>
    <n v="90588"/>
    <n v="3253"/>
    <n v="37922"/>
    <n v="11592"/>
    <n v="0"/>
    <n v="304209"/>
    <n v="15261"/>
    <n v="1375238"/>
    <n v="6149"/>
    <n v="1105"/>
    <n v="0"/>
    <n v="2574"/>
    <n v="0"/>
    <n v="0.96099999999999997"/>
    <n v="0"/>
    <n v="0"/>
    <n v="0"/>
    <n v="14275678"/>
    <n v="0"/>
    <n v="0"/>
    <n v="8478"/>
    <n v="0"/>
    <n v="0"/>
    <n v="178335"/>
    <n v="27236"/>
    <n v="0"/>
    <n v="0"/>
    <n v="0"/>
    <n v="0"/>
    <n v="0"/>
    <n v="4320344"/>
    <n v="0"/>
  </r>
  <r>
    <x v="3"/>
    <s v="New2"/>
    <x v="16"/>
    <n v="23500"/>
    <n v="0"/>
    <n v="0"/>
    <n v="5504"/>
    <n v="0"/>
    <n v="0"/>
    <n v="0"/>
    <n v="0"/>
    <n v="1243"/>
    <n v="0"/>
    <n v="22763"/>
    <n v="0"/>
    <n v="1515280"/>
    <n v="0.39900000000000002"/>
    <n v="1757"/>
    <n v="0"/>
    <n v="0.10199999999999999"/>
    <n v="0"/>
    <n v="0.121"/>
    <n v="0"/>
    <n v="0"/>
    <n v="0"/>
    <n v="3009329"/>
    <n v="0"/>
    <n v="0"/>
    <n v="0"/>
    <n v="0"/>
    <n v="0"/>
    <n v="3025"/>
    <n v="1906"/>
    <n v="0"/>
    <n v="0"/>
    <n v="0"/>
    <n v="0"/>
    <n v="0"/>
    <n v="1868849"/>
    <n v="0"/>
  </r>
  <r>
    <x v="3"/>
    <s v="New1"/>
    <x v="17"/>
    <n v="0"/>
    <n v="0"/>
    <n v="0"/>
    <n v="0"/>
    <n v="0"/>
    <n v="0"/>
    <n v="0"/>
    <n v="0"/>
    <n v="0"/>
    <n v="0"/>
    <n v="11521"/>
    <n v="0"/>
    <n v="52834"/>
    <n v="0"/>
    <n v="4357"/>
    <n v="0"/>
    <n v="3.0000000000000001E-3"/>
    <n v="0"/>
    <n v="1.4E-2"/>
    <n v="0"/>
    <n v="0"/>
    <n v="0"/>
    <n v="28963"/>
    <n v="0"/>
    <n v="0"/>
    <n v="13328"/>
    <n v="0"/>
    <n v="0"/>
    <n v="1397"/>
    <n v="0.24299999999999999"/>
    <n v="0"/>
    <n v="0"/>
    <n v="0"/>
    <n v="0"/>
    <n v="19970"/>
    <n v="218475"/>
    <n v="0"/>
  </r>
  <r>
    <x v="4"/>
    <s v="New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1199999999999999"/>
    <n v="0"/>
    <n v="0"/>
    <n v="0"/>
    <n v="0"/>
    <n v="0"/>
    <n v="0"/>
    <n v="0"/>
    <n v="0"/>
    <n v="0"/>
    <n v="3.3000000000000002E-2"/>
    <n v="5.0000000000000001E-3"/>
    <n v="0"/>
    <n v="3768"/>
    <n v="0"/>
    <n v="2841"/>
    <n v="0"/>
    <n v="0"/>
  </r>
  <r>
    <x v="4"/>
    <s v="New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400000000000001"/>
    <n v="0"/>
    <n v="0"/>
    <n v="0"/>
    <n v="0"/>
    <n v="0"/>
    <n v="0"/>
    <n v="0"/>
  </r>
  <r>
    <x v="4"/>
    <s v="New16"/>
    <x v="2"/>
    <n v="0"/>
    <n v="2.4E-2"/>
    <n v="0"/>
    <n v="0"/>
    <n v="0"/>
    <n v="0"/>
    <n v="0"/>
    <n v="0"/>
    <n v="0"/>
    <n v="0"/>
    <n v="0"/>
    <n v="0"/>
    <n v="0"/>
    <n v="0"/>
    <n v="0"/>
    <n v="0"/>
    <n v="0"/>
    <n v="0"/>
    <n v="2.8000000000000001E-2"/>
    <n v="0.46300000000000002"/>
    <n v="0.06"/>
    <n v="0"/>
    <n v="0"/>
    <n v="0"/>
    <n v="0"/>
    <n v="0"/>
    <n v="0"/>
    <n v="5346"/>
    <n v="0"/>
    <n v="1715"/>
    <n v="5.6000000000000001E-2"/>
    <n v="1240"/>
    <n v="0"/>
    <n v="1250"/>
    <n v="0"/>
    <n v="0"/>
    <n v="1.7000000000000001E-2"/>
  </r>
  <r>
    <x v="4"/>
    <s v="New15"/>
    <x v="3"/>
    <n v="0"/>
    <n v="1.9E-2"/>
    <n v="0"/>
    <n v="0"/>
    <n v="0"/>
    <n v="0"/>
    <n v="0"/>
    <n v="0"/>
    <n v="0"/>
    <n v="0"/>
    <n v="0"/>
    <n v="0"/>
    <n v="0"/>
    <n v="0"/>
    <n v="0"/>
    <n v="0"/>
    <n v="0"/>
    <n v="4.1000000000000002E-2"/>
    <n v="5.5E-2"/>
    <n v="95879"/>
    <n v="33127"/>
    <n v="0"/>
    <n v="0"/>
    <n v="45815"/>
    <n v="0"/>
    <n v="0"/>
    <n v="0.04"/>
    <n v="92102"/>
    <n v="0"/>
    <n v="1182"/>
    <n v="77357"/>
    <n v="0.10199999999999999"/>
    <n v="243498"/>
    <n v="14644"/>
    <n v="6950"/>
    <n v="0"/>
    <n v="7469"/>
  </r>
  <r>
    <x v="4"/>
    <s v="New14"/>
    <x v="4"/>
    <n v="0"/>
    <n v="0.362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77711"/>
    <n v="2152"/>
    <n v="0"/>
    <n v="0"/>
    <n v="16365"/>
    <n v="0"/>
    <n v="0"/>
    <n v="3343"/>
    <n v="41813"/>
    <n v="0"/>
    <n v="1851"/>
    <n v="2204"/>
    <n v="0"/>
    <n v="15502"/>
    <n v="0.41299999999999998"/>
    <n v="4561"/>
    <n v="0"/>
    <n v="124935"/>
  </r>
  <r>
    <x v="4"/>
    <s v="New13"/>
    <x v="5"/>
    <n v="0"/>
    <n v="4.0000000000000001E-3"/>
    <n v="0"/>
    <n v="0"/>
    <n v="0"/>
    <n v="0"/>
    <n v="0"/>
    <n v="0"/>
    <n v="0"/>
    <n v="0"/>
    <n v="0"/>
    <n v="0"/>
    <n v="0"/>
    <n v="0"/>
    <n v="0"/>
    <n v="0"/>
    <n v="0"/>
    <n v="0"/>
    <n v="0"/>
    <n v="210801"/>
    <n v="0"/>
    <n v="0"/>
    <n v="0"/>
    <n v="0.82699999999999996"/>
    <n v="0"/>
    <n v="8.9999999999999993E-3"/>
    <n v="0.19600000000000001"/>
    <n v="0"/>
    <n v="0"/>
    <n v="9.6000000000000002E-2"/>
    <n v="4.4999999999999998E-2"/>
    <n v="0"/>
    <n v="3.5999999999999997E-2"/>
    <n v="4.9000000000000002E-2"/>
    <n v="0.104"/>
    <n v="0"/>
    <n v="56787"/>
  </r>
  <r>
    <x v="4"/>
    <s v="New12"/>
    <x v="6"/>
    <n v="417599"/>
    <n v="222992"/>
    <n v="1888"/>
    <n v="1529836"/>
    <n v="383075"/>
    <n v="0"/>
    <n v="0"/>
    <n v="56291"/>
    <n v="128509"/>
    <n v="0.73799999999999999"/>
    <n v="0"/>
    <n v="27270"/>
    <n v="0"/>
    <n v="238585"/>
    <n v="159856"/>
    <n v="56917"/>
    <n v="17199"/>
    <n v="91007"/>
    <n v="37326"/>
    <n v="20739643"/>
    <n v="190113"/>
    <n v="13544"/>
    <n v="466820"/>
    <n v="210736"/>
    <n v="631279"/>
    <n v="148857"/>
    <n v="188341"/>
    <n v="1.4E-2"/>
    <n v="29390"/>
    <n v="172573"/>
    <n v="436270"/>
    <n v="21728"/>
    <n v="0.61499999999999999"/>
    <n v="2412"/>
    <n v="422114"/>
    <n v="997404"/>
    <n v="33463"/>
  </r>
  <r>
    <x v="4"/>
    <s v="New11"/>
    <x v="7"/>
    <n v="168516"/>
    <n v="74196"/>
    <n v="7815"/>
    <n v="82088"/>
    <n v="4396"/>
    <n v="0"/>
    <n v="0"/>
    <n v="2481"/>
    <n v="83311"/>
    <n v="0"/>
    <n v="5.0999999999999997E-2"/>
    <n v="370983"/>
    <n v="8445"/>
    <n v="0"/>
    <n v="138246"/>
    <n v="0"/>
    <n v="3104"/>
    <n v="30209"/>
    <n v="54105"/>
    <n v="7639566"/>
    <n v="274829"/>
    <n v="484633"/>
    <n v="1134721"/>
    <n v="104954"/>
    <n v="17761"/>
    <n v="201512"/>
    <n v="287085"/>
    <n v="13441"/>
    <n v="85149"/>
    <n v="223112"/>
    <n v="3041808"/>
    <n v="211525"/>
    <n v="9505"/>
    <n v="8674"/>
    <n v="95400"/>
    <n v="1762008"/>
    <n v="180373"/>
  </r>
  <r>
    <x v="4"/>
    <s v="New10"/>
    <x v="8"/>
    <n v="158433"/>
    <n v="371568"/>
    <n v="15189"/>
    <n v="3889"/>
    <n v="0"/>
    <n v="0"/>
    <n v="0"/>
    <n v="0.16600000000000001"/>
    <n v="9900"/>
    <n v="0"/>
    <n v="17387"/>
    <n v="9588"/>
    <n v="0.83599999999999997"/>
    <n v="0"/>
    <n v="116376"/>
    <n v="0"/>
    <n v="0.1"/>
    <n v="10748"/>
    <n v="209228"/>
    <n v="8827929"/>
    <n v="233707"/>
    <n v="43246"/>
    <n v="2099480"/>
    <n v="890611"/>
    <n v="0.13200000000000001"/>
    <n v="1204043"/>
    <n v="857544"/>
    <n v="312077"/>
    <n v="288748"/>
    <n v="413579"/>
    <n v="5492934"/>
    <n v="245810"/>
    <n v="702943"/>
    <n v="50691"/>
    <n v="2698524"/>
    <n v="1652609"/>
    <n v="2232068"/>
  </r>
  <r>
    <x v="4"/>
    <s v="New9"/>
    <x v="9"/>
    <n v="295736"/>
    <n v="105905"/>
    <n v="147799"/>
    <n v="0"/>
    <n v="0.43099999999999999"/>
    <n v="0"/>
    <n v="0"/>
    <n v="0.26"/>
    <n v="0"/>
    <n v="0"/>
    <n v="12292"/>
    <n v="0.85799999999999998"/>
    <n v="0"/>
    <n v="0"/>
    <n v="215112"/>
    <n v="0"/>
    <n v="0"/>
    <n v="0.16800000000000001"/>
    <n v="504763"/>
    <n v="10469248"/>
    <n v="37277"/>
    <n v="0"/>
    <n v="9877242"/>
    <n v="51650"/>
    <n v="0"/>
    <n v="542709"/>
    <n v="1173700"/>
    <n v="422354"/>
    <n v="522576"/>
    <n v="115356"/>
    <n v="2001425"/>
    <n v="0"/>
    <n v="2147882"/>
    <n v="1114"/>
    <n v="3580216"/>
    <n v="547184"/>
    <n v="1281853"/>
  </r>
  <r>
    <x v="4"/>
    <s v="New8"/>
    <x v="10"/>
    <n v="95627"/>
    <n v="100527"/>
    <n v="73210"/>
    <n v="0"/>
    <n v="4.7E-2"/>
    <n v="0"/>
    <n v="0"/>
    <n v="0"/>
    <n v="0"/>
    <n v="0"/>
    <n v="0"/>
    <n v="0"/>
    <n v="0"/>
    <n v="0"/>
    <n v="249180"/>
    <n v="0"/>
    <n v="0.03"/>
    <n v="0"/>
    <n v="697575"/>
    <n v="1480536"/>
    <n v="0"/>
    <n v="0"/>
    <n v="3677251"/>
    <n v="2502"/>
    <n v="0"/>
    <n v="643417"/>
    <n v="1868418"/>
    <n v="2616341"/>
    <n v="971608"/>
    <n v="32032"/>
    <n v="98744"/>
    <n v="0"/>
    <n v="1715758"/>
    <n v="0.24399999999999999"/>
    <n v="4249915"/>
    <n v="338999"/>
    <n v="2122050"/>
  </r>
  <r>
    <x v="4"/>
    <s v="New7"/>
    <x v="11"/>
    <n v="1248"/>
    <n v="283433"/>
    <n v="7090"/>
    <n v="0"/>
    <n v="5.7000000000000002E-2"/>
    <n v="0"/>
    <n v="0"/>
    <n v="0"/>
    <n v="0"/>
    <n v="0"/>
    <n v="0"/>
    <n v="0"/>
    <n v="0"/>
    <n v="0"/>
    <n v="95202"/>
    <n v="0"/>
    <n v="0"/>
    <n v="0"/>
    <n v="28241"/>
    <n v="588723"/>
    <n v="0"/>
    <n v="0"/>
    <n v="800438"/>
    <n v="0.70099999999999996"/>
    <n v="0"/>
    <n v="1613931"/>
    <n v="170358"/>
    <n v="0"/>
    <n v="379192"/>
    <n v="41374"/>
    <n v="0.308"/>
    <n v="0"/>
    <n v="0"/>
    <n v="8.1000000000000003E-2"/>
    <n v="2940439"/>
    <n v="130007"/>
    <n v="299803"/>
  </r>
  <r>
    <x v="4"/>
    <s v="New6"/>
    <x v="12"/>
    <n v="641857"/>
    <n v="8161"/>
    <n v="11864"/>
    <n v="1402002"/>
    <n v="764826"/>
    <n v="500293"/>
    <n v="848449"/>
    <n v="3313753"/>
    <n v="457484"/>
    <n v="167841"/>
    <n v="0"/>
    <n v="0"/>
    <n v="1438740"/>
    <n v="110064"/>
    <n v="144194"/>
    <n v="0"/>
    <n v="31122"/>
    <n v="0"/>
    <n v="341369"/>
    <n v="409817"/>
    <n v="0.56200000000000006"/>
    <n v="0"/>
    <n v="0"/>
    <n v="52558"/>
    <n v="2916178"/>
    <n v="180494"/>
    <n v="0"/>
    <n v="0"/>
    <n v="346098"/>
    <n v="590431"/>
    <n v="0"/>
    <n v="0"/>
    <n v="0"/>
    <n v="0"/>
    <n v="0"/>
    <n v="1913975"/>
    <n v="0"/>
  </r>
  <r>
    <x v="4"/>
    <s v="New5"/>
    <x v="13"/>
    <n v="4575195"/>
    <n v="2478"/>
    <n v="43400"/>
    <n v="2428470"/>
    <n v="230913"/>
    <n v="1506925"/>
    <n v="1714484"/>
    <n v="480559"/>
    <n v="122774"/>
    <n v="0"/>
    <n v="76346"/>
    <n v="1032396"/>
    <n v="9003748"/>
    <n v="6005"/>
    <n v="8697"/>
    <n v="0"/>
    <n v="215826"/>
    <n v="0"/>
    <n v="36758"/>
    <n v="388823"/>
    <n v="0"/>
    <n v="0"/>
    <n v="1224284"/>
    <n v="52191"/>
    <n v="3337713"/>
    <n v="923882"/>
    <n v="17625"/>
    <n v="0"/>
    <n v="218365"/>
    <n v="1735916"/>
    <n v="0"/>
    <n v="0"/>
    <n v="0"/>
    <n v="0"/>
    <n v="0"/>
    <n v="6827261"/>
    <n v="0"/>
  </r>
  <r>
    <x v="4"/>
    <s v="New4"/>
    <x v="14"/>
    <n v="2043768"/>
    <n v="46366"/>
    <n v="202987"/>
    <n v="1938682"/>
    <n v="27871"/>
    <n v="496213"/>
    <n v="1372799"/>
    <n v="121802"/>
    <n v="148712"/>
    <n v="0"/>
    <n v="1547358"/>
    <n v="3746194"/>
    <n v="8767476"/>
    <n v="9055"/>
    <n v="10068"/>
    <n v="0"/>
    <n v="102811"/>
    <n v="0"/>
    <n v="79964"/>
    <n v="5142"/>
    <n v="0"/>
    <n v="0"/>
    <n v="8720446"/>
    <n v="0"/>
    <n v="2753651"/>
    <n v="777883"/>
    <n v="0.13400000000000001"/>
    <n v="0"/>
    <n v="407012"/>
    <n v="1233523"/>
    <n v="0"/>
    <n v="0"/>
    <n v="0"/>
    <n v="0"/>
    <n v="0"/>
    <n v="7762908"/>
    <n v="0"/>
  </r>
  <r>
    <x v="4"/>
    <s v="New3"/>
    <x v="15"/>
    <n v="263820"/>
    <n v="9.4E-2"/>
    <n v="34024"/>
    <n v="917732"/>
    <n v="1494"/>
    <n v="203481"/>
    <n v="21129"/>
    <n v="86485"/>
    <n v="76866"/>
    <n v="0"/>
    <n v="370351"/>
    <n v="4062"/>
    <n v="2257468"/>
    <n v="3146"/>
    <n v="21430"/>
    <n v="0"/>
    <n v="6140"/>
    <n v="0"/>
    <n v="11567"/>
    <n v="0"/>
    <n v="0"/>
    <n v="0"/>
    <n v="17757848"/>
    <n v="0"/>
    <n v="0"/>
    <n v="4788"/>
    <n v="0"/>
    <n v="0"/>
    <n v="727370"/>
    <n v="77875"/>
    <n v="0"/>
    <n v="0"/>
    <n v="0"/>
    <n v="0"/>
    <n v="0"/>
    <n v="4559759"/>
    <n v="0"/>
  </r>
  <r>
    <x v="4"/>
    <s v="New2"/>
    <x v="16"/>
    <n v="127276"/>
    <n v="0"/>
    <n v="0"/>
    <n v="63930"/>
    <n v="2E-3"/>
    <n v="0"/>
    <n v="0"/>
    <n v="0"/>
    <n v="3739"/>
    <n v="0"/>
    <n v="18255"/>
    <n v="0"/>
    <n v="1844806"/>
    <n v="0.63900000000000001"/>
    <n v="36764"/>
    <n v="0"/>
    <n v="0.20300000000000001"/>
    <n v="0"/>
    <n v="1937"/>
    <n v="0"/>
    <n v="0"/>
    <n v="0"/>
    <n v="2101923"/>
    <n v="0"/>
    <n v="0"/>
    <n v="0"/>
    <n v="0"/>
    <n v="0"/>
    <n v="22562"/>
    <n v="7101"/>
    <n v="0"/>
    <n v="0"/>
    <n v="0"/>
    <n v="0"/>
    <n v="0"/>
    <n v="6758235"/>
    <n v="0"/>
  </r>
  <r>
    <x v="4"/>
    <s v="New1"/>
    <x v="17"/>
    <n v="0"/>
    <n v="0"/>
    <n v="0"/>
    <n v="0"/>
    <n v="0"/>
    <n v="0"/>
    <n v="0"/>
    <n v="0"/>
    <n v="0"/>
    <n v="0"/>
    <n v="9348"/>
    <n v="0"/>
    <n v="172310"/>
    <n v="0"/>
    <n v="75919"/>
    <n v="0"/>
    <n v="6.0000000000000001E-3"/>
    <n v="0"/>
    <n v="1508"/>
    <n v="0"/>
    <n v="0"/>
    <n v="0"/>
    <n v="39429"/>
    <n v="0"/>
    <n v="0"/>
    <n v="67457"/>
    <n v="0"/>
    <n v="0"/>
    <n v="27618"/>
    <n v="0.49099999999999999"/>
    <n v="0"/>
    <n v="0"/>
    <n v="0"/>
    <n v="0"/>
    <n v="297313"/>
    <n v="1788710"/>
    <n v="0"/>
  </r>
  <r>
    <x v="5"/>
    <s v="New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500000000000001"/>
    <n v="0"/>
    <n v="0"/>
    <n v="0"/>
    <n v="0"/>
    <n v="0"/>
    <n v="0"/>
    <n v="0"/>
    <n v="0"/>
    <n v="0"/>
    <n v="1E-3"/>
    <n v="4.3999999999999997E-2"/>
    <n v="0"/>
    <n v="0.34699999999999998"/>
    <n v="0"/>
    <n v="0.39700000000000002"/>
    <n v="0"/>
    <n v="0"/>
  </r>
  <r>
    <x v="5"/>
    <s v="New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999999999999999E-2"/>
    <n v="0"/>
    <n v="0"/>
    <n v="0"/>
    <n v="0"/>
    <n v="0"/>
    <n v="0"/>
    <n v="0"/>
  </r>
  <r>
    <x v="5"/>
    <s v="New16"/>
    <x v="2"/>
    <n v="0"/>
    <n v="2.1000000000000001E-2"/>
    <n v="0"/>
    <n v="0"/>
    <n v="0"/>
    <n v="0"/>
    <n v="0"/>
    <n v="0"/>
    <n v="0"/>
    <n v="0"/>
    <n v="0"/>
    <n v="0"/>
    <n v="0"/>
    <n v="0"/>
    <n v="0"/>
    <n v="0"/>
    <n v="0"/>
    <n v="0"/>
    <n v="3.1E-2"/>
    <n v="0.18099999999999999"/>
    <n v="0.01"/>
    <n v="0"/>
    <n v="0"/>
    <n v="0"/>
    <n v="0"/>
    <n v="0"/>
    <n v="0"/>
    <n v="28588"/>
    <n v="0"/>
    <n v="0.318"/>
    <n v="0.28499999999999998"/>
    <n v="5155"/>
    <n v="0"/>
    <n v="10233"/>
    <n v="0"/>
    <n v="0"/>
    <n v="9.7000000000000003E-2"/>
  </r>
  <r>
    <x v="5"/>
    <s v="New15"/>
    <x v="3"/>
    <n v="0"/>
    <n v="6.3E-2"/>
    <n v="0"/>
    <n v="0"/>
    <n v="0"/>
    <n v="0"/>
    <n v="0"/>
    <n v="0"/>
    <n v="0"/>
    <n v="0"/>
    <n v="0"/>
    <n v="0"/>
    <n v="0"/>
    <n v="0"/>
    <n v="0"/>
    <n v="0"/>
    <n v="0"/>
    <n v="2.8000000000000001E-2"/>
    <n v="0.06"/>
    <n v="69778"/>
    <n v="5430"/>
    <n v="0"/>
    <n v="0"/>
    <n v="30833"/>
    <n v="0"/>
    <n v="0"/>
    <n v="1.2E-2"/>
    <n v="273490"/>
    <n v="0"/>
    <n v="0.189"/>
    <n v="829602"/>
    <n v="0.44800000000000001"/>
    <n v="911833"/>
    <n v="90363"/>
    <n v="5205"/>
    <n v="0"/>
    <n v="9410"/>
  </r>
  <r>
    <x v="5"/>
    <s v="New14"/>
    <x v="4"/>
    <n v="0"/>
    <n v="0.234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58338"/>
    <n v="0.35399999999999998"/>
    <n v="0"/>
    <n v="0"/>
    <n v="15829"/>
    <n v="0"/>
    <n v="0"/>
    <n v="6739"/>
    <n v="61055"/>
    <n v="0"/>
    <n v="0.32200000000000001"/>
    <n v="3312"/>
    <n v="0"/>
    <n v="67632"/>
    <n v="0.41599999999999998"/>
    <n v="5516"/>
    <n v="0"/>
    <n v="189568"/>
  </r>
  <r>
    <x v="5"/>
    <s v="New13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217"/>
    <n v="0"/>
    <n v="0"/>
    <n v="0"/>
    <n v="0.65500000000000003"/>
    <n v="0"/>
    <n v="3.5999999999999997E-2"/>
    <n v="0.27900000000000003"/>
    <n v="0"/>
    <n v="0"/>
    <n v="3.0000000000000001E-3"/>
    <n v="4.7E-2"/>
    <n v="0"/>
    <n v="0.873"/>
    <n v="0.05"/>
    <n v="0.14499999999999999"/>
    <n v="0"/>
    <n v="58312"/>
  </r>
  <r>
    <x v="5"/>
    <s v="New12"/>
    <x v="6"/>
    <n v="68078"/>
    <n v="1605744"/>
    <n v="1118"/>
    <n v="5872711"/>
    <n v="114946"/>
    <n v="0"/>
    <n v="0"/>
    <n v="18878"/>
    <n v="37069"/>
    <n v="1.6E-2"/>
    <n v="0"/>
    <n v="3261"/>
    <n v="0"/>
    <n v="506199"/>
    <n v="84615"/>
    <n v="323100"/>
    <n v="13881"/>
    <n v="61096"/>
    <n v="8220"/>
    <n v="5400741"/>
    <n v="26889"/>
    <n v="1541"/>
    <n v="514912"/>
    <n v="19586"/>
    <n v="329760"/>
    <n v="193887"/>
    <n v="1297103"/>
    <n v="3.0000000000000001E-3"/>
    <n v="69914"/>
    <n v="123251"/>
    <n v="1118016"/>
    <n v="60199"/>
    <n v="5.7000000000000002E-2"/>
    <n v="0.106"/>
    <n v="502531"/>
    <n v="460786"/>
    <n v="32307"/>
  </r>
  <r>
    <x v="5"/>
    <s v="New11"/>
    <x v="7"/>
    <n v="25588"/>
    <n v="1648413"/>
    <n v="4191"/>
    <n v="220525"/>
    <n v="4869"/>
    <n v="0"/>
    <n v="0"/>
    <n v="7564"/>
    <n v="24140"/>
    <n v="0"/>
    <n v="0.16700000000000001"/>
    <n v="212312"/>
    <n v="15090"/>
    <n v="0"/>
    <n v="76897"/>
    <n v="0"/>
    <n v="3619"/>
    <n v="20279"/>
    <n v="109674"/>
    <n v="5140613"/>
    <n v="43476"/>
    <n v="55134"/>
    <n v="402517"/>
    <n v="53858"/>
    <n v="14164"/>
    <n v="222822"/>
    <n v="4196458"/>
    <n v="0.76200000000000001"/>
    <n v="295038"/>
    <n v="267686"/>
    <n v="4295207"/>
    <n v="537234"/>
    <n v="14521"/>
    <n v="9157"/>
    <n v="154177"/>
    <n v="1754423"/>
    <n v="173120"/>
  </r>
  <r>
    <x v="5"/>
    <s v="New10"/>
    <x v="8"/>
    <n v="168341"/>
    <n v="1681375"/>
    <n v="10976"/>
    <n v="0.626"/>
    <n v="0"/>
    <n v="0"/>
    <n v="0"/>
    <n v="0.19500000000000001"/>
    <n v="4794"/>
    <n v="0"/>
    <n v="19505"/>
    <n v="3448"/>
    <n v="1494"/>
    <n v="0"/>
    <n v="73426"/>
    <n v="0"/>
    <n v="0.108"/>
    <n v="7217"/>
    <n v="575792"/>
    <n v="8933077"/>
    <n v="38252"/>
    <n v="4920"/>
    <n v="1212026"/>
    <n v="590138"/>
    <n v="0.04"/>
    <n v="1213782"/>
    <n v="19165801"/>
    <n v="1424478"/>
    <n v="1447414"/>
    <n v="366468"/>
    <n v="15905814"/>
    <n v="640424"/>
    <n v="1652163"/>
    <n v="146660"/>
    <n v="2132099"/>
    <n v="3501487"/>
    <n v="4059144"/>
  </r>
  <r>
    <x v="5"/>
    <s v="New9"/>
    <x v="9"/>
    <n v="837319"/>
    <n v="1448215"/>
    <n v="232989"/>
    <n v="0"/>
    <n v="6.8000000000000005E-2"/>
    <n v="0"/>
    <n v="0"/>
    <n v="0.76800000000000002"/>
    <n v="0"/>
    <n v="0"/>
    <n v="63767"/>
    <n v="6.7000000000000004E-2"/>
    <n v="0"/>
    <n v="0"/>
    <n v="139958"/>
    <n v="0"/>
    <n v="0"/>
    <n v="0.113"/>
    <n v="1806917"/>
    <n v="17285252"/>
    <n v="6101"/>
    <n v="0"/>
    <n v="3066815"/>
    <n v="33822"/>
    <n v="0"/>
    <n v="529313"/>
    <n v="5130647"/>
    <n v="949645"/>
    <n v="1966113"/>
    <n v="33063"/>
    <n v="7567438"/>
    <n v="0"/>
    <n v="6801120"/>
    <n v="2033"/>
    <n v="4119396"/>
    <n v="2222538"/>
    <n v="3262808"/>
  </r>
  <r>
    <x v="5"/>
    <s v="New8"/>
    <x v="10"/>
    <n v="46782"/>
    <n v="438358"/>
    <n v="47434"/>
    <n v="0"/>
    <n v="3.1E-2"/>
    <n v="0"/>
    <n v="0"/>
    <n v="0"/>
    <n v="0"/>
    <n v="0"/>
    <n v="0"/>
    <n v="0"/>
    <n v="0"/>
    <n v="0"/>
    <n v="147805"/>
    <n v="0"/>
    <n v="1.7999999999999999E-2"/>
    <n v="0"/>
    <n v="2622353"/>
    <n v="2338965"/>
    <n v="0"/>
    <n v="0"/>
    <n v="4035563"/>
    <n v="1504"/>
    <n v="0"/>
    <n v="555771"/>
    <n v="7457635"/>
    <n v="1804963"/>
    <n v="1190419"/>
    <n v="24036"/>
    <n v="177444"/>
    <n v="0"/>
    <n v="8647567"/>
    <n v="0.245"/>
    <n v="4084548"/>
    <n v="2473593"/>
    <n v="6818880"/>
  </r>
  <r>
    <x v="5"/>
    <s v="New7"/>
    <x v="11"/>
    <n v="0.54600000000000004"/>
    <n v="8224"/>
    <n v="4321"/>
    <n v="0"/>
    <n v="8.4000000000000005E-2"/>
    <n v="0"/>
    <n v="0"/>
    <n v="0"/>
    <n v="0"/>
    <n v="0"/>
    <n v="0"/>
    <n v="0"/>
    <n v="0"/>
    <n v="0"/>
    <n v="51060"/>
    <n v="0"/>
    <n v="0"/>
    <n v="0"/>
    <n v="141384"/>
    <n v="843080"/>
    <n v="0"/>
    <n v="0"/>
    <n v="635398"/>
    <n v="0.41899999999999998"/>
    <n v="0"/>
    <n v="975962"/>
    <n v="765572"/>
    <n v="0"/>
    <n v="175155"/>
    <n v="26867"/>
    <n v="0.183"/>
    <n v="0"/>
    <n v="0"/>
    <n v="8.1000000000000003E-2"/>
    <n v="2105171"/>
    <n v="186650"/>
    <n v="100942"/>
  </r>
  <r>
    <x v="5"/>
    <s v="New6"/>
    <x v="12"/>
    <n v="227043"/>
    <n v="5310"/>
    <n v="7848"/>
    <n v="3023269"/>
    <n v="254226"/>
    <n v="179468"/>
    <n v="62732"/>
    <n v="1897833"/>
    <n v="68928"/>
    <n v="9691"/>
    <n v="0"/>
    <n v="0"/>
    <n v="116808"/>
    <n v="300915"/>
    <n v="75630"/>
    <n v="0"/>
    <n v="36800"/>
    <n v="0"/>
    <n v="2339"/>
    <n v="35041"/>
    <n v="8.8999999999999996E-2"/>
    <n v="0"/>
    <n v="0"/>
    <n v="4200"/>
    <n v="2593352"/>
    <n v="45032"/>
    <n v="0"/>
    <n v="0"/>
    <n v="396465"/>
    <n v="444607"/>
    <n v="0"/>
    <n v="0"/>
    <n v="0"/>
    <n v="0"/>
    <n v="0"/>
    <n v="561191"/>
    <n v="0"/>
  </r>
  <r>
    <x v="5"/>
    <s v="New5"/>
    <x v="13"/>
    <n v="2001840"/>
    <n v="3314"/>
    <n v="59214"/>
    <n v="4950463"/>
    <n v="132338"/>
    <n v="644740"/>
    <n v="174201"/>
    <n v="1572842"/>
    <n v="27900"/>
    <n v="0"/>
    <n v="87032"/>
    <n v="318897"/>
    <n v="1885453"/>
    <n v="8045"/>
    <n v="5091"/>
    <n v="0"/>
    <n v="296792"/>
    <n v="0"/>
    <n v="0.33900000000000002"/>
    <n v="88705"/>
    <n v="0"/>
    <n v="0"/>
    <n v="278719"/>
    <n v="4852"/>
    <n v="1319987"/>
    <n v="134170"/>
    <n v="0.27400000000000002"/>
    <n v="0"/>
    <n v="733435"/>
    <n v="1017617"/>
    <n v="0"/>
    <n v="0"/>
    <n v="0"/>
    <n v="0"/>
    <n v="0"/>
    <n v="4446821"/>
    <n v="0"/>
  </r>
  <r>
    <x v="5"/>
    <s v="New4"/>
    <x v="14"/>
    <n v="926605"/>
    <n v="3181"/>
    <n v="480025"/>
    <n v="1759470"/>
    <n v="15072"/>
    <n v="388007"/>
    <n v="242233"/>
    <n v="148460"/>
    <n v="40676"/>
    <n v="0"/>
    <n v="1282291"/>
    <n v="441797"/>
    <n v="3530358"/>
    <n v="8368"/>
    <n v="4661"/>
    <n v="0"/>
    <n v="298757"/>
    <n v="0"/>
    <n v="5031"/>
    <n v="2757"/>
    <n v="0"/>
    <n v="0"/>
    <n v="2539779"/>
    <n v="0"/>
    <n v="1241640"/>
    <n v="112030"/>
    <n v="1E-3"/>
    <n v="0"/>
    <n v="1529545"/>
    <n v="1365514"/>
    <n v="0"/>
    <n v="0"/>
    <n v="0"/>
    <n v="0"/>
    <n v="0"/>
    <n v="8512917"/>
    <n v="0"/>
  </r>
  <r>
    <x v="5"/>
    <s v="New3"/>
    <x v="15"/>
    <n v="295623"/>
    <n v="0.20699999999999999"/>
    <n v="77856"/>
    <n v="807419"/>
    <n v="1448"/>
    <n v="195831"/>
    <n v="13871"/>
    <n v="190478"/>
    <n v="16976"/>
    <n v="0"/>
    <n v="561125"/>
    <n v="4818"/>
    <n v="3700016"/>
    <n v="1417"/>
    <n v="12815"/>
    <n v="0"/>
    <n v="12853"/>
    <n v="0"/>
    <n v="10154"/>
    <n v="0"/>
    <n v="0"/>
    <n v="0"/>
    <n v="10285693"/>
    <n v="0"/>
    <n v="0"/>
    <n v="1210"/>
    <n v="0"/>
    <n v="0"/>
    <n v="1594521"/>
    <n v="25170"/>
    <n v="0"/>
    <n v="0"/>
    <n v="0"/>
    <n v="0"/>
    <n v="0"/>
    <n v="12555493"/>
    <n v="0"/>
  </r>
  <r>
    <x v="5"/>
    <s v="New2"/>
    <x v="16"/>
    <n v="87386"/>
    <n v="0"/>
    <n v="0"/>
    <n v="41627"/>
    <n v="3.0000000000000001E-3"/>
    <n v="0"/>
    <n v="0"/>
    <n v="0"/>
    <n v="0.29599999999999999"/>
    <n v="0"/>
    <n v="26656"/>
    <n v="0"/>
    <n v="4313276"/>
    <n v="5.5E-2"/>
    <n v="14194"/>
    <n v="0"/>
    <n v="0.88400000000000001"/>
    <n v="0"/>
    <n v="1596"/>
    <n v="0"/>
    <n v="0"/>
    <n v="0"/>
    <n v="2426832"/>
    <n v="0"/>
    <n v="0"/>
    <n v="0"/>
    <n v="0"/>
    <n v="0"/>
    <n v="42628"/>
    <n v="3178"/>
    <n v="0"/>
    <n v="0"/>
    <n v="0"/>
    <n v="0"/>
    <n v="0"/>
    <n v="16541926"/>
    <n v="0"/>
  </r>
  <r>
    <x v="5"/>
    <s v="New1"/>
    <x v="17"/>
    <n v="0"/>
    <n v="0"/>
    <n v="0"/>
    <n v="0"/>
    <n v="0"/>
    <n v="0"/>
    <n v="0"/>
    <n v="0"/>
    <n v="0"/>
    <n v="0"/>
    <n v="9257"/>
    <n v="0"/>
    <n v="181862"/>
    <n v="0"/>
    <n v="38630"/>
    <n v="0"/>
    <n v="2.7E-2"/>
    <n v="0"/>
    <n v="0.93700000000000006"/>
    <n v="0"/>
    <n v="0"/>
    <n v="0"/>
    <n v="9987"/>
    <n v="0"/>
    <n v="0"/>
    <n v="18523"/>
    <n v="0"/>
    <n v="0"/>
    <n v="10003"/>
    <n v="0.36499999999999999"/>
    <n v="0"/>
    <n v="0"/>
    <n v="0"/>
    <n v="0"/>
    <n v="547593"/>
    <n v="2814039"/>
    <n v="0"/>
  </r>
  <r>
    <x v="6"/>
    <s v="New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18"/>
    <n v="0"/>
    <n v="0"/>
    <n v="0"/>
    <n v="0"/>
    <n v="0"/>
    <n v="0"/>
    <n v="0"/>
    <n v="0"/>
    <n v="0"/>
    <n v="8.0000000000000002E-3"/>
    <n v="2.4E-2"/>
    <n v="0"/>
    <n v="0"/>
    <n v="0"/>
    <n v="0.56699999999999995"/>
    <n v="0"/>
    <n v="0"/>
  </r>
  <r>
    <x v="6"/>
    <s v="New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999999999999999E-2"/>
    <n v="0"/>
    <n v="0"/>
    <n v="0"/>
    <n v="0"/>
    <n v="0"/>
    <n v="0"/>
    <n v="0"/>
  </r>
  <r>
    <x v="6"/>
    <s v="New16"/>
    <x v="2"/>
    <n v="0"/>
    <n v="1.2E-2"/>
    <n v="0"/>
    <n v="0"/>
    <n v="0"/>
    <n v="0"/>
    <n v="0"/>
    <n v="0"/>
    <n v="0"/>
    <n v="0"/>
    <n v="0"/>
    <n v="0"/>
    <n v="0"/>
    <n v="0"/>
    <n v="0"/>
    <n v="0"/>
    <n v="0"/>
    <n v="0"/>
    <n v="3.0000000000000001E-3"/>
    <n v="0.68100000000000005"/>
    <n v="4.2999999999999997E-2"/>
    <n v="0"/>
    <n v="0"/>
    <n v="0"/>
    <n v="0"/>
    <n v="0"/>
    <n v="0"/>
    <n v="25273"/>
    <n v="0"/>
    <n v="0.753"/>
    <n v="0.21299999999999999"/>
    <n v="2483"/>
    <n v="0"/>
    <n v="3953"/>
    <n v="0"/>
    <n v="0"/>
    <n v="7.6999999999999999E-2"/>
  </r>
  <r>
    <x v="6"/>
    <s v="New15"/>
    <x v="3"/>
    <n v="0"/>
    <n v="0.01"/>
    <n v="0"/>
    <n v="0"/>
    <n v="0"/>
    <n v="0"/>
    <n v="0"/>
    <n v="0"/>
    <n v="0"/>
    <n v="0"/>
    <n v="0"/>
    <n v="0"/>
    <n v="0"/>
    <n v="0"/>
    <n v="0"/>
    <n v="0"/>
    <n v="0"/>
    <n v="1.4999999999999999E-2"/>
    <n v="6.0000000000000001E-3"/>
    <n v="205380"/>
    <n v="16898"/>
    <n v="0"/>
    <n v="0"/>
    <n v="57484"/>
    <n v="0"/>
    <n v="0"/>
    <n v="3.0000000000000001E-3"/>
    <n v="400773"/>
    <n v="0"/>
    <n v="2585"/>
    <n v="256738"/>
    <n v="0.159"/>
    <n v="1469806"/>
    <n v="40145"/>
    <n v="3830"/>
    <n v="0"/>
    <n v="2738"/>
  </r>
  <r>
    <x v="6"/>
    <s v="New14"/>
    <x v="4"/>
    <n v="0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94967"/>
    <n v="1560"/>
    <n v="0"/>
    <n v="0"/>
    <n v="146139"/>
    <n v="0"/>
    <n v="0"/>
    <n v="13144"/>
    <n v="125671"/>
    <n v="0"/>
    <n v="6095"/>
    <n v="1593"/>
    <n v="0"/>
    <n v="192627"/>
    <n v="0.68700000000000006"/>
    <n v="8926"/>
    <n v="0"/>
    <n v="203010"/>
  </r>
  <r>
    <x v="6"/>
    <s v="New13"/>
    <x v="5"/>
    <n v="0"/>
    <n v="1E-3"/>
    <n v="0"/>
    <n v="0"/>
    <n v="0"/>
    <n v="0"/>
    <n v="0"/>
    <n v="0"/>
    <n v="0"/>
    <n v="0"/>
    <n v="0"/>
    <n v="0"/>
    <n v="0"/>
    <n v="0"/>
    <n v="0"/>
    <n v="0"/>
    <n v="0"/>
    <n v="0"/>
    <n v="0"/>
    <n v="82518"/>
    <n v="0"/>
    <n v="0"/>
    <n v="0"/>
    <n v="8695"/>
    <n v="0"/>
    <n v="0.20499999999999999"/>
    <n v="0.23899999999999999"/>
    <n v="0"/>
    <n v="0"/>
    <n v="4.7E-2"/>
    <n v="2.4E-2"/>
    <n v="0"/>
    <n v="15489"/>
    <n v="8.2000000000000003E-2"/>
    <n v="0.252"/>
    <n v="0"/>
    <n v="81018"/>
  </r>
  <r>
    <x v="6"/>
    <s v="New12"/>
    <x v="6"/>
    <n v="0.115"/>
    <n v="574564"/>
    <n v="0.41499999999999998"/>
    <n v="2069563"/>
    <n v="2189"/>
    <n v="0"/>
    <n v="0"/>
    <n v="0"/>
    <n v="0.107"/>
    <n v="0"/>
    <n v="0"/>
    <n v="0.52900000000000003"/>
    <n v="0"/>
    <n v="397358"/>
    <n v="19004"/>
    <n v="399000"/>
    <n v="1E-3"/>
    <n v="33004"/>
    <n v="16848"/>
    <n v="3694638"/>
    <n v="41053"/>
    <n v="0.18"/>
    <n v="326902"/>
    <n v="0"/>
    <n v="0"/>
    <n v="318732"/>
    <n v="456894"/>
    <n v="0"/>
    <n v="1203"/>
    <n v="62937"/>
    <n v="786430"/>
    <n v="78385"/>
    <n v="0"/>
    <n v="3.2000000000000001E-2"/>
    <n v="461562"/>
    <n v="9984"/>
    <n v="8930"/>
  </r>
  <r>
    <x v="6"/>
    <s v="New11"/>
    <x v="7"/>
    <n v="5.3999999999999999E-2"/>
    <n v="1126890"/>
    <n v="0.628"/>
    <n v="0.434"/>
    <n v="0"/>
    <n v="0"/>
    <n v="0"/>
    <n v="0"/>
    <n v="0.06"/>
    <n v="0"/>
    <n v="1E-3"/>
    <n v="7813"/>
    <n v="0.01"/>
    <n v="0"/>
    <n v="16149"/>
    <n v="0"/>
    <n v="0"/>
    <n v="10955"/>
    <n v="172550"/>
    <n v="5566190"/>
    <n v="36066"/>
    <n v="6427"/>
    <n v="322113"/>
    <n v="4475"/>
    <n v="0"/>
    <n v="514350"/>
    <n v="1069582"/>
    <n v="0.36199999999999999"/>
    <n v="6395"/>
    <n v="35641"/>
    <n v="4134035"/>
    <n v="840895"/>
    <n v="20343"/>
    <n v="14237"/>
    <n v="166974"/>
    <n v="491489"/>
    <n v="88713"/>
  </r>
  <r>
    <x v="6"/>
    <s v="New10"/>
    <x v="8"/>
    <n v="0.35399999999999998"/>
    <n v="889684"/>
    <n v="1985"/>
    <n v="0.41599999999999998"/>
    <n v="0"/>
    <n v="0"/>
    <n v="0"/>
    <n v="0"/>
    <n v="1.2999999999999999E-2"/>
    <n v="0"/>
    <n v="0.40699999999999997"/>
    <n v="0.17399999999999999"/>
    <n v="1E-3"/>
    <n v="0"/>
    <n v="11986"/>
    <n v="0"/>
    <n v="0"/>
    <n v="3898"/>
    <n v="1105750"/>
    <n v="7084236"/>
    <n v="100675"/>
    <n v="0.57399999999999995"/>
    <n v="1982116"/>
    <n v="25197"/>
    <n v="0"/>
    <n v="1354632"/>
    <n v="1959491"/>
    <n v="379324"/>
    <n v="67255"/>
    <n v="103166"/>
    <n v="13636023"/>
    <n v="1013815"/>
    <n v="1034735"/>
    <n v="104210"/>
    <n v="5096347"/>
    <n v="439127"/>
    <n v="3375303"/>
  </r>
  <r>
    <x v="6"/>
    <s v="New9"/>
    <x v="9"/>
    <n v="0.50800000000000001"/>
    <n v="620841"/>
    <n v="41311"/>
    <n v="0"/>
    <n v="5.0000000000000001E-3"/>
    <n v="0"/>
    <n v="0"/>
    <n v="0"/>
    <n v="0"/>
    <n v="0"/>
    <n v="0.29799999999999999"/>
    <n v="1.6E-2"/>
    <n v="0"/>
    <n v="0"/>
    <n v="19065"/>
    <n v="0"/>
    <n v="0"/>
    <n v="6.0999999999999999E-2"/>
    <n v="4505947"/>
    <n v="5647107"/>
    <n v="16305"/>
    <n v="0"/>
    <n v="15701948"/>
    <n v="48252"/>
    <n v="0"/>
    <n v="1410983"/>
    <n v="1846812"/>
    <n v="2006054"/>
    <n v="135297"/>
    <n v="30042"/>
    <n v="5889680"/>
    <n v="0"/>
    <n v="7607929"/>
    <n v="2043"/>
    <n v="7233019"/>
    <n v="349497"/>
    <n v="2242195"/>
  </r>
  <r>
    <x v="6"/>
    <s v="New8"/>
    <x v="10"/>
    <n v="0.16400000000000001"/>
    <n v="237563"/>
    <n v="22483"/>
    <n v="0"/>
    <n v="0"/>
    <n v="0"/>
    <n v="0"/>
    <n v="0"/>
    <n v="0"/>
    <n v="0"/>
    <n v="0"/>
    <n v="0"/>
    <n v="0"/>
    <n v="0"/>
    <n v="25837"/>
    <n v="0"/>
    <n v="0"/>
    <n v="0"/>
    <n v="6428524"/>
    <n v="880559"/>
    <n v="0"/>
    <n v="0"/>
    <n v="5150788"/>
    <n v="25969"/>
    <n v="0"/>
    <n v="2911918"/>
    <n v="12780517"/>
    <n v="6542644"/>
    <n v="274746"/>
    <n v="8801"/>
    <n v="94653"/>
    <n v="0"/>
    <n v="13566844"/>
    <n v="0.40500000000000003"/>
    <n v="8916391"/>
    <n v="288405"/>
    <n v="16524984"/>
  </r>
  <r>
    <x v="6"/>
    <s v="New7"/>
    <x v="11"/>
    <n v="2E-3"/>
    <n v="1236"/>
    <n v="2712"/>
    <n v="0"/>
    <n v="0"/>
    <n v="0"/>
    <n v="0"/>
    <n v="0"/>
    <n v="0"/>
    <n v="0"/>
    <n v="0"/>
    <n v="0"/>
    <n v="0"/>
    <n v="0"/>
    <n v="12150"/>
    <n v="0"/>
    <n v="0"/>
    <n v="0"/>
    <n v="382222"/>
    <n v="796998"/>
    <n v="0"/>
    <n v="0"/>
    <n v="300226"/>
    <n v="7244"/>
    <n v="0"/>
    <n v="6069577"/>
    <n v="644869"/>
    <n v="0"/>
    <n v="62854"/>
    <n v="7584"/>
    <n v="0.32600000000000001"/>
    <n v="0"/>
    <n v="0"/>
    <n v="0.13500000000000001"/>
    <n v="2715460"/>
    <n v="28281"/>
    <n v="733980"/>
  </r>
  <r>
    <x v="6"/>
    <s v="New6"/>
    <x v="12"/>
    <n v="0.22700000000000001"/>
    <n v="2.9000000000000001E-2"/>
    <n v="0.72"/>
    <n v="675857"/>
    <n v="1964"/>
    <n v="0"/>
    <n v="0"/>
    <n v="0"/>
    <n v="0.84"/>
    <n v="0"/>
    <n v="0"/>
    <n v="0"/>
    <n v="0"/>
    <n v="158650"/>
    <n v="18892"/>
    <n v="0"/>
    <n v="2E-3"/>
    <n v="0"/>
    <n v="0"/>
    <n v="2593"/>
    <n v="0"/>
    <n v="0"/>
    <n v="0"/>
    <n v="0"/>
    <n v="8.7999999999999995E-2"/>
    <n v="0"/>
    <n v="0"/>
    <n v="0"/>
    <n v="15477"/>
    <n v="1287"/>
    <n v="0"/>
    <n v="0"/>
    <n v="0"/>
    <n v="0"/>
    <n v="0"/>
    <n v="6733"/>
    <n v="0"/>
  </r>
  <r>
    <x v="6"/>
    <s v="New5"/>
    <x v="13"/>
    <n v="2732"/>
    <n v="0.09"/>
    <n v="5501"/>
    <n v="75711"/>
    <n v="0.22900000000000001"/>
    <n v="0"/>
    <n v="0"/>
    <n v="0"/>
    <n v="0.38900000000000001"/>
    <n v="0"/>
    <n v="0.497"/>
    <n v="19687"/>
    <n v="0.128"/>
    <n v="0.19600000000000001"/>
    <n v="1010"/>
    <n v="0"/>
    <n v="2.7E-2"/>
    <n v="0"/>
    <n v="1E-3"/>
    <n v="14373"/>
    <n v="0"/>
    <n v="0"/>
    <n v="19353"/>
    <n v="0"/>
    <n v="0.223"/>
    <n v="115258"/>
    <n v="0"/>
    <n v="0"/>
    <n v="5767"/>
    <n v="2445"/>
    <n v="0"/>
    <n v="0"/>
    <n v="0"/>
    <n v="0"/>
    <n v="0"/>
    <n v="79580"/>
    <n v="0"/>
  </r>
  <r>
    <x v="6"/>
    <s v="New4"/>
    <x v="14"/>
    <n v="4502"/>
    <n v="6.7000000000000004E-2"/>
    <n v="64937"/>
    <n v="11121"/>
    <n v="0"/>
    <n v="0"/>
    <n v="0"/>
    <n v="0"/>
    <n v="0.52"/>
    <n v="0"/>
    <n v="10829"/>
    <n v="70523"/>
    <n v="2923"/>
    <n v="3480"/>
    <n v="1010"/>
    <n v="0"/>
    <n v="2.1999999999999999E-2"/>
    <n v="0"/>
    <n v="0.71199999999999997"/>
    <n v="1170"/>
    <n v="0"/>
    <n v="0"/>
    <n v="591685"/>
    <n v="0"/>
    <n v="0.878"/>
    <n v="209982"/>
    <n v="0"/>
    <n v="0"/>
    <n v="7951"/>
    <n v="2380"/>
    <n v="0"/>
    <n v="0"/>
    <n v="0"/>
    <n v="0"/>
    <n v="0"/>
    <n v="203815"/>
    <n v="0"/>
  </r>
  <r>
    <x v="6"/>
    <s v="New3"/>
    <x v="15"/>
    <n v="0.46"/>
    <n v="6.8000000000000005E-2"/>
    <n v="9210"/>
    <n v="1843"/>
    <n v="0"/>
    <n v="0"/>
    <n v="0"/>
    <n v="0"/>
    <n v="0.14599999999999999"/>
    <n v="0"/>
    <n v="6275"/>
    <n v="0"/>
    <n v="21288"/>
    <n v="0.316"/>
    <n v="2472"/>
    <n v="0"/>
    <n v="1E-3"/>
    <n v="0"/>
    <n v="0.49099999999999999"/>
    <n v="0"/>
    <n v="0"/>
    <n v="0"/>
    <n v="5167290"/>
    <n v="0"/>
    <n v="0"/>
    <n v="0"/>
    <n v="0"/>
    <n v="0"/>
    <n v="94417"/>
    <n v="0.06"/>
    <n v="0"/>
    <n v="0"/>
    <n v="0"/>
    <n v="0"/>
    <n v="0"/>
    <n v="415144"/>
    <n v="0"/>
  </r>
  <r>
    <x v="6"/>
    <s v="New2"/>
    <x v="16"/>
    <n v="0.219"/>
    <n v="0"/>
    <n v="0"/>
    <n v="0"/>
    <n v="0"/>
    <n v="0"/>
    <n v="0"/>
    <n v="0"/>
    <n v="1E-3"/>
    <n v="0"/>
    <n v="0.46300000000000002"/>
    <n v="0"/>
    <n v="45075"/>
    <n v="0"/>
    <n v="3664"/>
    <n v="0"/>
    <n v="0"/>
    <n v="0"/>
    <n v="0.17"/>
    <n v="0"/>
    <n v="0"/>
    <n v="0"/>
    <n v="904347"/>
    <n v="0"/>
    <n v="0"/>
    <n v="0"/>
    <n v="0"/>
    <n v="0"/>
    <n v="18934"/>
    <n v="2.3E-2"/>
    <n v="0"/>
    <n v="0"/>
    <n v="0"/>
    <n v="0"/>
    <n v="0"/>
    <n v="172855"/>
    <n v="0"/>
  </r>
  <r>
    <x v="6"/>
    <s v="New1"/>
    <x v="17"/>
    <n v="0"/>
    <n v="0"/>
    <n v="0"/>
    <n v="0"/>
    <n v="0"/>
    <n v="0"/>
    <n v="0"/>
    <n v="0"/>
    <n v="0"/>
    <n v="0"/>
    <n v="0.23"/>
    <n v="0"/>
    <n v="0.57499999999999996"/>
    <n v="0"/>
    <n v="9499"/>
    <n v="0"/>
    <n v="0"/>
    <n v="0"/>
    <n v="3.0000000000000001E-3"/>
    <n v="0"/>
    <n v="0"/>
    <n v="0"/>
    <n v="3232"/>
    <n v="0"/>
    <n v="0"/>
    <n v="133986"/>
    <n v="0"/>
    <n v="0"/>
    <n v="16316"/>
    <n v="2E-3"/>
    <n v="0"/>
    <n v="0"/>
    <n v="0"/>
    <n v="0"/>
    <n v="90050"/>
    <n v="27870"/>
    <n v="0"/>
  </r>
  <r>
    <x v="7"/>
    <s v="New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E-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New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New16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000000000000001E-2"/>
    <n v="4.3999999999999997E-2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New15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76"/>
    <n v="31453"/>
    <n v="0"/>
    <n v="0"/>
    <n v="19945"/>
    <n v="0"/>
    <n v="0"/>
    <n v="0"/>
    <n v="0"/>
    <n v="0"/>
    <n v="0"/>
    <n v="0.64700000000000002"/>
    <n v="0"/>
    <n v="63248"/>
    <n v="0"/>
    <n v="9.0999999999999998E-2"/>
    <n v="0"/>
    <n v="3.2000000000000001E-2"/>
  </r>
  <r>
    <x v="7"/>
    <s v="New1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3"/>
    <n v="1603"/>
    <n v="0"/>
    <n v="0"/>
    <n v="1127"/>
    <n v="0"/>
    <n v="0"/>
    <n v="0"/>
    <n v="0"/>
    <n v="0"/>
    <n v="0"/>
    <n v="2.1000000000000001E-2"/>
    <n v="0"/>
    <n v="0.52"/>
    <n v="0"/>
    <n v="8.0000000000000002E-3"/>
    <n v="0"/>
    <n v="5068"/>
  </r>
  <r>
    <x v="7"/>
    <s v="New13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2"/>
    <n v="0"/>
    <n v="0"/>
    <n v="0"/>
    <n v="0"/>
    <n v="0"/>
    <n v="1.7000000000000001E-2"/>
    <n v="0"/>
    <n v="0"/>
    <n v="0"/>
    <n v="0"/>
    <n v="0"/>
    <n v="0"/>
    <n v="0"/>
    <n v="0"/>
    <n v="0"/>
    <n v="0"/>
    <n v="2531"/>
  </r>
  <r>
    <x v="7"/>
    <s v="New12"/>
    <x v="6"/>
    <n v="144481"/>
    <n v="200776"/>
    <n v="0.20699999999999999"/>
    <n v="918683"/>
    <n v="115252"/>
    <n v="0"/>
    <n v="0"/>
    <n v="77799"/>
    <n v="98707"/>
    <n v="1536"/>
    <n v="0"/>
    <n v="18048"/>
    <n v="0"/>
    <n v="78983"/>
    <n v="51198"/>
    <n v="167400"/>
    <n v="4503"/>
    <n v="0"/>
    <n v="2.8000000000000001E-2"/>
    <n v="22223258"/>
    <n v="403043"/>
    <n v="20401"/>
    <n v="635476"/>
    <n v="182671"/>
    <n v="1567900"/>
    <n v="91798"/>
    <n v="305780"/>
    <n v="0"/>
    <n v="0.13700000000000001"/>
    <n v="16201"/>
    <n v="1417"/>
    <n v="0"/>
    <n v="0"/>
    <n v="0"/>
    <n v="43466"/>
    <n v="14141"/>
    <n v="0"/>
  </r>
  <r>
    <x v="7"/>
    <s v="New11"/>
    <x v="7"/>
    <n v="55773"/>
    <n v="35841"/>
    <n v="1334"/>
    <n v="7721"/>
    <n v="1327"/>
    <n v="0"/>
    <n v="0"/>
    <n v="18542"/>
    <n v="54191"/>
    <n v="0"/>
    <n v="0"/>
    <n v="243641"/>
    <n v="2234"/>
    <n v="0"/>
    <n v="43463"/>
    <n v="0"/>
    <n v="1421"/>
    <n v="0"/>
    <n v="0.68500000000000005"/>
    <n v="5068195"/>
    <n v="750839"/>
    <n v="729966"/>
    <n v="2303667"/>
    <n v="43574"/>
    <n v="63965"/>
    <n v="389677"/>
    <n v="608816"/>
    <n v="0"/>
    <n v="0.192"/>
    <n v="24067"/>
    <n v="230449"/>
    <n v="0"/>
    <n v="0"/>
    <n v="0"/>
    <n v="58915"/>
    <n v="36918"/>
    <n v="1.0999999999999999E-2"/>
  </r>
  <r>
    <x v="7"/>
    <s v="New10"/>
    <x v="8"/>
    <n v="1980"/>
    <n v="5322"/>
    <n v="2908"/>
    <n v="5.8999999999999997E-2"/>
    <n v="0"/>
    <n v="0"/>
    <n v="0"/>
    <n v="0.432"/>
    <n v="10991"/>
    <n v="0"/>
    <n v="1134"/>
    <n v="5806"/>
    <n v="0.221"/>
    <n v="0"/>
    <n v="33225"/>
    <n v="0"/>
    <n v="0"/>
    <n v="0"/>
    <n v="13035"/>
    <n v="1434719"/>
    <n v="345475"/>
    <n v="65139"/>
    <n v="3324213"/>
    <n v="441025"/>
    <n v="0.28899999999999998"/>
    <n v="2803351"/>
    <n v="205653"/>
    <n v="0"/>
    <n v="2045"/>
    <n v="68693"/>
    <n v="144670"/>
    <n v="0"/>
    <n v="27753"/>
    <n v="0"/>
    <n v="91828"/>
    <n v="114852"/>
    <n v="3733"/>
  </r>
  <r>
    <x v="7"/>
    <s v="New9"/>
    <x v="9"/>
    <n v="3232"/>
    <n v="0.73299999999999998"/>
    <n v="14787"/>
    <n v="0"/>
    <n v="0.44900000000000001"/>
    <n v="0"/>
    <n v="0"/>
    <n v="0.24199999999999999"/>
    <n v="0"/>
    <n v="0"/>
    <n v="1E-3"/>
    <n v="0.55400000000000005"/>
    <n v="0"/>
    <n v="0"/>
    <n v="51429"/>
    <n v="0"/>
    <n v="0"/>
    <n v="0"/>
    <n v="22311"/>
    <n v="1210405"/>
    <n v="42490"/>
    <n v="0"/>
    <n v="9984826"/>
    <n v="23284"/>
    <n v="0"/>
    <n v="596664"/>
    <n v="65068"/>
    <n v="0"/>
    <n v="1603"/>
    <n v="7128"/>
    <n v="47912"/>
    <n v="0"/>
    <n v="56406"/>
    <n v="0"/>
    <n v="204556"/>
    <n v="9424"/>
    <n v="16392"/>
  </r>
  <r>
    <x v="7"/>
    <s v="New8"/>
    <x v="10"/>
    <n v="1043"/>
    <n v="0.318"/>
    <n v="4692"/>
    <n v="0"/>
    <n v="1E-3"/>
    <n v="0"/>
    <n v="0"/>
    <n v="0"/>
    <n v="0"/>
    <n v="0"/>
    <n v="0"/>
    <n v="0"/>
    <n v="0"/>
    <n v="0"/>
    <n v="69619"/>
    <n v="0"/>
    <n v="0"/>
    <n v="0"/>
    <n v="39348"/>
    <n v="106561"/>
    <n v="0"/>
    <n v="0"/>
    <n v="1186891"/>
    <n v="0"/>
    <n v="0"/>
    <n v="577007"/>
    <n v="1042"/>
    <n v="0"/>
    <n v="0"/>
    <n v="0.26800000000000002"/>
    <n v="3564"/>
    <n v="0"/>
    <n v="47625"/>
    <n v="0"/>
    <n v="216202"/>
    <n v="2899"/>
    <n v="168667"/>
  </r>
  <r>
    <x v="7"/>
    <s v="New7"/>
    <x v="11"/>
    <n v="1.4E-2"/>
    <n v="0.16800000000000001"/>
    <n v="8.8999999999999996E-2"/>
    <n v="0"/>
    <n v="1.7999999999999999E-2"/>
    <n v="0"/>
    <n v="0"/>
    <n v="0"/>
    <n v="0"/>
    <n v="0"/>
    <n v="0"/>
    <n v="0"/>
    <n v="0"/>
    <n v="0"/>
    <n v="32741"/>
    <n v="0"/>
    <n v="0"/>
    <n v="0"/>
    <n v="1313"/>
    <n v="86304"/>
    <n v="0"/>
    <n v="0"/>
    <n v="18048"/>
    <n v="0"/>
    <n v="0"/>
    <n v="1829850"/>
    <n v="3.4000000000000002E-2"/>
    <n v="0"/>
    <n v="0"/>
    <n v="0.54800000000000004"/>
    <n v="2.3E-2"/>
    <n v="0"/>
    <n v="0"/>
    <n v="0"/>
    <n v="692146"/>
    <n v="6.9000000000000006E-2"/>
    <n v="108105"/>
  </r>
  <r>
    <x v="7"/>
    <s v="New6"/>
    <x v="12"/>
    <n v="190755"/>
    <n v="1.6E-2"/>
    <n v="3850"/>
    <n v="213015"/>
    <n v="295373"/>
    <n v="23428"/>
    <n v="156916"/>
    <n v="10805774"/>
    <n v="469474"/>
    <n v="613043"/>
    <n v="0"/>
    <n v="0"/>
    <n v="56634"/>
    <n v="33663"/>
    <n v="50999"/>
    <n v="0"/>
    <n v="5187"/>
    <n v="0"/>
    <n v="0.28699999999999998"/>
    <n v="204115"/>
    <n v="5.1999999999999998E-2"/>
    <n v="0"/>
    <n v="0"/>
    <n v="40134"/>
    <n v="4256668"/>
    <n v="365753"/>
    <n v="0"/>
    <n v="0"/>
    <n v="6359"/>
    <n v="444746"/>
    <n v="0"/>
    <n v="0"/>
    <n v="0"/>
    <n v="0"/>
    <n v="0"/>
    <n v="139904"/>
    <n v="0"/>
  </r>
  <r>
    <x v="7"/>
    <s v="New5"/>
    <x v="13"/>
    <n v="932323"/>
    <n v="5.0000000000000001E-3"/>
    <n v="26618"/>
    <n v="815531"/>
    <n v="46154"/>
    <n v="75352"/>
    <n v="349609"/>
    <n v="2556461"/>
    <n v="118611"/>
    <n v="0"/>
    <n v="61759"/>
    <n v="687378"/>
    <n v="957791"/>
    <n v="1789"/>
    <n v="2722"/>
    <n v="0"/>
    <n v="170241"/>
    <n v="0"/>
    <n v="0.03"/>
    <n v="235777"/>
    <n v="0"/>
    <n v="0"/>
    <n v="957541"/>
    <n v="45252"/>
    <n v="10793170"/>
    <n v="6032527"/>
    <n v="0.56699999999999995"/>
    <n v="0"/>
    <n v="10458"/>
    <n v="379399"/>
    <n v="0"/>
    <n v="0"/>
    <n v="0"/>
    <n v="0"/>
    <n v="0"/>
    <n v="1401912"/>
    <n v="0"/>
  </r>
  <r>
    <x v="7"/>
    <s v="New4"/>
    <x v="14"/>
    <n v="38984"/>
    <n v="2.1000000000000001E-2"/>
    <n v="111246"/>
    <n v="346623"/>
    <n v="2380"/>
    <n v="98490"/>
    <n v="333367"/>
    <n v="262905"/>
    <n v="163840"/>
    <n v="0"/>
    <n v="287680"/>
    <n v="5938889"/>
    <n v="1233816"/>
    <n v="3820"/>
    <n v="2959"/>
    <n v="0"/>
    <n v="45234"/>
    <n v="0"/>
    <n v="6.2E-2"/>
    <n v="2525"/>
    <n v="0"/>
    <n v="0"/>
    <n v="14445880"/>
    <n v="0"/>
    <n v="10355175"/>
    <n v="4119299"/>
    <n v="0"/>
    <n v="0"/>
    <n v="8665"/>
    <n v="277237"/>
    <n v="0"/>
    <n v="0"/>
    <n v="0"/>
    <n v="0"/>
    <n v="0"/>
    <n v="2213277"/>
    <n v="0"/>
  </r>
  <r>
    <x v="7"/>
    <s v="New3"/>
    <x v="15"/>
    <n v="2952"/>
    <n v="0"/>
    <n v="9196"/>
    <n v="37271"/>
    <n v="0.318"/>
    <n v="26730"/>
    <n v="5907"/>
    <n v="75151"/>
    <n v="59654"/>
    <n v="0"/>
    <n v="24980"/>
    <n v="3711"/>
    <n v="372040"/>
    <n v="1480"/>
    <n v="6661"/>
    <n v="0"/>
    <n v="1.0999999999999999E-2"/>
    <n v="0"/>
    <n v="0"/>
    <n v="0"/>
    <n v="0"/>
    <n v="0"/>
    <n v="11028529"/>
    <n v="0"/>
    <n v="0"/>
    <n v="20790"/>
    <n v="0"/>
    <n v="0"/>
    <n v="11183"/>
    <n v="16294"/>
    <n v="0"/>
    <n v="0"/>
    <n v="0"/>
    <n v="0"/>
    <n v="0"/>
    <n v="818691"/>
    <n v="0"/>
  </r>
  <r>
    <x v="7"/>
    <s v="New2"/>
    <x v="16"/>
    <n v="1388"/>
    <n v="0"/>
    <n v="0"/>
    <n v="1975"/>
    <n v="1E-3"/>
    <n v="0"/>
    <n v="0"/>
    <n v="0"/>
    <n v="1046"/>
    <n v="0"/>
    <n v="0.94699999999999995"/>
    <n v="0"/>
    <n v="447454"/>
    <n v="0.26400000000000001"/>
    <n v="10423"/>
    <n v="0"/>
    <n v="0"/>
    <n v="0"/>
    <n v="0"/>
    <n v="0"/>
    <n v="0"/>
    <n v="0"/>
    <n v="224929"/>
    <n v="0"/>
    <n v="0"/>
    <n v="0"/>
    <n v="0"/>
    <n v="0"/>
    <n v="0"/>
    <n v="4839"/>
    <n v="0"/>
    <n v="0"/>
    <n v="0"/>
    <n v="0"/>
    <n v="0"/>
    <n v="387781"/>
    <n v="0"/>
  </r>
  <r>
    <x v="7"/>
    <s v="New1"/>
    <x v="17"/>
    <n v="0"/>
    <n v="0"/>
    <n v="0"/>
    <n v="0"/>
    <n v="0"/>
    <n v="0"/>
    <n v="0"/>
    <n v="0"/>
    <n v="0"/>
    <n v="0"/>
    <n v="0"/>
    <n v="0"/>
    <n v="11732"/>
    <n v="0"/>
    <n v="25929"/>
    <n v="0"/>
    <n v="0"/>
    <n v="0"/>
    <n v="0"/>
    <n v="0"/>
    <n v="0"/>
    <n v="0"/>
    <n v="0"/>
    <n v="0"/>
    <n v="0"/>
    <n v="87866"/>
    <n v="0"/>
    <n v="0"/>
    <n v="0"/>
    <n v="0.443"/>
    <n v="0"/>
    <n v="0"/>
    <n v="0"/>
    <n v="0"/>
    <n v="0"/>
    <n v="316364"/>
    <n v="0"/>
  </r>
  <r>
    <x v="8"/>
    <m/>
    <x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4" firstHeaderRow="1" firstDataRow="2" firstDataCol="1"/>
  <pivotFields count="40">
    <pivotField axis="axisCol" showAll="0">
      <items count="10">
        <item x="2"/>
        <item x="5"/>
        <item x="0"/>
        <item x="3"/>
        <item x="7"/>
        <item x="1"/>
        <item x="4"/>
        <item x="6"/>
        <item x="8"/>
        <item t="default"/>
      </items>
    </pivotField>
    <pivotField showAll="0"/>
    <pivotField axis="axisRow" showAll="0">
      <items count="20">
        <item x="17"/>
        <item x="8"/>
        <item x="7"/>
        <item x="6"/>
        <item x="5"/>
        <item x="4"/>
        <item x="3"/>
        <item x="2"/>
        <item x="1"/>
        <item x="0"/>
        <item x="16"/>
        <item x="15"/>
        <item x="14"/>
        <item x="13"/>
        <item x="12"/>
        <item x="11"/>
        <item x="10"/>
        <item x="9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Brasi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workbookViewId="0">
      <selection activeCell="M21" sqref="M21"/>
    </sheetView>
  </sheetViews>
  <sheetFormatPr defaultRowHeight="14.5" x14ac:dyDescent="0.35"/>
  <cols>
    <col min="1" max="1" width="12.6328125" bestFit="1" customWidth="1"/>
    <col min="2" max="2" width="15.6328125" bestFit="1" customWidth="1"/>
    <col min="3" max="7" width="11.81640625" bestFit="1" customWidth="1"/>
    <col min="8" max="8" width="7.81640625" bestFit="1" customWidth="1"/>
    <col min="9" max="9" width="10.81640625" bestFit="1" customWidth="1"/>
    <col min="10" max="10" width="6.90625" bestFit="1" customWidth="1"/>
    <col min="11" max="11" width="11.81640625" bestFit="1" customWidth="1"/>
    <col min="12" max="19" width="5" bestFit="1" customWidth="1"/>
    <col min="20" max="20" width="6.90625" bestFit="1" customWidth="1"/>
    <col min="21" max="21" width="10.7265625" bestFit="1" customWidth="1"/>
  </cols>
  <sheetData>
    <row r="3" spans="1:11" x14ac:dyDescent="0.35">
      <c r="A3" s="2" t="s">
        <v>88</v>
      </c>
      <c r="B3" s="2" t="s">
        <v>87</v>
      </c>
    </row>
    <row r="4" spans="1:11" x14ac:dyDescent="0.35">
      <c r="A4" s="2" t="s">
        <v>84</v>
      </c>
      <c r="B4" t="s">
        <v>3</v>
      </c>
      <c r="C4" t="s">
        <v>6</v>
      </c>
      <c r="D4" t="s">
        <v>1</v>
      </c>
      <c r="E4" t="s">
        <v>4</v>
      </c>
      <c r="F4" t="s">
        <v>8</v>
      </c>
      <c r="G4" t="s">
        <v>2</v>
      </c>
      <c r="H4" t="s">
        <v>5</v>
      </c>
      <c r="I4" t="s">
        <v>7</v>
      </c>
      <c r="J4" t="s">
        <v>85</v>
      </c>
      <c r="K4" t="s">
        <v>86</v>
      </c>
    </row>
    <row r="5" spans="1:11" x14ac:dyDescent="0.35">
      <c r="A5" s="3" t="s">
        <v>66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/>
      <c r="K5" s="4">
        <v>0</v>
      </c>
    </row>
    <row r="6" spans="1:11" x14ac:dyDescent="0.35">
      <c r="A6" s="3" t="s">
        <v>75</v>
      </c>
      <c r="B6" s="4">
        <v>1310</v>
      </c>
      <c r="C6" s="4">
        <v>0.626</v>
      </c>
      <c r="D6" s="4">
        <v>7046</v>
      </c>
      <c r="E6" s="4">
        <v>0.13700000000000001</v>
      </c>
      <c r="F6" s="4">
        <v>5.8999999999999997E-2</v>
      </c>
      <c r="G6" s="4">
        <v>0.495</v>
      </c>
      <c r="H6" s="4">
        <v>3889</v>
      </c>
      <c r="I6" s="4">
        <v>0.41599999999999998</v>
      </c>
      <c r="J6" s="4"/>
      <c r="K6" s="4">
        <v>12246.733</v>
      </c>
    </row>
    <row r="7" spans="1:11" x14ac:dyDescent="0.35">
      <c r="A7" s="3" t="s">
        <v>76</v>
      </c>
      <c r="B7" s="4">
        <v>17887</v>
      </c>
      <c r="C7" s="4">
        <v>220525</v>
      </c>
      <c r="D7" s="4">
        <v>218371</v>
      </c>
      <c r="E7" s="4">
        <v>25154</v>
      </c>
      <c r="F7" s="4">
        <v>7721</v>
      </c>
      <c r="G7" s="4">
        <v>0.48399999999999999</v>
      </c>
      <c r="H7" s="4">
        <v>82088</v>
      </c>
      <c r="I7" s="4">
        <v>0.434</v>
      </c>
      <c r="J7" s="4"/>
      <c r="K7" s="4">
        <v>571746.91799999995</v>
      </c>
    </row>
    <row r="8" spans="1:11" x14ac:dyDescent="0.35">
      <c r="A8" s="3" t="s">
        <v>77</v>
      </c>
      <c r="B8" s="4">
        <v>320267</v>
      </c>
      <c r="C8" s="4">
        <v>5872711</v>
      </c>
      <c r="D8" s="4">
        <v>651287</v>
      </c>
      <c r="E8" s="4">
        <v>10373527</v>
      </c>
      <c r="F8" s="4">
        <v>918683</v>
      </c>
      <c r="G8" s="4">
        <v>37738</v>
      </c>
      <c r="H8" s="4">
        <v>1529836</v>
      </c>
      <c r="I8" s="4">
        <v>2069563</v>
      </c>
      <c r="J8" s="4"/>
      <c r="K8" s="4">
        <v>21773612</v>
      </c>
    </row>
    <row r="9" spans="1:11" x14ac:dyDescent="0.35">
      <c r="A9" s="3" t="s">
        <v>78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/>
      <c r="K9" s="4">
        <v>0</v>
      </c>
    </row>
    <row r="10" spans="1:11" x14ac:dyDescent="0.35">
      <c r="A10" s="3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/>
      <c r="K10" s="4">
        <v>0</v>
      </c>
    </row>
    <row r="11" spans="1:11" x14ac:dyDescent="0.35">
      <c r="A11" s="3" t="s">
        <v>80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/>
      <c r="K11" s="4">
        <v>0</v>
      </c>
    </row>
    <row r="12" spans="1:11" x14ac:dyDescent="0.35">
      <c r="A12" s="3" t="s">
        <v>81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/>
      <c r="K12" s="4">
        <v>0</v>
      </c>
    </row>
    <row r="13" spans="1:11" x14ac:dyDescent="0.35">
      <c r="A13" s="3" t="s">
        <v>82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/>
      <c r="K13" s="4">
        <v>0</v>
      </c>
    </row>
    <row r="14" spans="1:11" x14ac:dyDescent="0.35">
      <c r="A14" s="3" t="s">
        <v>83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/>
      <c r="K14" s="4">
        <v>0</v>
      </c>
    </row>
    <row r="15" spans="1:11" x14ac:dyDescent="0.35">
      <c r="A15" s="3" t="s">
        <v>67</v>
      </c>
      <c r="B15" s="4">
        <v>5267</v>
      </c>
      <c r="C15" s="4">
        <v>41627</v>
      </c>
      <c r="D15" s="4">
        <v>2E-3</v>
      </c>
      <c r="E15" s="4">
        <v>5504</v>
      </c>
      <c r="F15" s="4">
        <v>1975</v>
      </c>
      <c r="G15" s="4">
        <v>2998</v>
      </c>
      <c r="H15" s="4">
        <v>63930</v>
      </c>
      <c r="I15" s="4">
        <v>0</v>
      </c>
      <c r="J15" s="4"/>
      <c r="K15" s="4">
        <v>121301.00200000001</v>
      </c>
    </row>
    <row r="16" spans="1:11" x14ac:dyDescent="0.35">
      <c r="A16" s="3" t="s">
        <v>68</v>
      </c>
      <c r="B16" s="4">
        <v>56692</v>
      </c>
      <c r="C16" s="4">
        <v>807419</v>
      </c>
      <c r="D16" s="4">
        <v>20190</v>
      </c>
      <c r="E16" s="4">
        <v>123143</v>
      </c>
      <c r="F16" s="4">
        <v>37271</v>
      </c>
      <c r="G16" s="4">
        <v>116048</v>
      </c>
      <c r="H16" s="4">
        <v>917732</v>
      </c>
      <c r="I16" s="4">
        <v>1843</v>
      </c>
      <c r="J16" s="4"/>
      <c r="K16" s="4">
        <v>2080338</v>
      </c>
    </row>
    <row r="17" spans="1:11" x14ac:dyDescent="0.35">
      <c r="A17" s="3" t="s">
        <v>69</v>
      </c>
      <c r="B17" s="4">
        <v>423026</v>
      </c>
      <c r="C17" s="4">
        <v>1759470</v>
      </c>
      <c r="D17" s="4">
        <v>169073</v>
      </c>
      <c r="E17" s="4">
        <v>2068547</v>
      </c>
      <c r="F17" s="4">
        <v>346623</v>
      </c>
      <c r="G17" s="4">
        <v>223972</v>
      </c>
      <c r="H17" s="4">
        <v>1938682</v>
      </c>
      <c r="I17" s="4">
        <v>11121</v>
      </c>
      <c r="J17" s="4"/>
      <c r="K17" s="4">
        <v>6940514</v>
      </c>
    </row>
    <row r="18" spans="1:11" x14ac:dyDescent="0.35">
      <c r="A18" s="3" t="s">
        <v>70</v>
      </c>
      <c r="B18" s="4">
        <v>6462129</v>
      </c>
      <c r="C18" s="4">
        <v>4950463</v>
      </c>
      <c r="D18" s="4">
        <v>1190020</v>
      </c>
      <c r="E18" s="4">
        <v>13616172</v>
      </c>
      <c r="F18" s="4">
        <v>815531</v>
      </c>
      <c r="G18" s="4">
        <v>809477</v>
      </c>
      <c r="H18" s="4">
        <v>2428470</v>
      </c>
      <c r="I18" s="4">
        <v>75711</v>
      </c>
      <c r="J18" s="4"/>
      <c r="K18" s="4">
        <v>30347973</v>
      </c>
    </row>
    <row r="19" spans="1:11" x14ac:dyDescent="0.35">
      <c r="A19" s="3" t="s">
        <v>71</v>
      </c>
      <c r="B19" s="4">
        <v>3133099</v>
      </c>
      <c r="C19" s="4">
        <v>3023269</v>
      </c>
      <c r="D19" s="4">
        <v>952529</v>
      </c>
      <c r="E19" s="4">
        <v>4833960</v>
      </c>
      <c r="F19" s="4">
        <v>213015</v>
      </c>
      <c r="G19" s="4">
        <v>101493</v>
      </c>
      <c r="H19" s="4">
        <v>1402002</v>
      </c>
      <c r="I19" s="4">
        <v>675857</v>
      </c>
      <c r="J19" s="4"/>
      <c r="K19" s="4">
        <v>14335224</v>
      </c>
    </row>
    <row r="20" spans="1:11" x14ac:dyDescent="0.35">
      <c r="A20" s="3" t="s">
        <v>72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/>
      <c r="K20" s="4">
        <v>0</v>
      </c>
    </row>
    <row r="21" spans="1:11" x14ac:dyDescent="0.35">
      <c r="A21" s="3" t="s">
        <v>73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/>
      <c r="K21" s="4">
        <v>0</v>
      </c>
    </row>
    <row r="22" spans="1:11" x14ac:dyDescent="0.35">
      <c r="A22" s="3" t="s">
        <v>74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/>
      <c r="K22" s="4">
        <v>0</v>
      </c>
    </row>
    <row r="23" spans="1:11" x14ac:dyDescent="0.35">
      <c r="A23" s="3" t="s">
        <v>85</v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35">
      <c r="A24" s="3" t="s">
        <v>86</v>
      </c>
      <c r="B24" s="4">
        <v>10419677</v>
      </c>
      <c r="C24" s="4">
        <v>16675484.626</v>
      </c>
      <c r="D24" s="4">
        <v>3208516.0019999999</v>
      </c>
      <c r="E24" s="4">
        <v>31046007.137000002</v>
      </c>
      <c r="F24" s="4">
        <v>2340819.0589999999</v>
      </c>
      <c r="G24" s="4">
        <v>1291726.9790000001</v>
      </c>
      <c r="H24" s="4">
        <v>8366629</v>
      </c>
      <c r="I24" s="4">
        <v>2834095.85</v>
      </c>
      <c r="J24" s="4"/>
      <c r="K24" s="4">
        <v>76182955.652999997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5"/>
  <sheetViews>
    <sheetView tabSelected="1" workbookViewId="0">
      <selection activeCell="F7" sqref="F7"/>
    </sheetView>
  </sheetViews>
  <sheetFormatPr defaultRowHeight="14.5" x14ac:dyDescent="0.35"/>
  <cols>
    <col min="4" max="6" width="10.36328125" bestFit="1" customWidth="1"/>
    <col min="7" max="7" width="11.36328125" bestFit="1" customWidth="1"/>
    <col min="8" max="8" width="9.36328125" bestFit="1" customWidth="1"/>
    <col min="9" max="10" width="10.36328125" bestFit="1" customWidth="1"/>
    <col min="11" max="11" width="11.36328125" bestFit="1" customWidth="1"/>
    <col min="12" max="12" width="9.36328125" bestFit="1" customWidth="1"/>
    <col min="13" max="17" width="10.36328125" bestFit="1" customWidth="1"/>
    <col min="18" max="18" width="9.36328125" bestFit="1" customWidth="1"/>
    <col min="19" max="19" width="10.36328125" bestFit="1" customWidth="1"/>
    <col min="20" max="20" width="9.36328125" bestFit="1" customWidth="1"/>
    <col min="21" max="21" width="8.90625" bestFit="1" customWidth="1"/>
    <col min="22" max="22" width="10.36328125" bestFit="1" customWidth="1"/>
    <col min="23" max="23" width="11.36328125" bestFit="1" customWidth="1"/>
    <col min="24" max="25" width="9.36328125" bestFit="1" customWidth="1"/>
    <col min="26" max="26" width="11.36328125" bestFit="1" customWidth="1"/>
    <col min="27" max="27" width="9.36328125" bestFit="1" customWidth="1"/>
    <col min="28" max="28" width="11.36328125" bestFit="1" customWidth="1"/>
    <col min="29" max="29" width="10.36328125" bestFit="1" customWidth="1"/>
    <col min="30" max="30" width="11.36328125" bestFit="1" customWidth="1"/>
    <col min="31" max="33" width="10.36328125" bestFit="1" customWidth="1"/>
    <col min="34" max="34" width="11.36328125" bestFit="1" customWidth="1"/>
    <col min="35" max="35" width="10.36328125" bestFit="1" customWidth="1"/>
    <col min="36" max="36" width="11.36328125" bestFit="1" customWidth="1"/>
    <col min="37" max="37" width="9.36328125" bestFit="1" customWidth="1"/>
    <col min="38" max="38" width="10.36328125" bestFit="1" customWidth="1"/>
    <col min="39" max="40" width="11.36328125" bestFit="1" customWidth="1"/>
  </cols>
  <sheetData>
    <row r="1" spans="1:40" x14ac:dyDescent="0.35">
      <c r="A1" t="s">
        <v>0</v>
      </c>
      <c r="B1" t="s">
        <v>27</v>
      </c>
      <c r="C1" t="s">
        <v>65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</row>
    <row r="2" spans="1:40" x14ac:dyDescent="0.35">
      <c r="A2" t="s">
        <v>1</v>
      </c>
      <c r="B2" t="s">
        <v>9</v>
      </c>
      <c r="C2" t="str">
        <f>VLOOKUP(B2,Sheet3!A:B,2,FALSE)</f>
        <v>AEZ18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3.5999999999999997E-2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1E-3</v>
      </c>
      <c r="AH2" s="1">
        <v>0</v>
      </c>
      <c r="AI2" s="1">
        <v>0</v>
      </c>
      <c r="AJ2" s="1">
        <v>4.0000000000000001E-3</v>
      </c>
      <c r="AK2" s="1">
        <v>0</v>
      </c>
      <c r="AL2" s="1">
        <v>0.29599999999999999</v>
      </c>
      <c r="AM2" s="1">
        <v>0</v>
      </c>
      <c r="AN2" s="1">
        <v>0</v>
      </c>
    </row>
    <row r="3" spans="1:40" x14ac:dyDescent="0.35">
      <c r="A3" t="s">
        <v>1</v>
      </c>
      <c r="B3" t="s">
        <v>10</v>
      </c>
      <c r="C3" t="str">
        <f>VLOOKUP(B3,Sheet3!A:B,2,FALSE)</f>
        <v>AEZ17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4.0000000000000001E-3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</row>
    <row r="4" spans="1:40" x14ac:dyDescent="0.35">
      <c r="A4" t="s">
        <v>1</v>
      </c>
      <c r="B4" t="s">
        <v>11</v>
      </c>
      <c r="C4" t="str">
        <f>VLOOKUP(B4,Sheet3!A:B,2,FALSE)</f>
        <v>AEZ16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3.5999999999999997E-2</v>
      </c>
      <c r="X4" s="1">
        <v>5.0000000000000001E-3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1.7000000000000001E-2</v>
      </c>
      <c r="AF4" s="1">
        <v>0</v>
      </c>
      <c r="AG4" s="1">
        <v>4.9000000000000002E-2</v>
      </c>
      <c r="AH4" s="1">
        <v>2E-3</v>
      </c>
      <c r="AI4" s="1">
        <v>7.0000000000000001E-3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</row>
    <row r="5" spans="1:40" x14ac:dyDescent="0.35">
      <c r="A5" t="s">
        <v>1</v>
      </c>
      <c r="B5" t="s">
        <v>12</v>
      </c>
      <c r="C5" t="str">
        <f>VLOOKUP(B5,Sheet3!A:B,2,FALSE)</f>
        <v>AEZ15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17042</v>
      </c>
      <c r="X5" s="1">
        <v>2771</v>
      </c>
      <c r="Y5" s="1">
        <v>0</v>
      </c>
      <c r="Z5" s="1">
        <v>0</v>
      </c>
      <c r="AA5" s="1">
        <v>2233</v>
      </c>
      <c r="AB5" s="1">
        <v>0</v>
      </c>
      <c r="AC5" s="1">
        <v>0</v>
      </c>
      <c r="AD5" s="1">
        <v>0</v>
      </c>
      <c r="AE5" s="1">
        <v>0.36599999999999999</v>
      </c>
      <c r="AF5" s="1">
        <v>0</v>
      </c>
      <c r="AG5" s="1">
        <v>2.3E-2</v>
      </c>
      <c r="AH5" s="1">
        <v>3331</v>
      </c>
      <c r="AI5" s="1">
        <v>1E-3</v>
      </c>
      <c r="AJ5" s="1">
        <v>9306</v>
      </c>
      <c r="AK5" s="1">
        <v>3.5999999999999997E-2</v>
      </c>
      <c r="AL5" s="1">
        <v>0.56000000000000005</v>
      </c>
      <c r="AM5" s="1">
        <v>0</v>
      </c>
      <c r="AN5" s="1">
        <v>0.35299999999999998</v>
      </c>
    </row>
    <row r="6" spans="1:40" x14ac:dyDescent="0.35">
      <c r="A6" t="s">
        <v>1</v>
      </c>
      <c r="B6" t="s">
        <v>13</v>
      </c>
      <c r="C6" t="str">
        <f>VLOOKUP(B6,Sheet3!A:B,2,FALSE)</f>
        <v>AEZ14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11572</v>
      </c>
      <c r="X6" s="1">
        <v>0.18099999999999999</v>
      </c>
      <c r="Y6" s="1">
        <v>0</v>
      </c>
      <c r="Z6" s="1">
        <v>0</v>
      </c>
      <c r="AA6" s="1">
        <v>0.126</v>
      </c>
      <c r="AB6" s="1">
        <v>0</v>
      </c>
      <c r="AC6" s="1">
        <v>0</v>
      </c>
      <c r="AD6" s="1">
        <v>7.4999999999999997E-2</v>
      </c>
      <c r="AE6" s="1">
        <v>0.123</v>
      </c>
      <c r="AF6" s="1">
        <v>0</v>
      </c>
      <c r="AG6" s="1">
        <v>2.5999999999999999E-2</v>
      </c>
      <c r="AH6" s="1">
        <v>0.11799999999999999</v>
      </c>
      <c r="AI6" s="1">
        <v>0</v>
      </c>
      <c r="AJ6" s="1">
        <v>0.65</v>
      </c>
      <c r="AK6" s="1">
        <v>4.0000000000000001E-3</v>
      </c>
      <c r="AL6" s="1">
        <v>0.36899999999999999</v>
      </c>
      <c r="AM6" s="1">
        <v>0</v>
      </c>
      <c r="AN6" s="1">
        <v>1408</v>
      </c>
    </row>
    <row r="7" spans="1:40" x14ac:dyDescent="0.35">
      <c r="A7" t="s">
        <v>1</v>
      </c>
      <c r="B7" t="s">
        <v>14</v>
      </c>
      <c r="C7" t="str">
        <f>VLOOKUP(B7,Sheet3!A:B,2,FALSE)</f>
        <v>AEZ13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11307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7.0000000000000001E-3</v>
      </c>
      <c r="AE7" s="1">
        <v>0</v>
      </c>
      <c r="AF7" s="1">
        <v>0</v>
      </c>
      <c r="AG7" s="1">
        <v>3.0000000000000001E-3</v>
      </c>
      <c r="AH7" s="1">
        <v>0</v>
      </c>
      <c r="AI7" s="1">
        <v>0</v>
      </c>
      <c r="AJ7" s="1">
        <v>0</v>
      </c>
      <c r="AK7" s="1">
        <v>0</v>
      </c>
      <c r="AL7" s="1">
        <v>8.0000000000000002E-3</v>
      </c>
      <c r="AM7" s="1">
        <v>0</v>
      </c>
      <c r="AN7" s="1">
        <v>0.59799999999999998</v>
      </c>
    </row>
    <row r="8" spans="1:40" x14ac:dyDescent="0.35">
      <c r="A8" t="s">
        <v>1</v>
      </c>
      <c r="B8" t="s">
        <v>15</v>
      </c>
      <c r="C8" t="str">
        <f>VLOOKUP(B8,Sheet3!A:B,2,FALSE)</f>
        <v>AEZ12</v>
      </c>
      <c r="D8" s="1">
        <v>4682</v>
      </c>
      <c r="E8" s="1">
        <v>243522</v>
      </c>
      <c r="F8" s="1">
        <v>0.376</v>
      </c>
      <c r="G8" s="1">
        <v>651287</v>
      </c>
      <c r="H8" s="1">
        <v>245219</v>
      </c>
      <c r="I8" s="1">
        <v>0</v>
      </c>
      <c r="J8" s="1">
        <v>0</v>
      </c>
      <c r="K8" s="1">
        <v>61069</v>
      </c>
      <c r="L8" s="1">
        <v>10380</v>
      </c>
      <c r="M8" s="1">
        <v>8.5000000000000006E-2</v>
      </c>
      <c r="N8" s="1">
        <v>0</v>
      </c>
      <c r="O8" s="1">
        <v>1179</v>
      </c>
      <c r="P8" s="1">
        <v>0</v>
      </c>
      <c r="Q8" s="1">
        <v>14630</v>
      </c>
      <c r="R8" s="1">
        <v>50995</v>
      </c>
      <c r="S8" s="1">
        <v>0.82</v>
      </c>
      <c r="T8" s="1">
        <v>4672</v>
      </c>
      <c r="U8" s="1">
        <v>0.27600000000000002</v>
      </c>
      <c r="V8" s="1">
        <v>13701</v>
      </c>
      <c r="W8" s="1">
        <v>1165087</v>
      </c>
      <c r="X8" s="1">
        <v>13739</v>
      </c>
      <c r="Y8" s="1">
        <v>0.42499999999999999</v>
      </c>
      <c r="Z8" s="1">
        <v>40413</v>
      </c>
      <c r="AA8" s="1">
        <v>14671</v>
      </c>
      <c r="AB8" s="1">
        <v>204966</v>
      </c>
      <c r="AC8" s="1">
        <v>60046</v>
      </c>
      <c r="AD8" s="1">
        <v>58693</v>
      </c>
      <c r="AE8" s="1">
        <v>0</v>
      </c>
      <c r="AF8" s="1">
        <v>26998</v>
      </c>
      <c r="AG8" s="1">
        <v>44210</v>
      </c>
      <c r="AH8" s="1">
        <v>11162</v>
      </c>
      <c r="AI8" s="1">
        <v>0.16</v>
      </c>
      <c r="AJ8" s="1">
        <v>1E-3</v>
      </c>
      <c r="AK8" s="1">
        <v>9.1999999999999998E-2</v>
      </c>
      <c r="AL8" s="1">
        <v>17721</v>
      </c>
      <c r="AM8" s="1">
        <v>114168</v>
      </c>
      <c r="AN8" s="1">
        <v>1255</v>
      </c>
    </row>
    <row r="9" spans="1:40" x14ac:dyDescent="0.35">
      <c r="A9" t="s">
        <v>1</v>
      </c>
      <c r="B9" t="s">
        <v>16</v>
      </c>
      <c r="C9" t="str">
        <f>VLOOKUP(B9,Sheet3!A:B,2,FALSE)</f>
        <v>AEZ11</v>
      </c>
      <c r="D9" s="1">
        <v>2189</v>
      </c>
      <c r="E9" s="1">
        <v>1961</v>
      </c>
      <c r="F9" s="1">
        <v>2175</v>
      </c>
      <c r="G9" s="1">
        <v>218371</v>
      </c>
      <c r="H9" s="1">
        <v>3305</v>
      </c>
      <c r="I9" s="1">
        <v>0</v>
      </c>
      <c r="J9" s="1">
        <v>0</v>
      </c>
      <c r="K9" s="1">
        <v>2178</v>
      </c>
      <c r="L9" s="1">
        <v>5006</v>
      </c>
      <c r="M9" s="1">
        <v>0</v>
      </c>
      <c r="N9" s="1">
        <v>6.0000000000000001E-3</v>
      </c>
      <c r="O9" s="1">
        <v>19720</v>
      </c>
      <c r="P9" s="1">
        <v>4.5999999999999999E-2</v>
      </c>
      <c r="Q9" s="1">
        <v>0</v>
      </c>
      <c r="R9" s="1">
        <v>56573</v>
      </c>
      <c r="S9" s="1">
        <v>0</v>
      </c>
      <c r="T9" s="1">
        <v>1557</v>
      </c>
      <c r="U9" s="1">
        <v>9.1999999999999998E-2</v>
      </c>
      <c r="V9" s="1">
        <v>2461</v>
      </c>
      <c r="W9" s="1">
        <v>899743</v>
      </c>
      <c r="X9" s="1">
        <v>22192</v>
      </c>
      <c r="Y9" s="1">
        <v>15212</v>
      </c>
      <c r="Z9" s="1">
        <v>109942</v>
      </c>
      <c r="AA9" s="1">
        <v>4739</v>
      </c>
      <c r="AB9" s="1">
        <v>4995</v>
      </c>
      <c r="AC9" s="1">
        <v>20195</v>
      </c>
      <c r="AD9" s="1">
        <v>94057</v>
      </c>
      <c r="AE9" s="1">
        <v>0</v>
      </c>
      <c r="AF9" s="1">
        <v>91000</v>
      </c>
      <c r="AG9" s="1">
        <v>106297</v>
      </c>
      <c r="AH9" s="1">
        <v>56424</v>
      </c>
      <c r="AI9" s="1">
        <v>1355</v>
      </c>
      <c r="AJ9" s="1">
        <v>0.153</v>
      </c>
      <c r="AK9" s="1">
        <v>9.0999999999999998E-2</v>
      </c>
      <c r="AL9" s="1">
        <v>7149</v>
      </c>
      <c r="AM9" s="1">
        <v>344215</v>
      </c>
      <c r="AN9" s="1">
        <v>7280</v>
      </c>
    </row>
    <row r="10" spans="1:40" x14ac:dyDescent="0.35">
      <c r="A10" t="s">
        <v>1</v>
      </c>
      <c r="B10" t="s">
        <v>17</v>
      </c>
      <c r="C10" t="str">
        <f>VLOOKUP(B10,Sheet3!A:B,2,FALSE)</f>
        <v>AEZ10</v>
      </c>
      <c r="D10" s="1">
        <v>10301</v>
      </c>
      <c r="E10" s="1">
        <v>32396</v>
      </c>
      <c r="F10" s="1">
        <v>3851</v>
      </c>
      <c r="G10" s="1">
        <v>7046</v>
      </c>
      <c r="H10" s="1">
        <v>0</v>
      </c>
      <c r="I10" s="1">
        <v>0</v>
      </c>
      <c r="J10" s="1">
        <v>0</v>
      </c>
      <c r="K10" s="1">
        <v>0.189</v>
      </c>
      <c r="L10" s="1">
        <v>1046</v>
      </c>
      <c r="M10" s="1">
        <v>0</v>
      </c>
      <c r="N10" s="1">
        <v>2021</v>
      </c>
      <c r="O10" s="1">
        <v>1367</v>
      </c>
      <c r="P10" s="1">
        <v>5.0000000000000001E-3</v>
      </c>
      <c r="Q10" s="1">
        <v>0</v>
      </c>
      <c r="R10" s="1">
        <v>64459</v>
      </c>
      <c r="S10" s="1">
        <v>0</v>
      </c>
      <c r="T10" s="1">
        <v>5.8000000000000003E-2</v>
      </c>
      <c r="U10" s="1">
        <v>3.3000000000000002E-2</v>
      </c>
      <c r="V10" s="1">
        <v>28488</v>
      </c>
      <c r="W10" s="1">
        <v>690651</v>
      </c>
      <c r="X10" s="1">
        <v>19556</v>
      </c>
      <c r="Y10" s="1">
        <v>1357</v>
      </c>
      <c r="Z10" s="1">
        <v>130449</v>
      </c>
      <c r="AA10" s="1">
        <v>49265</v>
      </c>
      <c r="AB10" s="1">
        <v>5.0000000000000001E-3</v>
      </c>
      <c r="AC10" s="1">
        <v>122762</v>
      </c>
      <c r="AD10" s="1">
        <v>10906</v>
      </c>
      <c r="AE10" s="1">
        <v>9562</v>
      </c>
      <c r="AF10" s="1">
        <v>56514</v>
      </c>
      <c r="AG10" s="1">
        <v>96663</v>
      </c>
      <c r="AH10" s="1">
        <v>311645</v>
      </c>
      <c r="AI10" s="1">
        <v>1557</v>
      </c>
      <c r="AJ10" s="1">
        <v>13407</v>
      </c>
      <c r="AK10" s="1">
        <v>0.36399999999999999</v>
      </c>
      <c r="AL10" s="1">
        <v>226031</v>
      </c>
      <c r="AM10" s="1">
        <v>478555</v>
      </c>
      <c r="AN10" s="1">
        <v>60971</v>
      </c>
    </row>
    <row r="11" spans="1:40" x14ac:dyDescent="0.35">
      <c r="A11" t="s">
        <v>1</v>
      </c>
      <c r="B11" t="s">
        <v>18</v>
      </c>
      <c r="C11" t="str">
        <f>VLOOKUP(B11,Sheet3!A:B,2,FALSE)</f>
        <v>AEZ9</v>
      </c>
      <c r="D11" s="1">
        <v>8362</v>
      </c>
      <c r="E11" s="1">
        <v>7412</v>
      </c>
      <c r="F11" s="1">
        <v>16843</v>
      </c>
      <c r="G11" s="1">
        <v>0</v>
      </c>
      <c r="H11" s="1">
        <v>0.316</v>
      </c>
      <c r="I11" s="1">
        <v>0</v>
      </c>
      <c r="J11" s="1">
        <v>0</v>
      </c>
      <c r="K11" s="1">
        <v>0.20599999999999999</v>
      </c>
      <c r="L11" s="1">
        <v>0</v>
      </c>
      <c r="M11" s="1">
        <v>0</v>
      </c>
      <c r="N11" s="1">
        <v>2732</v>
      </c>
      <c r="O11" s="1">
        <v>3.6999999999999998E-2</v>
      </c>
      <c r="P11" s="1">
        <v>0</v>
      </c>
      <c r="Q11" s="1">
        <v>0</v>
      </c>
      <c r="R11" s="1">
        <v>92253</v>
      </c>
      <c r="S11" s="1">
        <v>0</v>
      </c>
      <c r="T11" s="1">
        <v>0</v>
      </c>
      <c r="U11" s="1">
        <v>1E-3</v>
      </c>
      <c r="V11" s="1">
        <v>175304</v>
      </c>
      <c r="W11" s="1">
        <v>710373</v>
      </c>
      <c r="X11" s="1">
        <v>3116</v>
      </c>
      <c r="Y11" s="1">
        <v>0</v>
      </c>
      <c r="Z11" s="1">
        <v>594713</v>
      </c>
      <c r="AA11" s="1">
        <v>2606</v>
      </c>
      <c r="AB11" s="1">
        <v>0</v>
      </c>
      <c r="AC11" s="1">
        <v>40617</v>
      </c>
      <c r="AD11" s="1">
        <v>2116</v>
      </c>
      <c r="AE11" s="1">
        <v>4013</v>
      </c>
      <c r="AF11" s="1">
        <v>30899</v>
      </c>
      <c r="AG11" s="1">
        <v>3349</v>
      </c>
      <c r="AH11" s="1">
        <v>148398</v>
      </c>
      <c r="AI11" s="1">
        <v>0</v>
      </c>
      <c r="AJ11" s="1">
        <v>61979</v>
      </c>
      <c r="AK11" s="1">
        <v>0.01</v>
      </c>
      <c r="AL11" s="1">
        <v>256266</v>
      </c>
      <c r="AM11" s="1">
        <v>262552</v>
      </c>
      <c r="AN11" s="1">
        <v>36549</v>
      </c>
    </row>
    <row r="12" spans="1:40" x14ac:dyDescent="0.35">
      <c r="A12" t="s">
        <v>1</v>
      </c>
      <c r="B12" t="s">
        <v>19</v>
      </c>
      <c r="C12" t="str">
        <f>VLOOKUP(B12,Sheet3!A:B,2,FALSE)</f>
        <v>AEZ8</v>
      </c>
      <c r="D12" s="1">
        <v>2650</v>
      </c>
      <c r="E12" s="1">
        <v>2215</v>
      </c>
      <c r="F12" s="1">
        <v>9413</v>
      </c>
      <c r="G12" s="1">
        <v>0</v>
      </c>
      <c r="H12" s="1">
        <v>2.7E-2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62112</v>
      </c>
      <c r="S12" s="1">
        <v>0</v>
      </c>
      <c r="T12" s="1">
        <v>6.0000000000000001E-3</v>
      </c>
      <c r="U12" s="1">
        <v>0</v>
      </c>
      <c r="V12" s="1">
        <v>209804</v>
      </c>
      <c r="W12" s="1">
        <v>166282</v>
      </c>
      <c r="X12" s="1">
        <v>0</v>
      </c>
      <c r="Y12" s="1">
        <v>0</v>
      </c>
      <c r="Z12" s="1">
        <v>280646</v>
      </c>
      <c r="AA12" s="1">
        <v>0</v>
      </c>
      <c r="AB12" s="1">
        <v>0</v>
      </c>
      <c r="AC12" s="1">
        <v>34591</v>
      </c>
      <c r="AD12" s="1">
        <v>20636</v>
      </c>
      <c r="AE12" s="1">
        <v>9203</v>
      </c>
      <c r="AF12" s="1">
        <v>11669</v>
      </c>
      <c r="AG12" s="1">
        <v>0.85</v>
      </c>
      <c r="AH12" s="1">
        <v>5639</v>
      </c>
      <c r="AI12" s="1">
        <v>0</v>
      </c>
      <c r="AJ12" s="1">
        <v>74525</v>
      </c>
      <c r="AK12" s="1">
        <v>2E-3</v>
      </c>
      <c r="AL12" s="1">
        <v>175969</v>
      </c>
      <c r="AM12" s="1">
        <v>110347</v>
      </c>
      <c r="AN12" s="1">
        <v>27652</v>
      </c>
    </row>
    <row r="13" spans="1:40" x14ac:dyDescent="0.35">
      <c r="A13" t="s">
        <v>1</v>
      </c>
      <c r="B13" t="s">
        <v>20</v>
      </c>
      <c r="C13" t="str">
        <f>VLOOKUP(B13,Sheet3!A:B,2,FALSE)</f>
        <v>AEZ7</v>
      </c>
      <c r="D13" s="1">
        <v>3.5000000000000003E-2</v>
      </c>
      <c r="E13" s="1">
        <v>0.121</v>
      </c>
      <c r="F13" s="1">
        <v>0.51600000000000001</v>
      </c>
      <c r="G13" s="1">
        <v>0</v>
      </c>
      <c r="H13" s="1">
        <v>2.4E-2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16070</v>
      </c>
      <c r="S13" s="1">
        <v>0</v>
      </c>
      <c r="T13" s="1">
        <v>0</v>
      </c>
      <c r="U13" s="1">
        <v>0</v>
      </c>
      <c r="V13" s="1">
        <v>3628</v>
      </c>
      <c r="W13" s="1">
        <v>75395</v>
      </c>
      <c r="X13" s="1">
        <v>0</v>
      </c>
      <c r="Y13" s="1">
        <v>0</v>
      </c>
      <c r="Z13" s="1">
        <v>65312</v>
      </c>
      <c r="AA13" s="1">
        <v>0</v>
      </c>
      <c r="AB13" s="1">
        <v>0</v>
      </c>
      <c r="AC13" s="1">
        <v>114720</v>
      </c>
      <c r="AD13" s="1">
        <v>1181</v>
      </c>
      <c r="AE13" s="1">
        <v>0</v>
      </c>
      <c r="AF13" s="1">
        <v>4222</v>
      </c>
      <c r="AG13" s="1">
        <v>0.93700000000000006</v>
      </c>
      <c r="AH13" s="1">
        <v>0.02</v>
      </c>
      <c r="AI13" s="1">
        <v>0</v>
      </c>
      <c r="AJ13" s="1">
        <v>0</v>
      </c>
      <c r="AK13" s="1">
        <v>1E-3</v>
      </c>
      <c r="AL13" s="1">
        <v>73088</v>
      </c>
      <c r="AM13" s="1">
        <v>10160</v>
      </c>
      <c r="AN13" s="1">
        <v>3735</v>
      </c>
    </row>
    <row r="14" spans="1:40" x14ac:dyDescent="0.35">
      <c r="A14" t="s">
        <v>1</v>
      </c>
      <c r="B14" t="s">
        <v>21</v>
      </c>
      <c r="C14" t="str">
        <f>VLOOKUP(B14,Sheet3!A:B,2,FALSE)</f>
        <v>AEZ6</v>
      </c>
      <c r="D14" s="1">
        <v>9262</v>
      </c>
      <c r="E14" s="1">
        <v>0.20100000000000001</v>
      </c>
      <c r="F14" s="1">
        <v>2696</v>
      </c>
      <c r="G14" s="1">
        <v>952529</v>
      </c>
      <c r="H14" s="1">
        <v>524402</v>
      </c>
      <c r="I14" s="1">
        <v>169468</v>
      </c>
      <c r="J14" s="1">
        <v>964126</v>
      </c>
      <c r="K14" s="1">
        <v>3671554</v>
      </c>
      <c r="L14" s="1">
        <v>150595</v>
      </c>
      <c r="M14" s="1">
        <v>44354</v>
      </c>
      <c r="N14" s="1">
        <v>0</v>
      </c>
      <c r="O14" s="1">
        <v>0</v>
      </c>
      <c r="P14" s="1">
        <v>10979</v>
      </c>
      <c r="Q14" s="1">
        <v>7113</v>
      </c>
      <c r="R14" s="1">
        <v>52631</v>
      </c>
      <c r="S14" s="1">
        <v>0</v>
      </c>
      <c r="T14" s="1">
        <v>10929</v>
      </c>
      <c r="U14" s="1">
        <v>0</v>
      </c>
      <c r="V14" s="1">
        <v>136791</v>
      </c>
      <c r="W14" s="1">
        <v>8136</v>
      </c>
      <c r="X14" s="1">
        <v>4.5999999999999999E-2</v>
      </c>
      <c r="Y14" s="1">
        <v>0</v>
      </c>
      <c r="Z14" s="1">
        <v>0</v>
      </c>
      <c r="AA14" s="1">
        <v>3918</v>
      </c>
      <c r="AB14" s="1">
        <v>301487</v>
      </c>
      <c r="AC14" s="1">
        <v>226133</v>
      </c>
      <c r="AD14" s="1">
        <v>0</v>
      </c>
      <c r="AE14" s="1">
        <v>0</v>
      </c>
      <c r="AF14" s="1">
        <v>128041</v>
      </c>
      <c r="AG14" s="1">
        <v>315287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403071</v>
      </c>
      <c r="AN14" s="1">
        <v>0</v>
      </c>
    </row>
    <row r="15" spans="1:40" x14ac:dyDescent="0.35">
      <c r="A15" t="s">
        <v>1</v>
      </c>
      <c r="B15" t="s">
        <v>22</v>
      </c>
      <c r="C15" t="str">
        <f>VLOOKUP(B15,Sheet3!A:B,2,FALSE)</f>
        <v>AEZ5</v>
      </c>
      <c r="D15" s="1">
        <v>97612</v>
      </c>
      <c r="E15" s="1">
        <v>1.2999999999999999E-2</v>
      </c>
      <c r="F15" s="1">
        <v>6388</v>
      </c>
      <c r="G15" s="1">
        <v>1190020</v>
      </c>
      <c r="H15" s="1">
        <v>168070</v>
      </c>
      <c r="I15" s="1">
        <v>938399</v>
      </c>
      <c r="J15" s="1">
        <v>1751745</v>
      </c>
      <c r="K15" s="1">
        <v>390228</v>
      </c>
      <c r="L15" s="1">
        <v>39531</v>
      </c>
      <c r="M15" s="1">
        <v>0</v>
      </c>
      <c r="N15" s="1">
        <v>2662</v>
      </c>
      <c r="O15" s="1">
        <v>55017</v>
      </c>
      <c r="P15" s="1">
        <v>810585</v>
      </c>
      <c r="Q15" s="1">
        <v>0.32800000000000001</v>
      </c>
      <c r="R15" s="1">
        <v>18707</v>
      </c>
      <c r="S15" s="1">
        <v>0</v>
      </c>
      <c r="T15" s="1">
        <v>117049</v>
      </c>
      <c r="U15" s="1">
        <v>0</v>
      </c>
      <c r="V15" s="1">
        <v>14674</v>
      </c>
      <c r="W15" s="1">
        <v>16637</v>
      </c>
      <c r="X15" s="1">
        <v>0</v>
      </c>
      <c r="Y15" s="1">
        <v>0</v>
      </c>
      <c r="Z15" s="1">
        <v>250789</v>
      </c>
      <c r="AA15" s="1">
        <v>3634</v>
      </c>
      <c r="AB15" s="1">
        <v>730836</v>
      </c>
      <c r="AC15" s="1">
        <v>132926</v>
      </c>
      <c r="AD15" s="1">
        <v>1E-3</v>
      </c>
      <c r="AE15" s="1">
        <v>0</v>
      </c>
      <c r="AF15" s="1">
        <v>159693</v>
      </c>
      <c r="AG15" s="1">
        <v>690252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1246347</v>
      </c>
      <c r="AN15" s="1">
        <v>0</v>
      </c>
    </row>
    <row r="16" spans="1:40" x14ac:dyDescent="0.35">
      <c r="A16" t="s">
        <v>1</v>
      </c>
      <c r="B16" t="s">
        <v>23</v>
      </c>
      <c r="C16" t="str">
        <f>VLOOKUP(B16,Sheet3!A:B,2,FALSE)</f>
        <v>AEZ4</v>
      </c>
      <c r="D16" s="1">
        <v>143231</v>
      </c>
      <c r="E16" s="1">
        <v>8.9999999999999993E-3</v>
      </c>
      <c r="F16" s="1">
        <v>37783</v>
      </c>
      <c r="G16" s="1">
        <v>169073</v>
      </c>
      <c r="H16" s="1">
        <v>20354</v>
      </c>
      <c r="I16" s="1">
        <v>515726</v>
      </c>
      <c r="J16" s="1">
        <v>1250335</v>
      </c>
      <c r="K16" s="1">
        <v>139441</v>
      </c>
      <c r="L16" s="1">
        <v>41339</v>
      </c>
      <c r="M16" s="1">
        <v>0</v>
      </c>
      <c r="N16" s="1">
        <v>65693</v>
      </c>
      <c r="O16" s="1">
        <v>209653</v>
      </c>
      <c r="P16" s="1">
        <v>362982</v>
      </c>
      <c r="Q16" s="1">
        <v>0.56699999999999995</v>
      </c>
      <c r="R16" s="1">
        <v>29476</v>
      </c>
      <c r="S16" s="1">
        <v>0</v>
      </c>
      <c r="T16" s="1">
        <v>94040</v>
      </c>
      <c r="U16" s="1">
        <v>0</v>
      </c>
      <c r="V16" s="1">
        <v>30463</v>
      </c>
      <c r="W16" s="1">
        <v>0.73099999999999998</v>
      </c>
      <c r="X16" s="1">
        <v>0</v>
      </c>
      <c r="Y16" s="1">
        <v>0</v>
      </c>
      <c r="Z16" s="1">
        <v>1078398</v>
      </c>
      <c r="AA16" s="1">
        <v>0</v>
      </c>
      <c r="AB16" s="1">
        <v>185382</v>
      </c>
      <c r="AC16" s="1">
        <v>103802</v>
      </c>
      <c r="AD16" s="1">
        <v>0</v>
      </c>
      <c r="AE16" s="1">
        <v>0</v>
      </c>
      <c r="AF16" s="1">
        <v>218152</v>
      </c>
      <c r="AG16" s="1">
        <v>699567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613653</v>
      </c>
      <c r="AN16" s="1">
        <v>0</v>
      </c>
    </row>
    <row r="17" spans="1:40" x14ac:dyDescent="0.35">
      <c r="A17" t="s">
        <v>1</v>
      </c>
      <c r="B17" t="s">
        <v>24</v>
      </c>
      <c r="C17" t="str">
        <f>VLOOKUP(B17,Sheet3!A:B,2,FALSE)</f>
        <v>AEZ3</v>
      </c>
      <c r="D17" s="1">
        <v>7938</v>
      </c>
      <c r="E17" s="1">
        <v>0</v>
      </c>
      <c r="F17" s="1">
        <v>3964</v>
      </c>
      <c r="G17" s="1">
        <v>20190</v>
      </c>
      <c r="H17" s="1">
        <v>1132</v>
      </c>
      <c r="I17" s="1">
        <v>86873</v>
      </c>
      <c r="J17" s="1">
        <v>18900</v>
      </c>
      <c r="K17" s="1">
        <v>65740</v>
      </c>
      <c r="L17" s="1">
        <v>11310</v>
      </c>
      <c r="M17" s="1">
        <v>0</v>
      </c>
      <c r="N17" s="1">
        <v>33199</v>
      </c>
      <c r="O17" s="1">
        <v>8184</v>
      </c>
      <c r="P17" s="1">
        <v>27581</v>
      </c>
      <c r="Q17" s="1">
        <v>0.21199999999999999</v>
      </c>
      <c r="R17" s="1">
        <v>65791</v>
      </c>
      <c r="S17" s="1">
        <v>0</v>
      </c>
      <c r="T17" s="1">
        <v>4275</v>
      </c>
      <c r="U17" s="1">
        <v>0</v>
      </c>
      <c r="V17" s="1">
        <v>0.39500000000000002</v>
      </c>
      <c r="W17" s="1">
        <v>0</v>
      </c>
      <c r="X17" s="1">
        <v>0</v>
      </c>
      <c r="Y17" s="1">
        <v>0</v>
      </c>
      <c r="Z17" s="1">
        <v>1302695</v>
      </c>
      <c r="AA17" s="1">
        <v>0</v>
      </c>
      <c r="AB17" s="1">
        <v>0</v>
      </c>
      <c r="AC17" s="1">
        <v>1554</v>
      </c>
      <c r="AD17" s="1">
        <v>0</v>
      </c>
      <c r="AE17" s="1">
        <v>0</v>
      </c>
      <c r="AF17" s="1">
        <v>111441</v>
      </c>
      <c r="AG17" s="1">
        <v>29510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693050</v>
      </c>
      <c r="AN17" s="1">
        <v>0</v>
      </c>
    </row>
    <row r="18" spans="1:40" x14ac:dyDescent="0.35">
      <c r="A18" t="s">
        <v>1</v>
      </c>
      <c r="B18" t="s">
        <v>25</v>
      </c>
      <c r="C18" t="str">
        <f>VLOOKUP(B18,Sheet3!A:B,2,FALSE)</f>
        <v>AEZ2</v>
      </c>
      <c r="D18" s="1">
        <v>3526</v>
      </c>
      <c r="E18" s="1">
        <v>0</v>
      </c>
      <c r="F18" s="1">
        <v>0</v>
      </c>
      <c r="G18" s="1">
        <v>2E-3</v>
      </c>
      <c r="H18" s="1">
        <v>1E-3</v>
      </c>
      <c r="I18" s="1">
        <v>0</v>
      </c>
      <c r="J18" s="1">
        <v>0</v>
      </c>
      <c r="K18" s="1">
        <v>0</v>
      </c>
      <c r="L18" s="1">
        <v>7.6999999999999999E-2</v>
      </c>
      <c r="M18" s="1">
        <v>0</v>
      </c>
      <c r="N18" s="1">
        <v>2483</v>
      </c>
      <c r="O18" s="1">
        <v>0</v>
      </c>
      <c r="P18" s="1">
        <v>18354</v>
      </c>
      <c r="Q18" s="1">
        <v>4.3999999999999997E-2</v>
      </c>
      <c r="R18" s="1">
        <v>14853</v>
      </c>
      <c r="S18" s="1">
        <v>0</v>
      </c>
      <c r="T18" s="1">
        <v>0.16900000000000001</v>
      </c>
      <c r="U18" s="1">
        <v>0</v>
      </c>
      <c r="V18" s="1">
        <v>5.5E-2</v>
      </c>
      <c r="W18" s="1">
        <v>0</v>
      </c>
      <c r="X18" s="1">
        <v>0</v>
      </c>
      <c r="Y18" s="1">
        <v>0</v>
      </c>
      <c r="Z18" s="1">
        <v>218456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1412</v>
      </c>
      <c r="AG18" s="1">
        <v>2865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319852</v>
      </c>
      <c r="AN18" s="1">
        <v>0</v>
      </c>
    </row>
    <row r="19" spans="1:40" x14ac:dyDescent="0.35">
      <c r="A19" t="s">
        <v>1</v>
      </c>
      <c r="B19" t="s">
        <v>26</v>
      </c>
      <c r="C19" t="str">
        <f>VLOOKUP(B19,Sheet3!A:B,2,FALSE)</f>
        <v>AEZ1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1240</v>
      </c>
      <c r="O19" s="1">
        <v>0</v>
      </c>
      <c r="P19" s="1">
        <v>0.38100000000000001</v>
      </c>
      <c r="Q19" s="1">
        <v>0</v>
      </c>
      <c r="R19" s="1">
        <v>20620</v>
      </c>
      <c r="S19" s="1">
        <v>0</v>
      </c>
      <c r="T19" s="1">
        <v>5.0000000000000001E-3</v>
      </c>
      <c r="U19" s="1">
        <v>0</v>
      </c>
      <c r="V19" s="1">
        <v>6.0000000000000001E-3</v>
      </c>
      <c r="W19" s="1">
        <v>0</v>
      </c>
      <c r="X19" s="1">
        <v>0</v>
      </c>
      <c r="Y19" s="1">
        <v>0</v>
      </c>
      <c r="Z19" s="1">
        <v>3835</v>
      </c>
      <c r="AA19" s="1">
        <v>0</v>
      </c>
      <c r="AB19" s="1">
        <v>0</v>
      </c>
      <c r="AC19" s="1">
        <v>4441</v>
      </c>
      <c r="AD19" s="1">
        <v>0</v>
      </c>
      <c r="AE19" s="1">
        <v>0</v>
      </c>
      <c r="AF19" s="1">
        <v>0.57199999999999995</v>
      </c>
      <c r="AG19" s="1">
        <v>5.6000000000000001E-2</v>
      </c>
      <c r="AH19" s="1">
        <v>0</v>
      </c>
      <c r="AI19" s="1">
        <v>0</v>
      </c>
      <c r="AJ19" s="1">
        <v>0</v>
      </c>
      <c r="AK19" s="1">
        <v>0</v>
      </c>
      <c r="AL19" s="1">
        <v>35372</v>
      </c>
      <c r="AM19" s="1">
        <v>49329</v>
      </c>
      <c r="AN19" s="1">
        <v>0</v>
      </c>
    </row>
    <row r="20" spans="1:40" x14ac:dyDescent="0.35">
      <c r="A20" t="s">
        <v>2</v>
      </c>
      <c r="B20" t="s">
        <v>9</v>
      </c>
      <c r="C20" t="str">
        <f>VLOOKUP(B20,Sheet3!A:B,2,FALSE)</f>
        <v>AEZ18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0.20899999999999999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2E-3</v>
      </c>
      <c r="AH20" s="1">
        <v>0</v>
      </c>
      <c r="AI20" s="1">
        <v>0</v>
      </c>
      <c r="AJ20" s="1">
        <v>2E-3</v>
      </c>
      <c r="AK20" s="1">
        <v>0</v>
      </c>
      <c r="AL20" s="1">
        <v>2E-3</v>
      </c>
      <c r="AM20" s="1">
        <v>0</v>
      </c>
      <c r="AN20" s="1">
        <v>0</v>
      </c>
    </row>
    <row r="21" spans="1:40" x14ac:dyDescent="0.35">
      <c r="A21" t="s">
        <v>2</v>
      </c>
      <c r="B21" t="s">
        <v>10</v>
      </c>
      <c r="C21" t="str">
        <f>VLOOKUP(B21,Sheet3!A:B,2,FALSE)</f>
        <v>AEZ17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6.0000000000000001E-3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</row>
    <row r="22" spans="1:40" x14ac:dyDescent="0.35">
      <c r="A22" t="s">
        <v>2</v>
      </c>
      <c r="B22" t="s">
        <v>11</v>
      </c>
      <c r="C22" t="str">
        <f>VLOOKUP(B22,Sheet3!A:B,2,FALSE)</f>
        <v>AEZ16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1E-3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0.125</v>
      </c>
      <c r="AF22" s="1">
        <v>0</v>
      </c>
      <c r="AG22" s="1">
        <v>7.0999999999999994E-2</v>
      </c>
      <c r="AH22" s="1">
        <v>0</v>
      </c>
      <c r="AI22" s="1">
        <v>2.5999999999999999E-2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</row>
    <row r="23" spans="1:40" x14ac:dyDescent="0.35">
      <c r="A23" t="s">
        <v>2</v>
      </c>
      <c r="B23" t="s">
        <v>12</v>
      </c>
      <c r="C23" t="str">
        <f>VLOOKUP(B23,Sheet3!A:B,2,FALSE)</f>
        <v>AEZ15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2E-3</v>
      </c>
      <c r="V23" s="1">
        <v>0</v>
      </c>
      <c r="W23" s="1">
        <v>0.623</v>
      </c>
      <c r="X23" s="1">
        <v>0</v>
      </c>
      <c r="Y23" s="1">
        <v>0</v>
      </c>
      <c r="Z23" s="1">
        <v>0</v>
      </c>
      <c r="AA23" s="1">
        <v>1539</v>
      </c>
      <c r="AB23" s="1">
        <v>0</v>
      </c>
      <c r="AC23" s="1">
        <v>0</v>
      </c>
      <c r="AD23" s="1">
        <v>0</v>
      </c>
      <c r="AE23" s="1">
        <v>1601</v>
      </c>
      <c r="AF23" s="1">
        <v>0</v>
      </c>
      <c r="AG23" s="1">
        <v>4.9000000000000002E-2</v>
      </c>
      <c r="AH23" s="1">
        <v>0.91700000000000004</v>
      </c>
      <c r="AI23" s="1">
        <v>2E-3</v>
      </c>
      <c r="AJ23" s="1">
        <v>2977</v>
      </c>
      <c r="AK23" s="1">
        <v>0</v>
      </c>
      <c r="AL23" s="1">
        <v>0</v>
      </c>
      <c r="AM23" s="1">
        <v>0</v>
      </c>
      <c r="AN23" s="1">
        <v>4.0000000000000001E-3</v>
      </c>
    </row>
    <row r="24" spans="1:40" x14ac:dyDescent="0.35">
      <c r="A24" t="s">
        <v>2</v>
      </c>
      <c r="B24" t="s">
        <v>13</v>
      </c>
      <c r="C24" t="str">
        <f>VLOOKUP(B24,Sheet3!A:B,2,FALSE)</f>
        <v>AEZ14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5548</v>
      </c>
      <c r="X24" s="1">
        <v>0</v>
      </c>
      <c r="Y24" s="1">
        <v>0</v>
      </c>
      <c r="Z24" s="1">
        <v>0</v>
      </c>
      <c r="AA24" s="1">
        <v>8.6999999999999994E-2</v>
      </c>
      <c r="AB24" s="1">
        <v>0</v>
      </c>
      <c r="AC24" s="1">
        <v>0</v>
      </c>
      <c r="AD24" s="1">
        <v>0</v>
      </c>
      <c r="AE24" s="1">
        <v>0.38400000000000001</v>
      </c>
      <c r="AF24" s="1">
        <v>0</v>
      </c>
      <c r="AG24" s="1">
        <v>7.2999999999999995E-2</v>
      </c>
      <c r="AH24" s="1">
        <v>0</v>
      </c>
      <c r="AI24" s="1">
        <v>0</v>
      </c>
      <c r="AJ24" s="1">
        <v>0.12</v>
      </c>
      <c r="AK24" s="1">
        <v>0</v>
      </c>
      <c r="AL24" s="1">
        <v>0</v>
      </c>
      <c r="AM24" s="1">
        <v>0</v>
      </c>
      <c r="AN24" s="1">
        <v>14301</v>
      </c>
    </row>
    <row r="25" spans="1:40" x14ac:dyDescent="0.35">
      <c r="A25" t="s">
        <v>2</v>
      </c>
      <c r="B25" t="s">
        <v>14</v>
      </c>
      <c r="C25" t="str">
        <f>VLOOKUP(B25,Sheet3!A:B,2,FALSE)</f>
        <v>AEZ13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38727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4.0000000000000001E-3</v>
      </c>
      <c r="AH25" s="1">
        <v>0</v>
      </c>
      <c r="AI25" s="1">
        <v>0</v>
      </c>
      <c r="AJ25" s="1">
        <v>5.0000000000000001E-3</v>
      </c>
      <c r="AK25" s="1">
        <v>0</v>
      </c>
      <c r="AL25" s="1">
        <v>0</v>
      </c>
      <c r="AM25" s="1">
        <v>0</v>
      </c>
      <c r="AN25" s="1">
        <v>23770</v>
      </c>
    </row>
    <row r="26" spans="1:40" x14ac:dyDescent="0.35">
      <c r="A26" t="s">
        <v>2</v>
      </c>
      <c r="B26" t="s">
        <v>15</v>
      </c>
      <c r="C26" t="str">
        <f>VLOOKUP(B26,Sheet3!A:B,2,FALSE)</f>
        <v>AEZ12</v>
      </c>
      <c r="D26" s="1">
        <v>1569</v>
      </c>
      <c r="E26" s="1">
        <v>51474</v>
      </c>
      <c r="F26" s="1">
        <v>0.18099999999999999</v>
      </c>
      <c r="G26" s="1">
        <v>37738</v>
      </c>
      <c r="H26" s="1">
        <v>12834</v>
      </c>
      <c r="I26" s="1">
        <v>0</v>
      </c>
      <c r="J26" s="1">
        <v>0</v>
      </c>
      <c r="K26" s="1">
        <v>0.121</v>
      </c>
      <c r="L26" s="1">
        <v>1942</v>
      </c>
      <c r="M26" s="1">
        <v>4.0000000000000001E-3</v>
      </c>
      <c r="N26" s="1">
        <v>0</v>
      </c>
      <c r="O26" s="1">
        <v>1261</v>
      </c>
      <c r="P26" s="1">
        <v>0</v>
      </c>
      <c r="Q26" s="1">
        <v>8032</v>
      </c>
      <c r="R26" s="1">
        <v>4267</v>
      </c>
      <c r="S26" s="1">
        <v>1E-3</v>
      </c>
      <c r="T26" s="1">
        <v>0.218</v>
      </c>
      <c r="U26" s="1">
        <v>5038</v>
      </c>
      <c r="V26" s="1">
        <v>1873</v>
      </c>
      <c r="W26" s="1">
        <v>1028231</v>
      </c>
      <c r="X26" s="1">
        <v>0</v>
      </c>
      <c r="Y26" s="1">
        <v>1E-3</v>
      </c>
      <c r="Z26" s="1">
        <v>31253</v>
      </c>
      <c r="AA26" s="1">
        <v>0</v>
      </c>
      <c r="AB26" s="1">
        <v>4004</v>
      </c>
      <c r="AC26" s="1">
        <v>52084</v>
      </c>
      <c r="AD26" s="1">
        <v>1220326</v>
      </c>
      <c r="AE26" s="1">
        <v>0</v>
      </c>
      <c r="AF26" s="1">
        <v>0.111</v>
      </c>
      <c r="AG26" s="1">
        <v>7775</v>
      </c>
      <c r="AH26" s="1">
        <v>2316</v>
      </c>
      <c r="AI26" s="1">
        <v>0.54500000000000004</v>
      </c>
      <c r="AJ26" s="1">
        <v>0</v>
      </c>
      <c r="AK26" s="1">
        <v>0</v>
      </c>
      <c r="AL26" s="1">
        <v>38902</v>
      </c>
      <c r="AM26" s="1">
        <v>9244</v>
      </c>
      <c r="AN26" s="1">
        <v>0</v>
      </c>
    </row>
    <row r="27" spans="1:40" x14ac:dyDescent="0.35">
      <c r="A27" t="s">
        <v>2</v>
      </c>
      <c r="B27" t="s">
        <v>16</v>
      </c>
      <c r="C27" t="str">
        <f>VLOOKUP(B27,Sheet3!A:B,2,FALSE)</f>
        <v>AEZ11</v>
      </c>
      <c r="D27" s="1">
        <v>0.72899999999999998</v>
      </c>
      <c r="E27" s="1">
        <v>133820</v>
      </c>
      <c r="F27" s="1">
        <v>0.61499999999999999</v>
      </c>
      <c r="G27" s="1">
        <v>0.48399999999999999</v>
      </c>
      <c r="H27" s="1">
        <v>0.183</v>
      </c>
      <c r="I27" s="1">
        <v>0</v>
      </c>
      <c r="J27" s="1">
        <v>0</v>
      </c>
      <c r="K27" s="1">
        <v>3.0000000000000001E-3</v>
      </c>
      <c r="L27" s="1">
        <v>1094</v>
      </c>
      <c r="M27" s="1">
        <v>0</v>
      </c>
      <c r="N27" s="1">
        <v>1.2E-2</v>
      </c>
      <c r="O27" s="1">
        <v>17087</v>
      </c>
      <c r="P27" s="1">
        <v>0.55800000000000005</v>
      </c>
      <c r="Q27" s="1">
        <v>0</v>
      </c>
      <c r="R27" s="1">
        <v>3639</v>
      </c>
      <c r="S27" s="1">
        <v>0</v>
      </c>
      <c r="T27" s="1">
        <v>7.3999999999999996E-2</v>
      </c>
      <c r="U27" s="1">
        <v>1672</v>
      </c>
      <c r="V27" s="1">
        <v>19084</v>
      </c>
      <c r="W27" s="1">
        <v>943098</v>
      </c>
      <c r="X27" s="1">
        <v>0</v>
      </c>
      <c r="Y27" s="1">
        <v>0.02</v>
      </c>
      <c r="Z27" s="1">
        <v>107390</v>
      </c>
      <c r="AA27" s="1">
        <v>3595</v>
      </c>
      <c r="AB27" s="1">
        <v>0.20200000000000001</v>
      </c>
      <c r="AC27" s="1">
        <v>132409</v>
      </c>
      <c r="AD27" s="1">
        <v>741435</v>
      </c>
      <c r="AE27" s="1">
        <v>2.4E-2</v>
      </c>
      <c r="AF27" s="1">
        <v>0.35199999999999998</v>
      </c>
      <c r="AG27" s="1">
        <v>6525</v>
      </c>
      <c r="AH27" s="1">
        <v>98293</v>
      </c>
      <c r="AI27" s="1">
        <v>4565</v>
      </c>
      <c r="AJ27" s="1">
        <v>1.2999999999999999E-2</v>
      </c>
      <c r="AK27" s="1">
        <v>0</v>
      </c>
      <c r="AL27" s="1">
        <v>2306</v>
      </c>
      <c r="AM27" s="1">
        <v>63258</v>
      </c>
      <c r="AN27" s="1">
        <v>0.46800000000000003</v>
      </c>
    </row>
    <row r="28" spans="1:40" x14ac:dyDescent="0.35">
      <c r="A28" t="s">
        <v>2</v>
      </c>
      <c r="B28" t="s">
        <v>17</v>
      </c>
      <c r="C28" t="str">
        <f>VLOOKUP(B28,Sheet3!A:B,2,FALSE)</f>
        <v>AEZ10</v>
      </c>
      <c r="D28" s="1">
        <v>2754</v>
      </c>
      <c r="E28" s="1">
        <v>270963</v>
      </c>
      <c r="F28" s="1">
        <v>0.95899999999999996</v>
      </c>
      <c r="G28" s="1">
        <v>0.495</v>
      </c>
      <c r="H28" s="1">
        <v>0</v>
      </c>
      <c r="I28" s="1">
        <v>0</v>
      </c>
      <c r="J28" s="1">
        <v>0</v>
      </c>
      <c r="K28" s="1">
        <v>0</v>
      </c>
      <c r="L28" s="1">
        <v>0.23899999999999999</v>
      </c>
      <c r="M28" s="1">
        <v>0</v>
      </c>
      <c r="N28" s="1">
        <v>0.47899999999999998</v>
      </c>
      <c r="O28" s="1">
        <v>0.42599999999999999</v>
      </c>
      <c r="P28" s="1">
        <v>5.5E-2</v>
      </c>
      <c r="Q28" s="1">
        <v>0</v>
      </c>
      <c r="R28" s="1">
        <v>2696</v>
      </c>
      <c r="S28" s="1">
        <v>0</v>
      </c>
      <c r="T28" s="1">
        <v>3.0000000000000001E-3</v>
      </c>
      <c r="U28" s="1">
        <v>0.59499999999999997</v>
      </c>
      <c r="V28" s="1">
        <v>40520</v>
      </c>
      <c r="W28" s="1">
        <v>1040275</v>
      </c>
      <c r="X28" s="1">
        <v>0</v>
      </c>
      <c r="Y28" s="1">
        <v>2E-3</v>
      </c>
      <c r="Z28" s="1">
        <v>415399</v>
      </c>
      <c r="AA28" s="1">
        <v>33979</v>
      </c>
      <c r="AB28" s="1">
        <v>0</v>
      </c>
      <c r="AC28" s="1">
        <v>330092</v>
      </c>
      <c r="AD28" s="1">
        <v>45901</v>
      </c>
      <c r="AE28" s="1">
        <v>3392</v>
      </c>
      <c r="AF28" s="1">
        <v>1371</v>
      </c>
      <c r="AG28" s="1">
        <v>10985</v>
      </c>
      <c r="AH28" s="1">
        <v>257233</v>
      </c>
      <c r="AI28" s="1">
        <v>5361</v>
      </c>
      <c r="AJ28" s="1">
        <v>22787</v>
      </c>
      <c r="AK28" s="1">
        <v>0</v>
      </c>
      <c r="AL28" s="1">
        <v>244342</v>
      </c>
      <c r="AM28" s="1">
        <v>191131</v>
      </c>
      <c r="AN28" s="1">
        <v>55251</v>
      </c>
    </row>
    <row r="29" spans="1:40" x14ac:dyDescent="0.35">
      <c r="A29" t="s">
        <v>2</v>
      </c>
      <c r="B29" t="s">
        <v>18</v>
      </c>
      <c r="C29" t="str">
        <f>VLOOKUP(B29,Sheet3!A:B,2,FALSE)</f>
        <v>AEZ9</v>
      </c>
      <c r="D29" s="1">
        <v>0.73799999999999999</v>
      </c>
      <c r="E29" s="1">
        <v>45858</v>
      </c>
      <c r="F29" s="1">
        <v>6443</v>
      </c>
      <c r="G29" s="1">
        <v>0</v>
      </c>
      <c r="H29" s="1">
        <v>1.7999999999999999E-2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0.61099999999999999</v>
      </c>
      <c r="O29" s="1">
        <v>0.04</v>
      </c>
      <c r="P29" s="1">
        <v>0</v>
      </c>
      <c r="Q29" s="1">
        <v>0</v>
      </c>
      <c r="R29" s="1">
        <v>4281</v>
      </c>
      <c r="S29" s="1">
        <v>0</v>
      </c>
      <c r="T29" s="1">
        <v>0</v>
      </c>
      <c r="U29" s="1">
        <v>8.9999999999999993E-3</v>
      </c>
      <c r="V29" s="1">
        <v>69744</v>
      </c>
      <c r="W29" s="1">
        <v>781772</v>
      </c>
      <c r="X29" s="1">
        <v>0</v>
      </c>
      <c r="Y29" s="1">
        <v>0</v>
      </c>
      <c r="Z29" s="1">
        <v>134430</v>
      </c>
      <c r="AA29" s="1">
        <v>1797</v>
      </c>
      <c r="AB29" s="1">
        <v>0</v>
      </c>
      <c r="AC29" s="1">
        <v>288812</v>
      </c>
      <c r="AD29" s="1">
        <v>158033</v>
      </c>
      <c r="AE29" s="1">
        <v>5248</v>
      </c>
      <c r="AF29" s="1">
        <v>11962</v>
      </c>
      <c r="AG29" s="1">
        <v>3272</v>
      </c>
      <c r="AH29" s="1">
        <v>75339</v>
      </c>
      <c r="AI29" s="1">
        <v>0</v>
      </c>
      <c r="AJ29" s="1">
        <v>23351</v>
      </c>
      <c r="AK29" s="1">
        <v>0</v>
      </c>
      <c r="AL29" s="1">
        <v>347605</v>
      </c>
      <c r="AM29" s="1">
        <v>111891</v>
      </c>
      <c r="AN29" s="1">
        <v>113976</v>
      </c>
    </row>
    <row r="30" spans="1:40" x14ac:dyDescent="0.35">
      <c r="A30" t="s">
        <v>2</v>
      </c>
      <c r="B30" t="s">
        <v>19</v>
      </c>
      <c r="C30" t="str">
        <f>VLOOKUP(B30,Sheet3!A:B,2,FALSE)</f>
        <v>AEZ8</v>
      </c>
      <c r="D30" s="1">
        <v>0.216</v>
      </c>
      <c r="E30" s="1">
        <v>0.95099999999999996</v>
      </c>
      <c r="F30" s="1">
        <v>1196</v>
      </c>
      <c r="G30" s="1">
        <v>0</v>
      </c>
      <c r="H30" s="1">
        <v>2E-3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5801</v>
      </c>
      <c r="S30" s="1">
        <v>0</v>
      </c>
      <c r="T30" s="1">
        <v>0</v>
      </c>
      <c r="U30" s="1">
        <v>0</v>
      </c>
      <c r="V30" s="1">
        <v>234942</v>
      </c>
      <c r="W30" s="1">
        <v>7913</v>
      </c>
      <c r="X30" s="1">
        <v>0</v>
      </c>
      <c r="Y30" s="1">
        <v>0</v>
      </c>
      <c r="Z30" s="1">
        <v>583270</v>
      </c>
      <c r="AA30" s="1">
        <v>0</v>
      </c>
      <c r="AB30" s="1">
        <v>0</v>
      </c>
      <c r="AC30" s="1">
        <v>608826</v>
      </c>
      <c r="AD30" s="1">
        <v>704106</v>
      </c>
      <c r="AE30" s="1">
        <v>12856</v>
      </c>
      <c r="AF30" s="1">
        <v>110641</v>
      </c>
      <c r="AG30" s="1">
        <v>1076</v>
      </c>
      <c r="AH30" s="1">
        <v>7565</v>
      </c>
      <c r="AI30" s="1">
        <v>0</v>
      </c>
      <c r="AJ30" s="1">
        <v>9211</v>
      </c>
      <c r="AK30" s="1">
        <v>0</v>
      </c>
      <c r="AL30" s="1">
        <v>132732</v>
      </c>
      <c r="AM30" s="1">
        <v>26941</v>
      </c>
      <c r="AN30" s="1">
        <v>1486695</v>
      </c>
    </row>
    <row r="31" spans="1:40" x14ac:dyDescent="0.35">
      <c r="A31" t="s">
        <v>2</v>
      </c>
      <c r="B31" t="s">
        <v>20</v>
      </c>
      <c r="C31" t="str">
        <f>VLOOKUP(B31,Sheet3!A:B,2,FALSE)</f>
        <v>AEZ7</v>
      </c>
      <c r="D31" s="1">
        <v>3.0000000000000001E-3</v>
      </c>
      <c r="E31" s="1">
        <v>1026</v>
      </c>
      <c r="F31" s="1">
        <v>3.9E-2</v>
      </c>
      <c r="G31" s="1">
        <v>0</v>
      </c>
      <c r="H31" s="1">
        <v>1E-3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2726</v>
      </c>
      <c r="S31" s="1">
        <v>0</v>
      </c>
      <c r="T31" s="1">
        <v>0</v>
      </c>
      <c r="U31" s="1">
        <v>0</v>
      </c>
      <c r="V31" s="1">
        <v>23619</v>
      </c>
      <c r="W31" s="1">
        <v>468712</v>
      </c>
      <c r="X31" s="1">
        <v>0</v>
      </c>
      <c r="Y31" s="1">
        <v>0</v>
      </c>
      <c r="Z31" s="1">
        <v>152072</v>
      </c>
      <c r="AA31" s="1">
        <v>0</v>
      </c>
      <c r="AB31" s="1">
        <v>0</v>
      </c>
      <c r="AC31" s="1">
        <v>1658194</v>
      </c>
      <c r="AD31" s="1">
        <v>912760</v>
      </c>
      <c r="AE31" s="1">
        <v>0</v>
      </c>
      <c r="AF31" s="1">
        <v>66618</v>
      </c>
      <c r="AG31" s="1">
        <v>1162</v>
      </c>
      <c r="AH31" s="1">
        <v>4.3999999999999997E-2</v>
      </c>
      <c r="AI31" s="1">
        <v>0</v>
      </c>
      <c r="AJ31" s="1">
        <v>0</v>
      </c>
      <c r="AK31" s="1">
        <v>0</v>
      </c>
      <c r="AL31" s="1">
        <v>146015</v>
      </c>
      <c r="AM31" s="1">
        <v>1262</v>
      </c>
      <c r="AN31" s="1">
        <v>548871</v>
      </c>
    </row>
    <row r="32" spans="1:40" x14ac:dyDescent="0.35">
      <c r="A32" t="s">
        <v>2</v>
      </c>
      <c r="B32" t="s">
        <v>21</v>
      </c>
      <c r="C32" t="str">
        <f>VLOOKUP(B32,Sheet3!A:B,2,FALSE)</f>
        <v>AEZ6</v>
      </c>
      <c r="D32" s="1">
        <v>3116</v>
      </c>
      <c r="E32" s="1">
        <v>8414</v>
      </c>
      <c r="F32" s="1">
        <v>6.0000000000000001E-3</v>
      </c>
      <c r="G32" s="1">
        <v>101493</v>
      </c>
      <c r="H32" s="1">
        <v>27558</v>
      </c>
      <c r="I32" s="1">
        <v>1576</v>
      </c>
      <c r="J32" s="1">
        <v>76478</v>
      </c>
      <c r="K32" s="1">
        <v>6153</v>
      </c>
      <c r="L32" s="1">
        <v>15232</v>
      </c>
      <c r="M32" s="1">
        <v>2391</v>
      </c>
      <c r="N32" s="1">
        <v>0</v>
      </c>
      <c r="O32" s="1">
        <v>0</v>
      </c>
      <c r="P32" s="1">
        <v>1.7999999999999999E-2</v>
      </c>
      <c r="Q32" s="1">
        <v>5708</v>
      </c>
      <c r="R32" s="1">
        <v>4244</v>
      </c>
      <c r="S32" s="1">
        <v>0</v>
      </c>
      <c r="T32" s="1">
        <v>0.49199999999999999</v>
      </c>
      <c r="U32" s="1">
        <v>0</v>
      </c>
      <c r="V32" s="1">
        <v>0</v>
      </c>
      <c r="W32" s="1">
        <v>0.501</v>
      </c>
      <c r="X32" s="1">
        <v>0</v>
      </c>
      <c r="Y32" s="1">
        <v>0</v>
      </c>
      <c r="Z32" s="1">
        <v>0</v>
      </c>
      <c r="AA32" s="1">
        <v>0</v>
      </c>
      <c r="AB32" s="1">
        <v>116663</v>
      </c>
      <c r="AC32" s="1">
        <v>0</v>
      </c>
      <c r="AD32" s="1">
        <v>0</v>
      </c>
      <c r="AE32" s="1">
        <v>0</v>
      </c>
      <c r="AF32" s="1">
        <v>1733</v>
      </c>
      <c r="AG32" s="1">
        <v>10826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32561</v>
      </c>
      <c r="AN32" s="1">
        <v>0</v>
      </c>
    </row>
    <row r="33" spans="1:40" x14ac:dyDescent="0.35">
      <c r="A33" t="s">
        <v>2</v>
      </c>
      <c r="B33" t="s">
        <v>22</v>
      </c>
      <c r="C33" t="str">
        <f>VLOOKUP(B33,Sheet3!A:B,2,FALSE)</f>
        <v>AEZ5</v>
      </c>
      <c r="D33" s="1">
        <v>30740</v>
      </c>
      <c r="E33" s="1">
        <v>4320</v>
      </c>
      <c r="F33" s="1">
        <v>7519</v>
      </c>
      <c r="G33" s="1">
        <v>809477</v>
      </c>
      <c r="H33" s="1">
        <v>9514</v>
      </c>
      <c r="I33" s="1">
        <v>8735</v>
      </c>
      <c r="J33" s="1">
        <v>170703</v>
      </c>
      <c r="K33" s="1">
        <v>0.52</v>
      </c>
      <c r="L33" s="1">
        <v>7046</v>
      </c>
      <c r="M33" s="1">
        <v>0</v>
      </c>
      <c r="N33" s="1">
        <v>1032</v>
      </c>
      <c r="O33" s="1">
        <v>47733</v>
      </c>
      <c r="P33" s="1">
        <v>15079</v>
      </c>
      <c r="Q33" s="1">
        <v>0.217</v>
      </c>
      <c r="R33" s="1">
        <v>0.22700000000000001</v>
      </c>
      <c r="S33" s="1">
        <v>0</v>
      </c>
      <c r="T33" s="1">
        <v>5555</v>
      </c>
      <c r="U33" s="1">
        <v>0</v>
      </c>
      <c r="V33" s="1">
        <v>0</v>
      </c>
      <c r="W33" s="1">
        <v>1093</v>
      </c>
      <c r="X33" s="1">
        <v>0</v>
      </c>
      <c r="Y33" s="1">
        <v>0</v>
      </c>
      <c r="Z33" s="1">
        <v>51978</v>
      </c>
      <c r="AA33" s="1">
        <v>0</v>
      </c>
      <c r="AB33" s="1">
        <v>39833</v>
      </c>
      <c r="AC33" s="1">
        <v>300780</v>
      </c>
      <c r="AD33" s="1">
        <v>0</v>
      </c>
      <c r="AE33" s="1">
        <v>0</v>
      </c>
      <c r="AF33" s="1">
        <v>2235</v>
      </c>
      <c r="AG33" s="1">
        <v>33695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285109</v>
      </c>
      <c r="AN33" s="1">
        <v>0</v>
      </c>
    </row>
    <row r="34" spans="1:40" x14ac:dyDescent="0.35">
      <c r="A34" t="s">
        <v>2</v>
      </c>
      <c r="B34" t="s">
        <v>23</v>
      </c>
      <c r="C34" t="str">
        <f>VLOOKUP(B34,Sheet3!A:B,2,FALSE)</f>
        <v>AEZ4</v>
      </c>
      <c r="D34" s="1">
        <v>41056</v>
      </c>
      <c r="E34" s="1">
        <v>0.49199999999999999</v>
      </c>
      <c r="F34" s="1">
        <v>100562</v>
      </c>
      <c r="G34" s="1">
        <v>223972</v>
      </c>
      <c r="H34" s="1">
        <v>1234</v>
      </c>
      <c r="I34" s="1">
        <v>4887</v>
      </c>
      <c r="J34" s="1">
        <v>163042</v>
      </c>
      <c r="K34" s="1">
        <v>0.222</v>
      </c>
      <c r="L34" s="1">
        <v>9430</v>
      </c>
      <c r="M34" s="1">
        <v>0</v>
      </c>
      <c r="N34" s="1">
        <v>153395</v>
      </c>
      <c r="O34" s="1">
        <v>172364</v>
      </c>
      <c r="P34" s="1">
        <v>116036</v>
      </c>
      <c r="Q34" s="1">
        <v>3.7999999999999999E-2</v>
      </c>
      <c r="R34" s="1">
        <v>0.22600000000000001</v>
      </c>
      <c r="S34" s="1">
        <v>0</v>
      </c>
      <c r="T34" s="1">
        <v>4465</v>
      </c>
      <c r="U34" s="1">
        <v>0</v>
      </c>
      <c r="V34" s="1">
        <v>3.4000000000000002E-2</v>
      </c>
      <c r="W34" s="1">
        <v>6.0000000000000001E-3</v>
      </c>
      <c r="X34" s="1">
        <v>0</v>
      </c>
      <c r="Y34" s="1">
        <v>0</v>
      </c>
      <c r="Z34" s="1">
        <v>1465493</v>
      </c>
      <c r="AA34" s="1">
        <v>0</v>
      </c>
      <c r="AB34" s="1">
        <v>9136</v>
      </c>
      <c r="AC34" s="1">
        <v>261521</v>
      </c>
      <c r="AD34" s="1">
        <v>0</v>
      </c>
      <c r="AE34" s="1">
        <v>0</v>
      </c>
      <c r="AF34" s="1">
        <v>3493</v>
      </c>
      <c r="AG34" s="1">
        <v>26722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871938</v>
      </c>
      <c r="AN34" s="1">
        <v>0</v>
      </c>
    </row>
    <row r="35" spans="1:40" x14ac:dyDescent="0.35">
      <c r="A35" t="s">
        <v>2</v>
      </c>
      <c r="B35" t="s">
        <v>24</v>
      </c>
      <c r="C35" t="str">
        <f>VLOOKUP(B35,Sheet3!A:B,2,FALSE)</f>
        <v>AEZ3</v>
      </c>
      <c r="D35" s="1">
        <v>0.82499999999999996</v>
      </c>
      <c r="E35" s="1">
        <v>6.2E-2</v>
      </c>
      <c r="F35" s="1">
        <v>8480</v>
      </c>
      <c r="G35" s="1">
        <v>116048</v>
      </c>
      <c r="H35" s="1">
        <v>6.4000000000000001E-2</v>
      </c>
      <c r="I35" s="1">
        <v>0.80200000000000005</v>
      </c>
      <c r="J35" s="1">
        <v>4776</v>
      </c>
      <c r="K35" s="1">
        <v>7.6999999999999999E-2</v>
      </c>
      <c r="L35" s="1">
        <v>2647</v>
      </c>
      <c r="M35" s="1">
        <v>0</v>
      </c>
      <c r="N35" s="1">
        <v>9313</v>
      </c>
      <c r="O35" s="1">
        <v>0</v>
      </c>
      <c r="P35" s="1">
        <v>143410</v>
      </c>
      <c r="Q35" s="1">
        <v>5.0000000000000001E-3</v>
      </c>
      <c r="R35" s="1">
        <v>0.55500000000000005</v>
      </c>
      <c r="S35" s="1">
        <v>0</v>
      </c>
      <c r="T35" s="1">
        <v>0.20300000000000001</v>
      </c>
      <c r="U35" s="1">
        <v>0</v>
      </c>
      <c r="V35" s="1">
        <v>0.113</v>
      </c>
      <c r="W35" s="1">
        <v>0</v>
      </c>
      <c r="X35" s="1">
        <v>0</v>
      </c>
      <c r="Y35" s="1">
        <v>0</v>
      </c>
      <c r="Z35" s="1">
        <v>5212824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3691</v>
      </c>
      <c r="AG35" s="1">
        <v>1569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1921097</v>
      </c>
      <c r="AN35" s="1">
        <v>0</v>
      </c>
    </row>
    <row r="36" spans="1:40" x14ac:dyDescent="0.35">
      <c r="A36" t="s">
        <v>2</v>
      </c>
      <c r="B36" t="s">
        <v>25</v>
      </c>
      <c r="C36" t="str">
        <f>VLOOKUP(B36,Sheet3!A:B,2,FALSE)</f>
        <v>AEZ2</v>
      </c>
      <c r="D36" s="1">
        <v>0.29099999999999998</v>
      </c>
      <c r="E36" s="1">
        <v>0</v>
      </c>
      <c r="F36" s="1">
        <v>0</v>
      </c>
      <c r="G36" s="1">
        <v>2998</v>
      </c>
      <c r="H36" s="1">
        <v>0</v>
      </c>
      <c r="I36" s="1">
        <v>0</v>
      </c>
      <c r="J36" s="1">
        <v>0</v>
      </c>
      <c r="K36" s="1">
        <v>0</v>
      </c>
      <c r="L36" s="1">
        <v>1.7999999999999999E-2</v>
      </c>
      <c r="M36" s="1">
        <v>0</v>
      </c>
      <c r="N36" s="1">
        <v>0.81399999999999995</v>
      </c>
      <c r="O36" s="1">
        <v>0</v>
      </c>
      <c r="P36" s="1">
        <v>123220</v>
      </c>
      <c r="Q36" s="1">
        <v>0</v>
      </c>
      <c r="R36" s="1">
        <v>0.82199999999999995</v>
      </c>
      <c r="S36" s="1">
        <v>0</v>
      </c>
      <c r="T36" s="1">
        <v>8.0000000000000002E-3</v>
      </c>
      <c r="U36" s="1">
        <v>0</v>
      </c>
      <c r="V36" s="1">
        <v>5.3999999999999999E-2</v>
      </c>
      <c r="W36" s="1">
        <v>0</v>
      </c>
      <c r="X36" s="1">
        <v>0</v>
      </c>
      <c r="Y36" s="1">
        <v>0</v>
      </c>
      <c r="Z36" s="1">
        <v>5683618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0.69599999999999995</v>
      </c>
      <c r="AG36" s="1">
        <v>0.23599999999999999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161458</v>
      </c>
      <c r="AN36" s="1">
        <v>0</v>
      </c>
    </row>
    <row r="37" spans="1:40" x14ac:dyDescent="0.35">
      <c r="A37" t="s">
        <v>2</v>
      </c>
      <c r="B37" t="s">
        <v>26</v>
      </c>
      <c r="C37" t="str">
        <f>VLOOKUP(B37,Sheet3!A:B,2,FALSE)</f>
        <v>AEZ1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0.45700000000000002</v>
      </c>
      <c r="O37" s="1">
        <v>0</v>
      </c>
      <c r="P37" s="1">
        <v>1341</v>
      </c>
      <c r="Q37" s="1">
        <v>0</v>
      </c>
      <c r="R37" s="1">
        <v>2134</v>
      </c>
      <c r="S37" s="1">
        <v>0</v>
      </c>
      <c r="T37" s="1">
        <v>0</v>
      </c>
      <c r="U37" s="1">
        <v>0</v>
      </c>
      <c r="V37" s="1">
        <v>4.9000000000000002E-2</v>
      </c>
      <c r="W37" s="1">
        <v>0</v>
      </c>
      <c r="X37" s="1">
        <v>0</v>
      </c>
      <c r="Y37" s="1">
        <v>0</v>
      </c>
      <c r="Z37" s="1">
        <v>74475</v>
      </c>
      <c r="AA37" s="1">
        <v>0</v>
      </c>
      <c r="AB37" s="1">
        <v>0</v>
      </c>
      <c r="AC37" s="1">
        <v>62860</v>
      </c>
      <c r="AD37" s="1">
        <v>0</v>
      </c>
      <c r="AE37" s="1">
        <v>0</v>
      </c>
      <c r="AF37" s="1">
        <v>0.28100000000000003</v>
      </c>
      <c r="AG37" s="1">
        <v>0.03</v>
      </c>
      <c r="AH37" s="1">
        <v>0</v>
      </c>
      <c r="AI37" s="1">
        <v>0</v>
      </c>
      <c r="AJ37" s="1">
        <v>0</v>
      </c>
      <c r="AK37" s="1">
        <v>0</v>
      </c>
      <c r="AL37" s="1">
        <v>11293</v>
      </c>
      <c r="AM37" s="1">
        <v>13698</v>
      </c>
      <c r="AN37" s="1">
        <v>0</v>
      </c>
    </row>
    <row r="38" spans="1:40" x14ac:dyDescent="0.35">
      <c r="A38" t="s">
        <v>3</v>
      </c>
      <c r="B38" t="s">
        <v>9</v>
      </c>
      <c r="C38" t="str">
        <f>VLOOKUP(B38,Sheet3!A:B,2,FALSE)</f>
        <v>AEZ18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2E-3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1E-3</v>
      </c>
      <c r="AH38" s="1">
        <v>3.0000000000000001E-3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</row>
    <row r="39" spans="1:40" x14ac:dyDescent="0.35">
      <c r="A39" t="s">
        <v>3</v>
      </c>
      <c r="B39" t="s">
        <v>10</v>
      </c>
      <c r="C39" t="str">
        <f>VLOOKUP(B39,Sheet3!A:B,2,FALSE)</f>
        <v>AEZ17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5.0000000000000001E-3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</row>
    <row r="40" spans="1:40" x14ac:dyDescent="0.35">
      <c r="A40" t="s">
        <v>3</v>
      </c>
      <c r="B40" t="s">
        <v>11</v>
      </c>
      <c r="C40" t="str">
        <f>VLOOKUP(B40,Sheet3!A:B,2,FALSE)</f>
        <v>AEZ16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3.0000000000000001E-3</v>
      </c>
      <c r="X40" s="1">
        <v>5.0000000000000001E-3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2.7E-2</v>
      </c>
      <c r="AF40" s="1">
        <v>0</v>
      </c>
      <c r="AG40" s="1">
        <v>6.6000000000000003E-2</v>
      </c>
      <c r="AH40" s="1">
        <v>0</v>
      </c>
      <c r="AI40" s="1">
        <v>7.0000000000000001E-3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</row>
    <row r="41" spans="1:40" x14ac:dyDescent="0.35">
      <c r="A41" t="s">
        <v>3</v>
      </c>
      <c r="B41" t="s">
        <v>12</v>
      </c>
      <c r="C41" t="str">
        <f>VLOOKUP(B41,Sheet3!A:B,2,FALSE)</f>
        <v>AEZ15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1132</v>
      </c>
      <c r="X41" s="1">
        <v>2584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0.23799999999999999</v>
      </c>
      <c r="AF41" s="1">
        <v>0</v>
      </c>
      <c r="AG41" s="1">
        <v>3.2000000000000001E-2</v>
      </c>
      <c r="AH41" s="1">
        <v>12647</v>
      </c>
      <c r="AI41" s="1">
        <v>0</v>
      </c>
      <c r="AJ41" s="1">
        <v>1139</v>
      </c>
      <c r="AK41" s="1">
        <v>1702</v>
      </c>
      <c r="AL41" s="1">
        <v>0.13100000000000001</v>
      </c>
      <c r="AM41" s="1">
        <v>0</v>
      </c>
      <c r="AN41" s="1">
        <v>1.9E-2</v>
      </c>
    </row>
    <row r="42" spans="1:40" x14ac:dyDescent="0.35">
      <c r="A42" t="s">
        <v>3</v>
      </c>
      <c r="B42" t="s">
        <v>13</v>
      </c>
      <c r="C42" t="str">
        <f>VLOOKUP(B42,Sheet3!A:B,2,FALSE)</f>
        <v>AEZ14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2063</v>
      </c>
      <c r="X42" s="1">
        <v>0.16900000000000001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0.67300000000000004</v>
      </c>
      <c r="AE42" s="1">
        <v>0.02</v>
      </c>
      <c r="AF42" s="1">
        <v>0</v>
      </c>
      <c r="AG42" s="1">
        <v>3.5999999999999997E-2</v>
      </c>
      <c r="AH42" s="1">
        <v>9.7000000000000003E-2</v>
      </c>
      <c r="AI42" s="1">
        <v>0</v>
      </c>
      <c r="AJ42" s="1">
        <v>9.0999999999999998E-2</v>
      </c>
      <c r="AK42" s="1">
        <v>0.16900000000000001</v>
      </c>
      <c r="AL42" s="1">
        <v>0.38200000000000001</v>
      </c>
      <c r="AM42" s="1">
        <v>0</v>
      </c>
      <c r="AN42" s="1">
        <v>2618</v>
      </c>
    </row>
    <row r="43" spans="1:40" x14ac:dyDescent="0.35">
      <c r="A43" t="s">
        <v>3</v>
      </c>
      <c r="B43" t="s">
        <v>14</v>
      </c>
      <c r="C43" t="str">
        <f>VLOOKUP(B43,Sheet3!A:B,2,FALSE)</f>
        <v>AEZ13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2534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8.8999999999999996E-2</v>
      </c>
      <c r="AE43" s="1">
        <v>0</v>
      </c>
      <c r="AF43" s="1">
        <v>0</v>
      </c>
      <c r="AG43" s="1">
        <v>4.0000000000000001E-3</v>
      </c>
      <c r="AH43" s="1">
        <v>3.0000000000000001E-3</v>
      </c>
      <c r="AI43" s="1">
        <v>0</v>
      </c>
      <c r="AJ43" s="1">
        <v>0</v>
      </c>
      <c r="AK43" s="1">
        <v>0.02</v>
      </c>
      <c r="AL43" s="1">
        <v>0.01</v>
      </c>
      <c r="AM43" s="1">
        <v>0</v>
      </c>
      <c r="AN43" s="1">
        <v>1147</v>
      </c>
    </row>
    <row r="44" spans="1:40" x14ac:dyDescent="0.35">
      <c r="A44" t="s">
        <v>3</v>
      </c>
      <c r="B44" t="s">
        <v>15</v>
      </c>
      <c r="C44" t="str">
        <f>VLOOKUP(B44,Sheet3!A:B,2,FALSE)</f>
        <v>AEZ12</v>
      </c>
      <c r="D44" s="1">
        <v>0.92100000000000004</v>
      </c>
      <c r="E44" s="1">
        <v>29464</v>
      </c>
      <c r="F44" s="1">
        <v>0.01</v>
      </c>
      <c r="G44" s="1">
        <v>320267</v>
      </c>
      <c r="H44" s="1">
        <v>143476</v>
      </c>
      <c r="I44" s="1">
        <v>0</v>
      </c>
      <c r="J44" s="1">
        <v>0</v>
      </c>
      <c r="K44" s="1">
        <v>9535</v>
      </c>
      <c r="L44" s="1">
        <v>4233</v>
      </c>
      <c r="M44" s="1">
        <v>0</v>
      </c>
      <c r="N44" s="1">
        <v>0</v>
      </c>
      <c r="O44" s="1">
        <v>0.79100000000000004</v>
      </c>
      <c r="P44" s="1">
        <v>0</v>
      </c>
      <c r="Q44" s="1">
        <v>85303</v>
      </c>
      <c r="R44" s="1">
        <v>12189</v>
      </c>
      <c r="S44" s="1">
        <v>7800</v>
      </c>
      <c r="T44" s="1">
        <v>2087</v>
      </c>
      <c r="U44" s="1">
        <v>0</v>
      </c>
      <c r="V44" s="1">
        <v>0.65500000000000003</v>
      </c>
      <c r="W44" s="1">
        <v>1325547</v>
      </c>
      <c r="X44" s="1">
        <v>34700</v>
      </c>
      <c r="Y44" s="1">
        <v>0</v>
      </c>
      <c r="Z44" s="1">
        <v>4566</v>
      </c>
      <c r="AA44" s="1">
        <v>5350</v>
      </c>
      <c r="AB44" s="1">
        <v>32165</v>
      </c>
      <c r="AC44" s="1">
        <v>42264</v>
      </c>
      <c r="AD44" s="1">
        <v>174374</v>
      </c>
      <c r="AE44" s="1">
        <v>0</v>
      </c>
      <c r="AF44" s="1">
        <v>5388</v>
      </c>
      <c r="AG44" s="1">
        <v>15146</v>
      </c>
      <c r="AH44" s="1">
        <v>6269</v>
      </c>
      <c r="AI44" s="1">
        <v>0.17100000000000001</v>
      </c>
      <c r="AJ44" s="1">
        <v>0</v>
      </c>
      <c r="AK44" s="1">
        <v>7.0000000000000001E-3</v>
      </c>
      <c r="AL44" s="1">
        <v>39114</v>
      </c>
      <c r="AM44" s="1">
        <v>49000</v>
      </c>
      <c r="AN44" s="1">
        <v>0</v>
      </c>
    </row>
    <row r="45" spans="1:40" x14ac:dyDescent="0.35">
      <c r="A45" t="s">
        <v>3</v>
      </c>
      <c r="B45" t="s">
        <v>16</v>
      </c>
      <c r="C45" t="str">
        <f>VLOOKUP(B45,Sheet3!A:B,2,FALSE)</f>
        <v>AEZ11</v>
      </c>
      <c r="D45" s="1">
        <v>0.43</v>
      </c>
      <c r="E45" s="1">
        <v>3.9E-2</v>
      </c>
      <c r="F45" s="1">
        <v>7.1999999999999995E-2</v>
      </c>
      <c r="G45" s="1">
        <v>17887</v>
      </c>
      <c r="H45" s="1">
        <v>0.68700000000000006</v>
      </c>
      <c r="I45" s="1">
        <v>0</v>
      </c>
      <c r="J45" s="1">
        <v>0</v>
      </c>
      <c r="K45" s="1">
        <v>0.24</v>
      </c>
      <c r="L45" s="1">
        <v>1907</v>
      </c>
      <c r="M45" s="1">
        <v>0</v>
      </c>
      <c r="N45" s="1">
        <v>1.7999999999999999E-2</v>
      </c>
      <c r="O45" s="1">
        <v>16069</v>
      </c>
      <c r="P45" s="1">
        <v>0</v>
      </c>
      <c r="Q45" s="1">
        <v>0</v>
      </c>
      <c r="R45" s="1">
        <v>10341</v>
      </c>
      <c r="S45" s="1">
        <v>0</v>
      </c>
      <c r="T45" s="1">
        <v>0.69599999999999995</v>
      </c>
      <c r="U45" s="1">
        <v>0</v>
      </c>
      <c r="V45" s="1">
        <v>29014</v>
      </c>
      <c r="W45" s="1">
        <v>277950</v>
      </c>
      <c r="X45" s="1">
        <v>20870</v>
      </c>
      <c r="Y45" s="1">
        <v>0</v>
      </c>
      <c r="Z45" s="1">
        <v>55584</v>
      </c>
      <c r="AA45" s="1">
        <v>0.115</v>
      </c>
      <c r="AB45" s="1">
        <v>2480</v>
      </c>
      <c r="AC45" s="1">
        <v>61909</v>
      </c>
      <c r="AD45" s="1">
        <v>89278</v>
      </c>
      <c r="AE45" s="1">
        <v>0</v>
      </c>
      <c r="AF45" s="1">
        <v>31200</v>
      </c>
      <c r="AG45" s="1">
        <v>52643</v>
      </c>
      <c r="AH45" s="1">
        <v>298878</v>
      </c>
      <c r="AI45" s="1">
        <v>31582</v>
      </c>
      <c r="AJ45" s="1">
        <v>0.44400000000000001</v>
      </c>
      <c r="AK45" s="1">
        <v>3383</v>
      </c>
      <c r="AL45" s="1">
        <v>5428</v>
      </c>
      <c r="AM45" s="1">
        <v>155594</v>
      </c>
      <c r="AN45" s="1">
        <v>0.08</v>
      </c>
    </row>
    <row r="46" spans="1:40" x14ac:dyDescent="0.35">
      <c r="A46" t="s">
        <v>3</v>
      </c>
      <c r="B46" t="s">
        <v>17</v>
      </c>
      <c r="C46" t="str">
        <f>VLOOKUP(B46,Sheet3!A:B,2,FALSE)</f>
        <v>AEZ10</v>
      </c>
      <c r="D46" s="1">
        <v>2129</v>
      </c>
      <c r="E46" s="1">
        <v>201479</v>
      </c>
      <c r="F46" s="1">
        <v>0.82199999999999995</v>
      </c>
      <c r="G46" s="1">
        <v>1310</v>
      </c>
      <c r="H46" s="1">
        <v>0</v>
      </c>
      <c r="I46" s="1">
        <v>0</v>
      </c>
      <c r="J46" s="1">
        <v>0</v>
      </c>
      <c r="K46" s="1">
        <v>1.7000000000000001E-2</v>
      </c>
      <c r="L46" s="1">
        <v>0.19500000000000001</v>
      </c>
      <c r="M46" s="1">
        <v>0</v>
      </c>
      <c r="N46" s="1">
        <v>0.16600000000000001</v>
      </c>
      <c r="O46" s="1">
        <v>0.152</v>
      </c>
      <c r="P46" s="1">
        <v>0</v>
      </c>
      <c r="Q46" s="1">
        <v>0</v>
      </c>
      <c r="R46" s="1">
        <v>7723</v>
      </c>
      <c r="S46" s="1">
        <v>0</v>
      </c>
      <c r="T46" s="1">
        <v>2.5999999999999999E-2</v>
      </c>
      <c r="U46" s="1">
        <v>0</v>
      </c>
      <c r="V46" s="1">
        <v>17046</v>
      </c>
      <c r="W46" s="1">
        <v>33670</v>
      </c>
      <c r="X46" s="1">
        <v>18206</v>
      </c>
      <c r="Y46" s="1">
        <v>0</v>
      </c>
      <c r="Z46" s="1">
        <v>245189</v>
      </c>
      <c r="AA46" s="1">
        <v>0</v>
      </c>
      <c r="AB46" s="1">
        <v>3.7999999999999999E-2</v>
      </c>
      <c r="AC46" s="1">
        <v>146631</v>
      </c>
      <c r="AD46" s="1">
        <v>88124</v>
      </c>
      <c r="AE46" s="1">
        <v>1392</v>
      </c>
      <c r="AF46" s="1">
        <v>35929</v>
      </c>
      <c r="AG46" s="1">
        <v>85889</v>
      </c>
      <c r="AH46" s="1">
        <v>1033391</v>
      </c>
      <c r="AI46" s="1">
        <v>84539</v>
      </c>
      <c r="AJ46" s="1">
        <v>47590</v>
      </c>
      <c r="AK46" s="1">
        <v>15222</v>
      </c>
      <c r="AL46" s="1">
        <v>64831</v>
      </c>
      <c r="AM46" s="1">
        <v>122668</v>
      </c>
      <c r="AN46" s="1">
        <v>246946</v>
      </c>
    </row>
    <row r="47" spans="1:40" x14ac:dyDescent="0.35">
      <c r="A47" t="s">
        <v>3</v>
      </c>
      <c r="B47" t="s">
        <v>18</v>
      </c>
      <c r="C47" t="str">
        <f>VLOOKUP(B47,Sheet3!A:B,2,FALSE)</f>
        <v>AEZ9</v>
      </c>
      <c r="D47" s="1">
        <v>1932</v>
      </c>
      <c r="E47" s="1">
        <v>133313</v>
      </c>
      <c r="F47" s="1">
        <v>15779</v>
      </c>
      <c r="G47" s="1">
        <v>0</v>
      </c>
      <c r="H47" s="1">
        <v>0.159</v>
      </c>
      <c r="I47" s="1">
        <v>0</v>
      </c>
      <c r="J47" s="1">
        <v>0</v>
      </c>
      <c r="K47" s="1">
        <v>1.9E-2</v>
      </c>
      <c r="L47" s="1">
        <v>0</v>
      </c>
      <c r="M47" s="1">
        <v>0</v>
      </c>
      <c r="N47" s="1">
        <v>0.182</v>
      </c>
      <c r="O47" s="1">
        <v>2.5999999999999999E-2</v>
      </c>
      <c r="P47" s="1">
        <v>0</v>
      </c>
      <c r="Q47" s="1">
        <v>0</v>
      </c>
      <c r="R47" s="1">
        <v>12232</v>
      </c>
      <c r="S47" s="1">
        <v>0</v>
      </c>
      <c r="T47" s="1">
        <v>0</v>
      </c>
      <c r="U47" s="1">
        <v>0</v>
      </c>
      <c r="V47" s="1">
        <v>23188</v>
      </c>
      <c r="W47" s="1">
        <v>65658</v>
      </c>
      <c r="X47" s="1">
        <v>2904</v>
      </c>
      <c r="Y47" s="1">
        <v>0</v>
      </c>
      <c r="Z47" s="1">
        <v>2479393</v>
      </c>
      <c r="AA47" s="1">
        <v>0</v>
      </c>
      <c r="AB47" s="1">
        <v>0</v>
      </c>
      <c r="AC47" s="1">
        <v>138974</v>
      </c>
      <c r="AD47" s="1">
        <v>133852</v>
      </c>
      <c r="AE47" s="1">
        <v>3284</v>
      </c>
      <c r="AF47" s="1">
        <v>35873</v>
      </c>
      <c r="AG47" s="1">
        <v>3450</v>
      </c>
      <c r="AH47" s="1">
        <v>165734</v>
      </c>
      <c r="AI47" s="1">
        <v>0</v>
      </c>
      <c r="AJ47" s="1">
        <v>582738</v>
      </c>
      <c r="AK47" s="1">
        <v>0.40400000000000003</v>
      </c>
      <c r="AL47" s="1">
        <v>134901</v>
      </c>
      <c r="AM47" s="1">
        <v>28358</v>
      </c>
      <c r="AN47" s="1">
        <v>157360</v>
      </c>
    </row>
    <row r="48" spans="1:40" x14ac:dyDescent="0.35">
      <c r="A48" t="s">
        <v>3</v>
      </c>
      <c r="B48" t="s">
        <v>19</v>
      </c>
      <c r="C48" t="str">
        <f>VLOOKUP(B48,Sheet3!A:B,2,FALSE)</f>
        <v>AEZ8</v>
      </c>
      <c r="D48" s="1">
        <v>0.61399999999999999</v>
      </c>
      <c r="E48" s="1">
        <v>2202</v>
      </c>
      <c r="F48" s="1">
        <v>0.496</v>
      </c>
      <c r="G48" s="1">
        <v>0</v>
      </c>
      <c r="H48" s="1">
        <v>1.7000000000000001E-2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16567</v>
      </c>
      <c r="S48" s="1">
        <v>0</v>
      </c>
      <c r="T48" s="1">
        <v>3.0000000000000001E-3</v>
      </c>
      <c r="U48" s="1">
        <v>0</v>
      </c>
      <c r="V48" s="1">
        <v>117092</v>
      </c>
      <c r="W48" s="1">
        <v>25667</v>
      </c>
      <c r="X48" s="1">
        <v>0</v>
      </c>
      <c r="Y48" s="1">
        <v>0</v>
      </c>
      <c r="Z48" s="1">
        <v>99033</v>
      </c>
      <c r="AA48" s="1">
        <v>0</v>
      </c>
      <c r="AB48" s="1">
        <v>0</v>
      </c>
      <c r="AC48" s="1">
        <v>206279</v>
      </c>
      <c r="AD48" s="1">
        <v>296569</v>
      </c>
      <c r="AE48" s="1">
        <v>3139</v>
      </c>
      <c r="AF48" s="1">
        <v>30510</v>
      </c>
      <c r="AG48" s="1">
        <v>1083</v>
      </c>
      <c r="AH48" s="1">
        <v>0.84699999999999998</v>
      </c>
      <c r="AI48" s="1">
        <v>0</v>
      </c>
      <c r="AJ48" s="1">
        <v>273403</v>
      </c>
      <c r="AK48" s="1">
        <v>0.1</v>
      </c>
      <c r="AL48" s="1">
        <v>309348</v>
      </c>
      <c r="AM48" s="1">
        <v>4000</v>
      </c>
      <c r="AN48" s="1">
        <v>91440</v>
      </c>
    </row>
    <row r="49" spans="1:40" x14ac:dyDescent="0.35">
      <c r="A49" t="s">
        <v>3</v>
      </c>
      <c r="B49" t="s">
        <v>20</v>
      </c>
      <c r="C49" t="str">
        <f>VLOOKUP(B49,Sheet3!A:B,2,FALSE)</f>
        <v>AEZ7</v>
      </c>
      <c r="D49" s="1">
        <v>8.0000000000000002E-3</v>
      </c>
      <c r="E49" s="1">
        <v>0</v>
      </c>
      <c r="F49" s="1">
        <v>4.0000000000000001E-3</v>
      </c>
      <c r="G49" s="1">
        <v>0</v>
      </c>
      <c r="H49" s="1">
        <v>4.0000000000000001E-3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7787</v>
      </c>
      <c r="S49" s="1">
        <v>0</v>
      </c>
      <c r="T49" s="1">
        <v>0</v>
      </c>
      <c r="U49" s="1">
        <v>0</v>
      </c>
      <c r="V49" s="1">
        <v>41369</v>
      </c>
      <c r="W49" s="1">
        <v>20938</v>
      </c>
      <c r="X49" s="1">
        <v>0</v>
      </c>
      <c r="Y49" s="1">
        <v>0</v>
      </c>
      <c r="Z49" s="1">
        <v>2671</v>
      </c>
      <c r="AA49" s="1">
        <v>0</v>
      </c>
      <c r="AB49" s="1">
        <v>0</v>
      </c>
      <c r="AC49" s="1">
        <v>610197</v>
      </c>
      <c r="AD49" s="1">
        <v>18017</v>
      </c>
      <c r="AE49" s="1">
        <v>0</v>
      </c>
      <c r="AF49" s="1">
        <v>0.121</v>
      </c>
      <c r="AG49" s="1">
        <v>1158</v>
      </c>
      <c r="AH49" s="1">
        <v>8.0000000000000002E-3</v>
      </c>
      <c r="AI49" s="1">
        <v>0</v>
      </c>
      <c r="AJ49" s="1">
        <v>0</v>
      </c>
      <c r="AK49" s="1">
        <v>3.3000000000000002E-2</v>
      </c>
      <c r="AL49" s="1">
        <v>340929</v>
      </c>
      <c r="AM49" s="1">
        <v>7.0000000000000001E-3</v>
      </c>
      <c r="AN49" s="1">
        <v>4226</v>
      </c>
    </row>
    <row r="50" spans="1:40" x14ac:dyDescent="0.35">
      <c r="A50" t="s">
        <v>3</v>
      </c>
      <c r="B50" t="s">
        <v>21</v>
      </c>
      <c r="C50" t="str">
        <f>VLOOKUP(B50,Sheet3!A:B,2,FALSE)</f>
        <v>AEZ6</v>
      </c>
      <c r="D50" s="1">
        <v>1821</v>
      </c>
      <c r="E50" s="1">
        <v>0.21099999999999999</v>
      </c>
      <c r="F50" s="1">
        <v>0.50700000000000001</v>
      </c>
      <c r="G50" s="1">
        <v>3133099</v>
      </c>
      <c r="H50" s="1">
        <v>207091</v>
      </c>
      <c r="I50" s="1">
        <v>3506</v>
      </c>
      <c r="J50" s="1">
        <v>4838</v>
      </c>
      <c r="K50" s="1">
        <v>482889</v>
      </c>
      <c r="L50" s="1">
        <v>48068</v>
      </c>
      <c r="M50" s="1">
        <v>0.23699999999999999</v>
      </c>
      <c r="N50" s="1">
        <v>0</v>
      </c>
      <c r="O50" s="1">
        <v>0</v>
      </c>
      <c r="P50" s="1">
        <v>0</v>
      </c>
      <c r="Q50" s="1">
        <v>27078</v>
      </c>
      <c r="R50" s="1">
        <v>12137</v>
      </c>
      <c r="S50" s="1">
        <v>0</v>
      </c>
      <c r="T50" s="1">
        <v>4789</v>
      </c>
      <c r="U50" s="1">
        <v>0</v>
      </c>
      <c r="V50" s="1">
        <v>5230</v>
      </c>
      <c r="W50" s="1">
        <v>44402</v>
      </c>
      <c r="X50" s="1">
        <v>0.86199999999999999</v>
      </c>
      <c r="Y50" s="1">
        <v>0</v>
      </c>
      <c r="Z50" s="1">
        <v>0</v>
      </c>
      <c r="AA50" s="1">
        <v>1147</v>
      </c>
      <c r="AB50" s="1">
        <v>344145</v>
      </c>
      <c r="AC50" s="1">
        <v>12925</v>
      </c>
      <c r="AD50" s="1">
        <v>0</v>
      </c>
      <c r="AE50" s="1">
        <v>0</v>
      </c>
      <c r="AF50" s="1">
        <v>28671</v>
      </c>
      <c r="AG50" s="1">
        <v>198840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52030</v>
      </c>
      <c r="AN50" s="1">
        <v>0</v>
      </c>
    </row>
    <row r="51" spans="1:40" x14ac:dyDescent="0.35">
      <c r="A51" t="s">
        <v>3</v>
      </c>
      <c r="B51" t="s">
        <v>22</v>
      </c>
      <c r="C51" t="str">
        <f>VLOOKUP(B51,Sheet3!A:B,2,FALSE)</f>
        <v>AEZ5</v>
      </c>
      <c r="D51" s="1">
        <v>19448</v>
      </c>
      <c r="E51" s="1">
        <v>5.0000000000000001E-3</v>
      </c>
      <c r="F51" s="1">
        <v>11965</v>
      </c>
      <c r="G51" s="1">
        <v>6462129</v>
      </c>
      <c r="H51" s="1">
        <v>49845</v>
      </c>
      <c r="I51" s="1">
        <v>2488</v>
      </c>
      <c r="J51" s="1">
        <v>10664</v>
      </c>
      <c r="K51" s="1">
        <v>40295</v>
      </c>
      <c r="L51" s="1">
        <v>21544</v>
      </c>
      <c r="M51" s="1">
        <v>0</v>
      </c>
      <c r="N51" s="1">
        <v>0.97499999999999998</v>
      </c>
      <c r="O51" s="1">
        <v>38301</v>
      </c>
      <c r="P51" s="1">
        <v>0</v>
      </c>
      <c r="Q51" s="1">
        <v>1209</v>
      </c>
      <c r="R51" s="1">
        <v>0.64800000000000002</v>
      </c>
      <c r="S51" s="1">
        <v>0</v>
      </c>
      <c r="T51" s="1">
        <v>52297</v>
      </c>
      <c r="U51" s="1">
        <v>0</v>
      </c>
      <c r="V51" s="1">
        <v>1090</v>
      </c>
      <c r="W51" s="1">
        <v>106893</v>
      </c>
      <c r="X51" s="1">
        <v>0</v>
      </c>
      <c r="Y51" s="1">
        <v>0</v>
      </c>
      <c r="Z51" s="1">
        <v>45977</v>
      </c>
      <c r="AA51" s="1">
        <v>1325</v>
      </c>
      <c r="AB51" s="1">
        <v>702902</v>
      </c>
      <c r="AC51" s="1">
        <v>58765</v>
      </c>
      <c r="AD51" s="1">
        <v>14394</v>
      </c>
      <c r="AE51" s="1">
        <v>0</v>
      </c>
      <c r="AF51" s="1">
        <v>177639</v>
      </c>
      <c r="AG51" s="1">
        <v>578154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198174</v>
      </c>
      <c r="AN51" s="1">
        <v>0</v>
      </c>
    </row>
    <row r="52" spans="1:40" x14ac:dyDescent="0.35">
      <c r="A52" t="s">
        <v>3</v>
      </c>
      <c r="B52" t="s">
        <v>23</v>
      </c>
      <c r="C52" t="str">
        <f>VLOOKUP(B52,Sheet3!A:B,2,FALSE)</f>
        <v>AEZ4</v>
      </c>
      <c r="D52" s="1">
        <v>29131</v>
      </c>
      <c r="E52" s="1">
        <v>3866</v>
      </c>
      <c r="F52" s="1">
        <v>108594</v>
      </c>
      <c r="G52" s="1">
        <v>423026</v>
      </c>
      <c r="H52" s="1">
        <v>0.83399999999999996</v>
      </c>
      <c r="I52" s="1">
        <v>6.0000000000000001E-3</v>
      </c>
      <c r="J52" s="1">
        <v>10233</v>
      </c>
      <c r="K52" s="1">
        <v>17278</v>
      </c>
      <c r="L52" s="1">
        <v>9841</v>
      </c>
      <c r="M52" s="1">
        <v>0</v>
      </c>
      <c r="N52" s="1">
        <v>28531</v>
      </c>
      <c r="O52" s="1">
        <v>153953</v>
      </c>
      <c r="P52" s="1">
        <v>0.377</v>
      </c>
      <c r="Q52" s="1">
        <v>4038</v>
      </c>
      <c r="R52" s="1">
        <v>0.65700000000000003</v>
      </c>
      <c r="S52" s="1">
        <v>0</v>
      </c>
      <c r="T52" s="1">
        <v>42038</v>
      </c>
      <c r="U52" s="1">
        <v>0</v>
      </c>
      <c r="V52" s="1">
        <v>34690</v>
      </c>
      <c r="W52" s="1">
        <v>0.71</v>
      </c>
      <c r="X52" s="1">
        <v>0</v>
      </c>
      <c r="Y52" s="1">
        <v>0</v>
      </c>
      <c r="Z52" s="1">
        <v>802157</v>
      </c>
      <c r="AA52" s="1">
        <v>0</v>
      </c>
      <c r="AB52" s="1">
        <v>1067864</v>
      </c>
      <c r="AC52" s="1">
        <v>48990</v>
      </c>
      <c r="AD52" s="1">
        <v>0</v>
      </c>
      <c r="AE52" s="1">
        <v>0</v>
      </c>
      <c r="AF52" s="1">
        <v>240506</v>
      </c>
      <c r="AG52" s="1">
        <v>392634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109643</v>
      </c>
      <c r="AN52" s="1">
        <v>0</v>
      </c>
    </row>
    <row r="53" spans="1:40" x14ac:dyDescent="0.35">
      <c r="A53" t="s">
        <v>3</v>
      </c>
      <c r="B53" t="s">
        <v>24</v>
      </c>
      <c r="C53" t="str">
        <f>VLOOKUP(B53,Sheet3!A:B,2,FALSE)</f>
        <v>AEZ3</v>
      </c>
      <c r="D53" s="1">
        <v>1812</v>
      </c>
      <c r="E53" s="1">
        <v>7.0000000000000001E-3</v>
      </c>
      <c r="F53" s="1">
        <v>10510</v>
      </c>
      <c r="G53" s="1">
        <v>56692</v>
      </c>
      <c r="H53" s="1">
        <v>5.2999999999999999E-2</v>
      </c>
      <c r="I53" s="1">
        <v>0</v>
      </c>
      <c r="J53" s="1">
        <v>0.184</v>
      </c>
      <c r="K53" s="1">
        <v>5912</v>
      </c>
      <c r="L53" s="1">
        <v>5659</v>
      </c>
      <c r="M53" s="1">
        <v>0</v>
      </c>
      <c r="N53" s="1">
        <v>15048</v>
      </c>
      <c r="O53" s="1">
        <v>0</v>
      </c>
      <c r="P53" s="1">
        <v>17016</v>
      </c>
      <c r="Q53" s="1">
        <v>0.373</v>
      </c>
      <c r="R53" s="1">
        <v>1586</v>
      </c>
      <c r="S53" s="1">
        <v>0</v>
      </c>
      <c r="T53" s="1">
        <v>1911</v>
      </c>
      <c r="U53" s="1">
        <v>0</v>
      </c>
      <c r="V53" s="1">
        <v>91939</v>
      </c>
      <c r="W53" s="1">
        <v>0</v>
      </c>
      <c r="X53" s="1">
        <v>0</v>
      </c>
      <c r="Y53" s="1">
        <v>0</v>
      </c>
      <c r="Z53" s="1">
        <v>1238843</v>
      </c>
      <c r="AA53" s="1">
        <v>0</v>
      </c>
      <c r="AB53" s="1">
        <v>0</v>
      </c>
      <c r="AC53" s="1">
        <v>0.34699999999999998</v>
      </c>
      <c r="AD53" s="1">
        <v>0</v>
      </c>
      <c r="AE53" s="1">
        <v>0</v>
      </c>
      <c r="AF53" s="1">
        <v>172731</v>
      </c>
      <c r="AG53" s="1">
        <v>15278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117791</v>
      </c>
      <c r="AN53" s="1">
        <v>0</v>
      </c>
    </row>
    <row r="54" spans="1:40" x14ac:dyDescent="0.35">
      <c r="A54" t="s">
        <v>3</v>
      </c>
      <c r="B54" t="s">
        <v>25</v>
      </c>
      <c r="C54" t="str">
        <f>VLOOKUP(B54,Sheet3!A:B,2,FALSE)</f>
        <v>AEZ2</v>
      </c>
      <c r="D54" s="1">
        <v>0.81799999999999995</v>
      </c>
      <c r="E54" s="1">
        <v>0</v>
      </c>
      <c r="F54" s="1">
        <v>0</v>
      </c>
      <c r="G54" s="1">
        <v>5267</v>
      </c>
      <c r="H54" s="1">
        <v>0</v>
      </c>
      <c r="I54" s="1">
        <v>0</v>
      </c>
      <c r="J54" s="1">
        <v>0</v>
      </c>
      <c r="K54" s="1">
        <v>0</v>
      </c>
      <c r="L54" s="1">
        <v>8.6999999999999994E-2</v>
      </c>
      <c r="M54" s="1">
        <v>0</v>
      </c>
      <c r="N54" s="1">
        <v>1271</v>
      </c>
      <c r="O54" s="1">
        <v>0</v>
      </c>
      <c r="P54" s="1">
        <v>62112</v>
      </c>
      <c r="Q54" s="1">
        <v>0</v>
      </c>
      <c r="R54" s="1">
        <v>2371</v>
      </c>
      <c r="S54" s="1">
        <v>0</v>
      </c>
      <c r="T54" s="1">
        <v>7.4999999999999997E-2</v>
      </c>
      <c r="U54" s="1">
        <v>0</v>
      </c>
      <c r="V54" s="1">
        <v>20744</v>
      </c>
      <c r="W54" s="1">
        <v>0</v>
      </c>
      <c r="X54" s="1">
        <v>0</v>
      </c>
      <c r="Y54" s="1">
        <v>0</v>
      </c>
      <c r="Z54" s="1">
        <v>16543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3288</v>
      </c>
      <c r="AG54" s="1">
        <v>0.54200000000000004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47293</v>
      </c>
      <c r="AN54" s="1">
        <v>0</v>
      </c>
    </row>
    <row r="55" spans="1:40" x14ac:dyDescent="0.35">
      <c r="A55" t="s">
        <v>3</v>
      </c>
      <c r="B55" t="s">
        <v>26</v>
      </c>
      <c r="C55" t="str">
        <f>VLOOKUP(B55,Sheet3!A:B,2,FALSE)</f>
        <v>AEZ1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0.107</v>
      </c>
      <c r="O55" s="1">
        <v>0</v>
      </c>
      <c r="P55" s="1">
        <v>2368</v>
      </c>
      <c r="Q55" s="1">
        <v>0</v>
      </c>
      <c r="R55" s="1">
        <v>6119</v>
      </c>
      <c r="S55" s="1">
        <v>0</v>
      </c>
      <c r="T55" s="1">
        <v>2E-3</v>
      </c>
      <c r="U55" s="1">
        <v>0</v>
      </c>
      <c r="V55" s="1">
        <v>0.628</v>
      </c>
      <c r="W55" s="1">
        <v>0</v>
      </c>
      <c r="X55" s="1">
        <v>0</v>
      </c>
      <c r="Y55" s="1">
        <v>0</v>
      </c>
      <c r="Z55" s="1">
        <v>4.4999999999999998E-2</v>
      </c>
      <c r="AA55" s="1">
        <v>0</v>
      </c>
      <c r="AB55" s="1">
        <v>0</v>
      </c>
      <c r="AC55" s="1">
        <v>28983</v>
      </c>
      <c r="AD55" s="1">
        <v>0</v>
      </c>
      <c r="AE55" s="1">
        <v>0</v>
      </c>
      <c r="AF55" s="1">
        <v>2.8000000000000001E-2</v>
      </c>
      <c r="AG55" s="1">
        <v>6.8000000000000005E-2</v>
      </c>
      <c r="AH55" s="1">
        <v>0</v>
      </c>
      <c r="AI55" s="1">
        <v>0</v>
      </c>
      <c r="AJ55" s="1">
        <v>0</v>
      </c>
      <c r="AK55" s="1">
        <v>0</v>
      </c>
      <c r="AL55" s="1">
        <v>0.11</v>
      </c>
      <c r="AM55" s="1">
        <v>12654</v>
      </c>
      <c r="AN55" s="1">
        <v>0</v>
      </c>
    </row>
    <row r="56" spans="1:40" x14ac:dyDescent="0.35">
      <c r="A56" t="s">
        <v>4</v>
      </c>
      <c r="B56" t="s">
        <v>9</v>
      </c>
      <c r="C56" t="str">
        <f>VLOOKUP(B56,Sheet3!A:B,2,FALSE)</f>
        <v>AEZ18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0.121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5.0000000000000001E-3</v>
      </c>
      <c r="AH56" s="1">
        <v>1.0999999999999999E-2</v>
      </c>
      <c r="AI56" s="1">
        <v>0</v>
      </c>
      <c r="AJ56" s="1">
        <v>0.48699999999999999</v>
      </c>
      <c r="AK56" s="1">
        <v>0</v>
      </c>
      <c r="AL56" s="1">
        <v>3877</v>
      </c>
      <c r="AM56" s="1">
        <v>0</v>
      </c>
      <c r="AN56" s="1">
        <v>0</v>
      </c>
    </row>
    <row r="57" spans="1:40" x14ac:dyDescent="0.35">
      <c r="A57" t="s">
        <v>4</v>
      </c>
      <c r="B57" t="s">
        <v>10</v>
      </c>
      <c r="C57" t="str">
        <f>VLOOKUP(B57,Sheet3!A:B,2,FALSE)</f>
        <v>AEZ17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0.02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</row>
    <row r="58" spans="1:40" x14ac:dyDescent="0.35">
      <c r="A58" t="s">
        <v>4</v>
      </c>
      <c r="B58" t="s">
        <v>11</v>
      </c>
      <c r="C58" t="str">
        <f>VLOOKUP(B58,Sheet3!A:B,2,FALSE)</f>
        <v>AEZ16</v>
      </c>
      <c r="D58" s="1">
        <v>0</v>
      </c>
      <c r="E58" s="1">
        <v>1.0999999999999999E-2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1E-3</v>
      </c>
      <c r="W58" s="1">
        <v>0.21299999999999999</v>
      </c>
      <c r="X58" s="1">
        <v>7.0000000000000001E-3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47270</v>
      </c>
      <c r="AF58" s="1">
        <v>0</v>
      </c>
      <c r="AG58" s="1">
        <v>0.23899999999999999</v>
      </c>
      <c r="AH58" s="1">
        <v>6.2E-2</v>
      </c>
      <c r="AI58" s="1">
        <v>1896</v>
      </c>
      <c r="AJ58" s="1">
        <v>0</v>
      </c>
      <c r="AK58" s="1">
        <v>0.20499999999999999</v>
      </c>
      <c r="AL58" s="1">
        <v>0</v>
      </c>
      <c r="AM58" s="1">
        <v>0</v>
      </c>
      <c r="AN58" s="1">
        <v>2.1000000000000001E-2</v>
      </c>
    </row>
    <row r="59" spans="1:40" x14ac:dyDescent="0.35">
      <c r="A59" t="s">
        <v>4</v>
      </c>
      <c r="B59" t="s">
        <v>12</v>
      </c>
      <c r="C59" t="str">
        <f>VLOOKUP(B59,Sheet3!A:B,2,FALSE)</f>
        <v>AEZ15</v>
      </c>
      <c r="D59" s="1">
        <v>0</v>
      </c>
      <c r="E59" s="1">
        <v>0.01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1E-3</v>
      </c>
      <c r="V59" s="1">
        <v>2E-3</v>
      </c>
      <c r="W59" s="1">
        <v>136368</v>
      </c>
      <c r="X59" s="1">
        <v>4269</v>
      </c>
      <c r="Y59" s="1">
        <v>0</v>
      </c>
      <c r="Z59" s="1">
        <v>0</v>
      </c>
      <c r="AA59" s="1">
        <v>12991</v>
      </c>
      <c r="AB59" s="1">
        <v>0</v>
      </c>
      <c r="AC59" s="1">
        <v>0</v>
      </c>
      <c r="AD59" s="1">
        <v>0</v>
      </c>
      <c r="AE59" s="1">
        <v>735637</v>
      </c>
      <c r="AF59" s="1">
        <v>0</v>
      </c>
      <c r="AG59" s="1">
        <v>0.114</v>
      </c>
      <c r="AH59" s="1">
        <v>51994</v>
      </c>
      <c r="AI59" s="1">
        <v>0.14599999999999999</v>
      </c>
      <c r="AJ59" s="1">
        <v>281848</v>
      </c>
      <c r="AK59" s="1">
        <v>4099</v>
      </c>
      <c r="AL59" s="1">
        <v>2323</v>
      </c>
      <c r="AM59" s="1">
        <v>0</v>
      </c>
      <c r="AN59" s="1">
        <v>0.52400000000000002</v>
      </c>
    </row>
    <row r="60" spans="1:40" x14ac:dyDescent="0.35">
      <c r="A60" t="s">
        <v>4</v>
      </c>
      <c r="B60" t="s">
        <v>13</v>
      </c>
      <c r="C60" t="str">
        <f>VLOOKUP(B60,Sheet3!A:B,2,FALSE)</f>
        <v>AEZ14</v>
      </c>
      <c r="D60" s="1">
        <v>0</v>
      </c>
      <c r="E60" s="1">
        <v>1.4E-2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68047</v>
      </c>
      <c r="X60" s="1">
        <v>0.248</v>
      </c>
      <c r="Y60" s="1">
        <v>0</v>
      </c>
      <c r="Z60" s="1">
        <v>0</v>
      </c>
      <c r="AA60" s="1">
        <v>1114</v>
      </c>
      <c r="AB60" s="1">
        <v>0</v>
      </c>
      <c r="AC60" s="1">
        <v>0</v>
      </c>
      <c r="AD60" s="1">
        <v>0.54600000000000004</v>
      </c>
      <c r="AE60" s="1">
        <v>175358</v>
      </c>
      <c r="AF60" s="1">
        <v>0</v>
      </c>
      <c r="AG60" s="1">
        <v>0.129</v>
      </c>
      <c r="AH60" s="1">
        <v>0.79800000000000004</v>
      </c>
      <c r="AI60" s="1">
        <v>0</v>
      </c>
      <c r="AJ60" s="1">
        <v>19751</v>
      </c>
      <c r="AK60" s="1">
        <v>0.224</v>
      </c>
      <c r="AL60" s="1">
        <v>1621</v>
      </c>
      <c r="AM60" s="1">
        <v>0</v>
      </c>
      <c r="AN60" s="1">
        <v>156352</v>
      </c>
    </row>
    <row r="61" spans="1:40" x14ac:dyDescent="0.35">
      <c r="A61" t="s">
        <v>4</v>
      </c>
      <c r="B61" t="s">
        <v>14</v>
      </c>
      <c r="C61" t="str">
        <f>VLOOKUP(B61,Sheet3!A:B,2,FALSE)</f>
        <v>AEZ13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36709</v>
      </c>
      <c r="X61" s="1">
        <v>0</v>
      </c>
      <c r="Y61" s="1">
        <v>0</v>
      </c>
      <c r="Z61" s="1">
        <v>0</v>
      </c>
      <c r="AA61" s="1">
        <v>1098</v>
      </c>
      <c r="AB61" s="1">
        <v>0</v>
      </c>
      <c r="AC61" s="1">
        <v>0</v>
      </c>
      <c r="AD61" s="1">
        <v>3.0000000000000001E-3</v>
      </c>
      <c r="AE61" s="1">
        <v>0</v>
      </c>
      <c r="AF61" s="1">
        <v>0</v>
      </c>
      <c r="AG61" s="1">
        <v>1.2999999999999999E-2</v>
      </c>
      <c r="AH61" s="1">
        <v>1.0999999999999999E-2</v>
      </c>
      <c r="AI61" s="1">
        <v>0</v>
      </c>
      <c r="AJ61" s="1">
        <v>2.3E-2</v>
      </c>
      <c r="AK61" s="1">
        <v>2.7E-2</v>
      </c>
      <c r="AL61" s="1">
        <v>3.7999999999999999E-2</v>
      </c>
      <c r="AM61" s="1">
        <v>0</v>
      </c>
      <c r="AN61" s="1">
        <v>12867</v>
      </c>
    </row>
    <row r="62" spans="1:40" x14ac:dyDescent="0.35">
      <c r="A62" t="s">
        <v>4</v>
      </c>
      <c r="B62" t="s">
        <v>15</v>
      </c>
      <c r="C62" t="str">
        <f>VLOOKUP(B62,Sheet3!A:B,2,FALSE)</f>
        <v>AEZ12</v>
      </c>
      <c r="D62" s="1">
        <v>24274</v>
      </c>
      <c r="E62" s="1">
        <v>5051489</v>
      </c>
      <c r="F62" s="1">
        <v>0.04</v>
      </c>
      <c r="G62" s="1">
        <v>10373527</v>
      </c>
      <c r="H62" s="1">
        <v>79437</v>
      </c>
      <c r="I62" s="1">
        <v>0</v>
      </c>
      <c r="J62" s="1">
        <v>0</v>
      </c>
      <c r="K62" s="1">
        <v>102110</v>
      </c>
      <c r="L62" s="1">
        <v>7035</v>
      </c>
      <c r="M62" s="1">
        <v>8227</v>
      </c>
      <c r="N62" s="1">
        <v>0</v>
      </c>
      <c r="O62" s="1">
        <v>16534</v>
      </c>
      <c r="P62" s="1">
        <v>0</v>
      </c>
      <c r="Q62" s="1">
        <v>2672412</v>
      </c>
      <c r="R62" s="1">
        <v>8455</v>
      </c>
      <c r="S62" s="1">
        <v>1341900</v>
      </c>
      <c r="T62" s="1">
        <v>2769</v>
      </c>
      <c r="U62" s="1">
        <v>2094</v>
      </c>
      <c r="V62" s="1">
        <v>29040</v>
      </c>
      <c r="W62" s="1">
        <v>8252827</v>
      </c>
      <c r="X62" s="1">
        <v>37294</v>
      </c>
      <c r="Y62" s="1">
        <v>3654</v>
      </c>
      <c r="Z62" s="1">
        <v>219435</v>
      </c>
      <c r="AA62" s="1">
        <v>17985</v>
      </c>
      <c r="AB62" s="1">
        <v>139253</v>
      </c>
      <c r="AC62" s="1">
        <v>27355</v>
      </c>
      <c r="AD62" s="1">
        <v>2400909</v>
      </c>
      <c r="AE62" s="1">
        <v>0</v>
      </c>
      <c r="AF62" s="1">
        <v>1248</v>
      </c>
      <c r="AG62" s="1">
        <v>59162</v>
      </c>
      <c r="AH62" s="1">
        <v>341069</v>
      </c>
      <c r="AI62" s="1">
        <v>22486</v>
      </c>
      <c r="AJ62" s="1">
        <v>0.08</v>
      </c>
      <c r="AK62" s="1">
        <v>0.14299999999999999</v>
      </c>
      <c r="AL62" s="1">
        <v>100833</v>
      </c>
      <c r="AM62" s="1">
        <v>135816</v>
      </c>
      <c r="AN62" s="1">
        <v>1458</v>
      </c>
    </row>
    <row r="63" spans="1:40" x14ac:dyDescent="0.35">
      <c r="A63" t="s">
        <v>4</v>
      </c>
      <c r="B63" t="s">
        <v>16</v>
      </c>
      <c r="C63" t="str">
        <f>VLOOKUP(B63,Sheet3!A:B,2,FALSE)</f>
        <v>AEZ11</v>
      </c>
      <c r="D63" s="1">
        <v>9099</v>
      </c>
      <c r="E63" s="1">
        <v>5213620</v>
      </c>
      <c r="F63" s="1">
        <v>0.26600000000000001</v>
      </c>
      <c r="G63" s="1">
        <v>25154</v>
      </c>
      <c r="H63" s="1">
        <v>1302</v>
      </c>
      <c r="I63" s="1">
        <v>0</v>
      </c>
      <c r="J63" s="1">
        <v>0</v>
      </c>
      <c r="K63" s="1">
        <v>4928</v>
      </c>
      <c r="L63" s="1">
        <v>10439</v>
      </c>
      <c r="M63" s="1">
        <v>0</v>
      </c>
      <c r="N63" s="1">
        <v>5.6000000000000001E-2</v>
      </c>
      <c r="O63" s="1">
        <v>241465</v>
      </c>
      <c r="P63" s="1">
        <v>5901</v>
      </c>
      <c r="Q63" s="1">
        <v>0</v>
      </c>
      <c r="R63" s="1">
        <v>7173</v>
      </c>
      <c r="S63" s="1">
        <v>0</v>
      </c>
      <c r="T63" s="1">
        <v>0.93700000000000006</v>
      </c>
      <c r="U63" s="1">
        <v>0.69499999999999995</v>
      </c>
      <c r="V63" s="1">
        <v>70584</v>
      </c>
      <c r="W63" s="1">
        <v>3982337</v>
      </c>
      <c r="X63" s="1">
        <v>59513</v>
      </c>
      <c r="Y63" s="1">
        <v>130729</v>
      </c>
      <c r="Z63" s="1">
        <v>502318</v>
      </c>
      <c r="AA63" s="1">
        <v>23452</v>
      </c>
      <c r="AB63" s="1">
        <v>5444</v>
      </c>
      <c r="AC63" s="1">
        <v>43415</v>
      </c>
      <c r="AD63" s="1">
        <v>6314308</v>
      </c>
      <c r="AE63" s="1">
        <v>6.0000000000000001E-3</v>
      </c>
      <c r="AF63" s="1">
        <v>1198</v>
      </c>
      <c r="AG63" s="1">
        <v>76208</v>
      </c>
      <c r="AH63" s="1">
        <v>2374359</v>
      </c>
      <c r="AI63" s="1">
        <v>317413</v>
      </c>
      <c r="AJ63" s="1">
        <v>12731</v>
      </c>
      <c r="AK63" s="1">
        <v>4803</v>
      </c>
      <c r="AL63" s="1">
        <v>45122</v>
      </c>
      <c r="AM63" s="1">
        <v>336282</v>
      </c>
      <c r="AN63" s="1">
        <v>20585</v>
      </c>
    </row>
    <row r="64" spans="1:40" x14ac:dyDescent="0.35">
      <c r="A64" t="s">
        <v>4</v>
      </c>
      <c r="B64" t="s">
        <v>17</v>
      </c>
      <c r="C64" t="str">
        <f>VLOOKUP(B64,Sheet3!A:B,2,FALSE)</f>
        <v>AEZ10</v>
      </c>
      <c r="D64" s="1">
        <v>33840</v>
      </c>
      <c r="E64" s="1">
        <v>5860754</v>
      </c>
      <c r="F64" s="1">
        <v>6457</v>
      </c>
      <c r="G64" s="1">
        <v>0.13700000000000001</v>
      </c>
      <c r="H64" s="1">
        <v>0</v>
      </c>
      <c r="I64" s="1">
        <v>0</v>
      </c>
      <c r="J64" s="1">
        <v>0</v>
      </c>
      <c r="K64" s="1">
        <v>0.114</v>
      </c>
      <c r="L64" s="1">
        <v>2544</v>
      </c>
      <c r="M64" s="1">
        <v>0</v>
      </c>
      <c r="N64" s="1">
        <v>17528</v>
      </c>
      <c r="O64" s="1">
        <v>5570</v>
      </c>
      <c r="P64" s="1">
        <v>0.58399999999999996</v>
      </c>
      <c r="Q64" s="1">
        <v>0</v>
      </c>
      <c r="R64" s="1">
        <v>5586</v>
      </c>
      <c r="S64" s="1">
        <v>0</v>
      </c>
      <c r="T64" s="1">
        <v>3.5000000000000003E-2</v>
      </c>
      <c r="U64" s="1">
        <v>0.247</v>
      </c>
      <c r="V64" s="1">
        <v>733859</v>
      </c>
      <c r="W64" s="1">
        <v>3233109</v>
      </c>
      <c r="X64" s="1">
        <v>33760</v>
      </c>
      <c r="Y64" s="1">
        <v>11666</v>
      </c>
      <c r="Z64" s="1">
        <v>357991</v>
      </c>
      <c r="AA64" s="1">
        <v>252067</v>
      </c>
      <c r="AB64" s="1">
        <v>2.8000000000000001E-2</v>
      </c>
      <c r="AC64" s="1">
        <v>499774</v>
      </c>
      <c r="AD64" s="1">
        <v>17706043</v>
      </c>
      <c r="AE64" s="1">
        <v>2394640</v>
      </c>
      <c r="AF64" s="1">
        <v>16042</v>
      </c>
      <c r="AG64" s="1">
        <v>85266</v>
      </c>
      <c r="AH64" s="1">
        <v>8959218</v>
      </c>
      <c r="AI64" s="1">
        <v>347177</v>
      </c>
      <c r="AJ64" s="1">
        <v>534436</v>
      </c>
      <c r="AK64" s="1">
        <v>22686</v>
      </c>
      <c r="AL64" s="1">
        <v>2409858</v>
      </c>
      <c r="AM64" s="1">
        <v>1153572</v>
      </c>
      <c r="AN64" s="1">
        <v>1475861</v>
      </c>
    </row>
    <row r="65" spans="1:40" x14ac:dyDescent="0.35">
      <c r="A65" t="s">
        <v>4</v>
      </c>
      <c r="B65" t="s">
        <v>18</v>
      </c>
      <c r="C65" t="str">
        <f>VLOOKUP(B65,Sheet3!A:B,2,FALSE)</f>
        <v>AEZ9</v>
      </c>
      <c r="D65" s="1">
        <v>54731</v>
      </c>
      <c r="E65" s="1">
        <v>4257540</v>
      </c>
      <c r="F65" s="1">
        <v>57441</v>
      </c>
      <c r="G65" s="1">
        <v>0</v>
      </c>
      <c r="H65" s="1">
        <v>0.11</v>
      </c>
      <c r="I65" s="1">
        <v>0</v>
      </c>
      <c r="J65" s="1">
        <v>0</v>
      </c>
      <c r="K65" s="1">
        <v>0.11899999999999999</v>
      </c>
      <c r="L65" s="1">
        <v>0</v>
      </c>
      <c r="M65" s="1">
        <v>0</v>
      </c>
      <c r="N65" s="1">
        <v>14737</v>
      </c>
      <c r="O65" s="1">
        <v>0.52100000000000002</v>
      </c>
      <c r="P65" s="1">
        <v>0</v>
      </c>
      <c r="Q65" s="1">
        <v>0</v>
      </c>
      <c r="R65" s="1">
        <v>8545</v>
      </c>
      <c r="S65" s="1">
        <v>0</v>
      </c>
      <c r="T65" s="1">
        <v>0</v>
      </c>
      <c r="U65" s="1">
        <v>4.0000000000000001E-3</v>
      </c>
      <c r="V65" s="1">
        <v>1096242</v>
      </c>
      <c r="W65" s="1">
        <v>4124223</v>
      </c>
      <c r="X65" s="1">
        <v>4837</v>
      </c>
      <c r="Y65" s="1">
        <v>0</v>
      </c>
      <c r="Z65" s="1">
        <v>2601654</v>
      </c>
      <c r="AA65" s="1">
        <v>13290</v>
      </c>
      <c r="AB65" s="1">
        <v>0</v>
      </c>
      <c r="AC65" s="1">
        <v>119676</v>
      </c>
      <c r="AD65" s="1">
        <v>4018010</v>
      </c>
      <c r="AE65" s="1">
        <v>3110159</v>
      </c>
      <c r="AF65" s="1">
        <v>28921</v>
      </c>
      <c r="AG65" s="1">
        <v>12393</v>
      </c>
      <c r="AH65" s="1">
        <v>4159444</v>
      </c>
      <c r="AI65" s="1">
        <v>0</v>
      </c>
      <c r="AJ65" s="1">
        <v>3129304</v>
      </c>
      <c r="AK65" s="1">
        <v>0.55600000000000005</v>
      </c>
      <c r="AL65" s="1">
        <v>1910136</v>
      </c>
      <c r="AM65" s="1">
        <v>482361</v>
      </c>
      <c r="AN65" s="1">
        <v>1990074</v>
      </c>
    </row>
    <row r="66" spans="1:40" x14ac:dyDescent="0.35">
      <c r="A66" t="s">
        <v>4</v>
      </c>
      <c r="B66" t="s">
        <v>19</v>
      </c>
      <c r="C66" t="str">
        <f>VLOOKUP(B66,Sheet3!A:B,2,FALSE)</f>
        <v>AEZ8</v>
      </c>
      <c r="D66" s="1">
        <v>17656</v>
      </c>
      <c r="E66" s="1">
        <v>657866</v>
      </c>
      <c r="F66" s="1">
        <v>1935</v>
      </c>
      <c r="G66" s="1">
        <v>0</v>
      </c>
      <c r="H66" s="1">
        <v>8.9999999999999993E-3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11537</v>
      </c>
      <c r="S66" s="1">
        <v>0</v>
      </c>
      <c r="T66" s="1">
        <v>4.0000000000000001E-3</v>
      </c>
      <c r="U66" s="1">
        <v>0</v>
      </c>
      <c r="V66" s="1">
        <v>892336</v>
      </c>
      <c r="W66" s="1">
        <v>914397</v>
      </c>
      <c r="X66" s="1">
        <v>0</v>
      </c>
      <c r="Y66" s="1">
        <v>0</v>
      </c>
      <c r="Z66" s="1">
        <v>3012449</v>
      </c>
      <c r="AA66" s="1">
        <v>0.48499999999999999</v>
      </c>
      <c r="AB66" s="1">
        <v>0</v>
      </c>
      <c r="AC66" s="1">
        <v>102302</v>
      </c>
      <c r="AD66" s="1">
        <v>4881278</v>
      </c>
      <c r="AE66" s="1">
        <v>4965121</v>
      </c>
      <c r="AF66" s="1">
        <v>37913</v>
      </c>
      <c r="AG66" s="1">
        <v>3898</v>
      </c>
      <c r="AH66" s="1">
        <v>163218</v>
      </c>
      <c r="AI66" s="1">
        <v>0</v>
      </c>
      <c r="AJ66" s="1">
        <v>6395094</v>
      </c>
      <c r="AK66" s="1">
        <v>0.13200000000000001</v>
      </c>
      <c r="AL66" s="1">
        <v>1394012</v>
      </c>
      <c r="AM66" s="1">
        <v>683000</v>
      </c>
      <c r="AN66" s="1">
        <v>7320525</v>
      </c>
    </row>
    <row r="67" spans="1:40" x14ac:dyDescent="0.35">
      <c r="A67" t="s">
        <v>4</v>
      </c>
      <c r="B67" t="s">
        <v>20</v>
      </c>
      <c r="C67" t="str">
        <f>VLOOKUP(B67,Sheet3!A:B,2,FALSE)</f>
        <v>AEZ7</v>
      </c>
      <c r="D67" s="1">
        <v>0.23</v>
      </c>
      <c r="E67" s="1">
        <v>2800</v>
      </c>
      <c r="F67" s="1">
        <v>0.14199999999999999</v>
      </c>
      <c r="G67" s="1">
        <v>0</v>
      </c>
      <c r="H67" s="1">
        <v>8.0000000000000002E-3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5397</v>
      </c>
      <c r="S67" s="1">
        <v>0</v>
      </c>
      <c r="T67" s="1">
        <v>0</v>
      </c>
      <c r="U67" s="1">
        <v>0</v>
      </c>
      <c r="V67" s="1">
        <v>33753</v>
      </c>
      <c r="W67" s="1">
        <v>210700</v>
      </c>
      <c r="X67" s="1">
        <v>0</v>
      </c>
      <c r="Y67" s="1">
        <v>0</v>
      </c>
      <c r="Z67" s="1">
        <v>336965</v>
      </c>
      <c r="AA67" s="1">
        <v>2.9000000000000001E-2</v>
      </c>
      <c r="AB67" s="1">
        <v>0</v>
      </c>
      <c r="AC67" s="1">
        <v>321428</v>
      </c>
      <c r="AD67" s="1">
        <v>98522</v>
      </c>
      <c r="AE67" s="1">
        <v>0</v>
      </c>
      <c r="AF67" s="1">
        <v>7647</v>
      </c>
      <c r="AG67" s="1">
        <v>4200</v>
      </c>
      <c r="AH67" s="1">
        <v>1130</v>
      </c>
      <c r="AI67" s="1">
        <v>0</v>
      </c>
      <c r="AJ67" s="1">
        <v>0</v>
      </c>
      <c r="AK67" s="1">
        <v>4.3999999999999997E-2</v>
      </c>
      <c r="AL67" s="1">
        <v>490118</v>
      </c>
      <c r="AM67" s="1">
        <v>84075</v>
      </c>
      <c r="AN67" s="1">
        <v>52271</v>
      </c>
    </row>
    <row r="68" spans="1:40" x14ac:dyDescent="0.35">
      <c r="A68" t="s">
        <v>4</v>
      </c>
      <c r="B68" t="s">
        <v>21</v>
      </c>
      <c r="C68" t="str">
        <f>VLOOKUP(B68,Sheet3!A:B,2,FALSE)</f>
        <v>AEZ6</v>
      </c>
      <c r="D68" s="1">
        <v>55168</v>
      </c>
      <c r="E68" s="1">
        <v>2057</v>
      </c>
      <c r="F68" s="1">
        <v>1576</v>
      </c>
      <c r="G68" s="1">
        <v>4833960</v>
      </c>
      <c r="H68" s="1">
        <v>189429</v>
      </c>
      <c r="I68" s="1">
        <v>178122</v>
      </c>
      <c r="J68" s="1">
        <v>88126</v>
      </c>
      <c r="K68" s="1">
        <v>11437786</v>
      </c>
      <c r="L68" s="1">
        <v>24608</v>
      </c>
      <c r="M68" s="1">
        <v>4929243</v>
      </c>
      <c r="N68" s="1">
        <v>0</v>
      </c>
      <c r="O68" s="1">
        <v>0</v>
      </c>
      <c r="P68" s="1">
        <v>136770</v>
      </c>
      <c r="Q68" s="1">
        <v>989554</v>
      </c>
      <c r="R68" s="1">
        <v>8417</v>
      </c>
      <c r="S68" s="1">
        <v>0</v>
      </c>
      <c r="T68" s="1">
        <v>6247</v>
      </c>
      <c r="U68" s="1">
        <v>0</v>
      </c>
      <c r="V68" s="1">
        <v>259789</v>
      </c>
      <c r="W68" s="1">
        <v>43044</v>
      </c>
      <c r="X68" s="1">
        <v>2E-3</v>
      </c>
      <c r="Y68" s="1">
        <v>0</v>
      </c>
      <c r="Z68" s="1">
        <v>0</v>
      </c>
      <c r="AA68" s="1">
        <v>4080</v>
      </c>
      <c r="AB68" s="1">
        <v>3084418</v>
      </c>
      <c r="AC68" s="1">
        <v>308635</v>
      </c>
      <c r="AD68" s="1">
        <v>0</v>
      </c>
      <c r="AE68" s="1">
        <v>0</v>
      </c>
      <c r="AF68" s="1">
        <v>71284</v>
      </c>
      <c r="AG68" s="1">
        <v>186443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459895</v>
      </c>
      <c r="AN68" s="1">
        <v>0</v>
      </c>
    </row>
    <row r="69" spans="1:40" x14ac:dyDescent="0.35">
      <c r="A69" t="s">
        <v>4</v>
      </c>
      <c r="B69" t="s">
        <v>22</v>
      </c>
      <c r="C69" t="str">
        <f>VLOOKUP(B69,Sheet3!A:B,2,FALSE)</f>
        <v>AEZ5</v>
      </c>
      <c r="D69" s="1">
        <v>529894</v>
      </c>
      <c r="E69" s="1">
        <v>2273</v>
      </c>
      <c r="F69" s="1">
        <v>96062</v>
      </c>
      <c r="G69" s="1">
        <v>13616172</v>
      </c>
      <c r="H69" s="1">
        <v>57827</v>
      </c>
      <c r="I69" s="1">
        <v>278104</v>
      </c>
      <c r="J69" s="1">
        <v>197373</v>
      </c>
      <c r="K69" s="1">
        <v>549088</v>
      </c>
      <c r="L69" s="1">
        <v>12815</v>
      </c>
      <c r="M69" s="1">
        <v>0</v>
      </c>
      <c r="N69" s="1">
        <v>24625</v>
      </c>
      <c r="O69" s="1">
        <v>672422</v>
      </c>
      <c r="P69" s="1">
        <v>2999850</v>
      </c>
      <c r="Q69" s="1">
        <v>20726</v>
      </c>
      <c r="R69" s="1">
        <v>0.45300000000000001</v>
      </c>
      <c r="S69" s="1">
        <v>0</v>
      </c>
      <c r="T69" s="1">
        <v>70428</v>
      </c>
      <c r="U69" s="1">
        <v>0</v>
      </c>
      <c r="V69" s="1">
        <v>27863</v>
      </c>
      <c r="W69" s="1">
        <v>55674</v>
      </c>
      <c r="X69" s="1">
        <v>0</v>
      </c>
      <c r="Y69" s="1">
        <v>0</v>
      </c>
      <c r="Z69" s="1">
        <v>758354</v>
      </c>
      <c r="AA69" s="1">
        <v>4455</v>
      </c>
      <c r="AB69" s="1">
        <v>1290767</v>
      </c>
      <c r="AC69" s="1">
        <v>321527</v>
      </c>
      <c r="AD69" s="1">
        <v>0</v>
      </c>
      <c r="AE69" s="1">
        <v>0</v>
      </c>
      <c r="AF69" s="1">
        <v>75913</v>
      </c>
      <c r="AG69" s="1">
        <v>340193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1926752</v>
      </c>
      <c r="AN69" s="1">
        <v>0</v>
      </c>
    </row>
    <row r="70" spans="1:40" x14ac:dyDescent="0.35">
      <c r="A70" t="s">
        <v>4</v>
      </c>
      <c r="B70" t="s">
        <v>23</v>
      </c>
      <c r="C70" t="str">
        <f>VLOOKUP(B70,Sheet3!A:B,2,FALSE)</f>
        <v>AEZ4</v>
      </c>
      <c r="D70" s="1">
        <v>453972</v>
      </c>
      <c r="E70" s="1">
        <v>14731</v>
      </c>
      <c r="F70" s="1">
        <v>1248906</v>
      </c>
      <c r="G70" s="1">
        <v>2068547</v>
      </c>
      <c r="H70" s="1">
        <v>6986</v>
      </c>
      <c r="I70" s="1">
        <v>237662</v>
      </c>
      <c r="J70" s="1">
        <v>188422</v>
      </c>
      <c r="K70" s="1">
        <v>161157</v>
      </c>
      <c r="L70" s="1">
        <v>29546</v>
      </c>
      <c r="M70" s="1">
        <v>0</v>
      </c>
      <c r="N70" s="1">
        <v>533077</v>
      </c>
      <c r="O70" s="1">
        <v>2234535</v>
      </c>
      <c r="P70" s="1">
        <v>2017050</v>
      </c>
      <c r="Q70" s="1">
        <v>70584</v>
      </c>
      <c r="R70" s="1">
        <v>0.50600000000000001</v>
      </c>
      <c r="S70" s="1">
        <v>0</v>
      </c>
      <c r="T70" s="1">
        <v>56612</v>
      </c>
      <c r="U70" s="1">
        <v>0</v>
      </c>
      <c r="V70" s="1">
        <v>57967</v>
      </c>
      <c r="W70" s="1">
        <v>0.97199999999999998</v>
      </c>
      <c r="X70" s="1">
        <v>0</v>
      </c>
      <c r="Y70" s="1">
        <v>0</v>
      </c>
      <c r="Z70" s="1">
        <v>3429204</v>
      </c>
      <c r="AA70" s="1">
        <v>0</v>
      </c>
      <c r="AB70" s="1">
        <v>794886</v>
      </c>
      <c r="AC70" s="1">
        <v>200182</v>
      </c>
      <c r="AD70" s="1">
        <v>0</v>
      </c>
      <c r="AE70" s="1">
        <v>0</v>
      </c>
      <c r="AF70" s="1">
        <v>301596</v>
      </c>
      <c r="AG70" s="1">
        <v>297071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5245817</v>
      </c>
      <c r="AN70" s="1">
        <v>0</v>
      </c>
    </row>
    <row r="71" spans="1:40" x14ac:dyDescent="0.35">
      <c r="A71" t="s">
        <v>4</v>
      </c>
      <c r="B71" t="s">
        <v>24</v>
      </c>
      <c r="C71" t="str">
        <f>VLOOKUP(B71,Sheet3!A:B,2,FALSE)</f>
        <v>AEZ3</v>
      </c>
      <c r="D71" s="1">
        <v>49161</v>
      </c>
      <c r="E71" s="1">
        <v>0.191</v>
      </c>
      <c r="F71" s="1">
        <v>98063</v>
      </c>
      <c r="G71" s="1">
        <v>123143</v>
      </c>
      <c r="H71" s="1">
        <v>0.38700000000000001</v>
      </c>
      <c r="I71" s="1">
        <v>90588</v>
      </c>
      <c r="J71" s="1">
        <v>3253</v>
      </c>
      <c r="K71" s="1">
        <v>37922</v>
      </c>
      <c r="L71" s="1">
        <v>11592</v>
      </c>
      <c r="M71" s="1">
        <v>0</v>
      </c>
      <c r="N71" s="1">
        <v>304209</v>
      </c>
      <c r="O71" s="1">
        <v>15261</v>
      </c>
      <c r="P71" s="1">
        <v>1375238</v>
      </c>
      <c r="Q71" s="1">
        <v>6149</v>
      </c>
      <c r="R71" s="1">
        <v>1105</v>
      </c>
      <c r="S71" s="1">
        <v>0</v>
      </c>
      <c r="T71" s="1">
        <v>2574</v>
      </c>
      <c r="U71" s="1">
        <v>0</v>
      </c>
      <c r="V71" s="1">
        <v>0.96099999999999997</v>
      </c>
      <c r="W71" s="1">
        <v>0</v>
      </c>
      <c r="X71" s="1">
        <v>0</v>
      </c>
      <c r="Y71" s="1">
        <v>0</v>
      </c>
      <c r="Z71" s="1">
        <v>14275678</v>
      </c>
      <c r="AA71" s="1">
        <v>0</v>
      </c>
      <c r="AB71" s="1">
        <v>0</v>
      </c>
      <c r="AC71" s="1">
        <v>8478</v>
      </c>
      <c r="AD71" s="1">
        <v>0</v>
      </c>
      <c r="AE71" s="1">
        <v>0</v>
      </c>
      <c r="AF71" s="1">
        <v>178335</v>
      </c>
      <c r="AG71" s="1">
        <v>27236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4320344</v>
      </c>
      <c r="AN71" s="1">
        <v>0</v>
      </c>
    </row>
    <row r="72" spans="1:40" x14ac:dyDescent="0.35">
      <c r="A72" t="s">
        <v>4</v>
      </c>
      <c r="B72" t="s">
        <v>25</v>
      </c>
      <c r="C72" t="str">
        <f>VLOOKUP(B72,Sheet3!A:B,2,FALSE)</f>
        <v>AEZ2</v>
      </c>
      <c r="D72" s="1">
        <v>23500</v>
      </c>
      <c r="E72" s="1">
        <v>0</v>
      </c>
      <c r="F72" s="1">
        <v>0</v>
      </c>
      <c r="G72" s="1">
        <v>5504</v>
      </c>
      <c r="H72" s="1">
        <v>0</v>
      </c>
      <c r="I72" s="1">
        <v>0</v>
      </c>
      <c r="J72" s="1">
        <v>0</v>
      </c>
      <c r="K72" s="1">
        <v>0</v>
      </c>
      <c r="L72" s="1">
        <v>1243</v>
      </c>
      <c r="M72" s="1">
        <v>0</v>
      </c>
      <c r="N72" s="1">
        <v>22763</v>
      </c>
      <c r="O72" s="1">
        <v>0</v>
      </c>
      <c r="P72" s="1">
        <v>1515280</v>
      </c>
      <c r="Q72" s="1">
        <v>0.39900000000000002</v>
      </c>
      <c r="R72" s="1">
        <v>1757</v>
      </c>
      <c r="S72" s="1">
        <v>0</v>
      </c>
      <c r="T72" s="1">
        <v>0.10199999999999999</v>
      </c>
      <c r="U72" s="1">
        <v>0</v>
      </c>
      <c r="V72" s="1">
        <v>0.121</v>
      </c>
      <c r="W72" s="1">
        <v>0</v>
      </c>
      <c r="X72" s="1">
        <v>0</v>
      </c>
      <c r="Y72" s="1">
        <v>0</v>
      </c>
      <c r="Z72" s="1">
        <v>3009329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3025</v>
      </c>
      <c r="AG72" s="1">
        <v>1906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1868849</v>
      </c>
      <c r="AN72" s="1">
        <v>0</v>
      </c>
    </row>
    <row r="73" spans="1:40" x14ac:dyDescent="0.35">
      <c r="A73" t="s">
        <v>4</v>
      </c>
      <c r="B73" t="s">
        <v>26</v>
      </c>
      <c r="C73" t="str">
        <f>VLOOKUP(B73,Sheet3!A:B,2,FALSE)</f>
        <v>AEZ1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11521</v>
      </c>
      <c r="O73" s="1">
        <v>0</v>
      </c>
      <c r="P73" s="1">
        <v>52834</v>
      </c>
      <c r="Q73" s="1">
        <v>0</v>
      </c>
      <c r="R73" s="1">
        <v>4357</v>
      </c>
      <c r="S73" s="1">
        <v>0</v>
      </c>
      <c r="T73" s="1">
        <v>3.0000000000000001E-3</v>
      </c>
      <c r="U73" s="1">
        <v>0</v>
      </c>
      <c r="V73" s="1">
        <v>1.4E-2</v>
      </c>
      <c r="W73" s="1">
        <v>0</v>
      </c>
      <c r="X73" s="1">
        <v>0</v>
      </c>
      <c r="Y73" s="1">
        <v>0</v>
      </c>
      <c r="Z73" s="1">
        <v>28963</v>
      </c>
      <c r="AA73" s="1">
        <v>0</v>
      </c>
      <c r="AB73" s="1">
        <v>0</v>
      </c>
      <c r="AC73" s="1">
        <v>13328</v>
      </c>
      <c r="AD73" s="1">
        <v>0</v>
      </c>
      <c r="AE73" s="1">
        <v>0</v>
      </c>
      <c r="AF73" s="1">
        <v>1397</v>
      </c>
      <c r="AG73" s="1">
        <v>0.24299999999999999</v>
      </c>
      <c r="AH73" s="1">
        <v>0</v>
      </c>
      <c r="AI73" s="1">
        <v>0</v>
      </c>
      <c r="AJ73" s="1">
        <v>0</v>
      </c>
      <c r="AK73" s="1">
        <v>0</v>
      </c>
      <c r="AL73" s="1">
        <v>19970</v>
      </c>
      <c r="AM73" s="1">
        <v>218475</v>
      </c>
      <c r="AN73" s="1">
        <v>0</v>
      </c>
    </row>
    <row r="74" spans="1:40" x14ac:dyDescent="0.35">
      <c r="A74" t="s">
        <v>5</v>
      </c>
      <c r="B74" t="s">
        <v>9</v>
      </c>
      <c r="C74" t="str">
        <f>VLOOKUP(B74,Sheet3!A:B,2,FALSE)</f>
        <v>AEZ18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0.21199999999999999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3.3000000000000002E-2</v>
      </c>
      <c r="AH74" s="1">
        <v>5.0000000000000001E-3</v>
      </c>
      <c r="AI74" s="1">
        <v>0</v>
      </c>
      <c r="AJ74" s="1">
        <v>3768</v>
      </c>
      <c r="AK74" s="1">
        <v>0</v>
      </c>
      <c r="AL74" s="1">
        <v>2841</v>
      </c>
      <c r="AM74" s="1">
        <v>0</v>
      </c>
      <c r="AN74" s="1">
        <v>0</v>
      </c>
    </row>
    <row r="75" spans="1:40" x14ac:dyDescent="0.35">
      <c r="A75" t="s">
        <v>5</v>
      </c>
      <c r="B75" t="s">
        <v>10</v>
      </c>
      <c r="C75" t="str">
        <f>VLOOKUP(B75,Sheet3!A:B,2,FALSE)</f>
        <v>AEZ17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0.13400000000000001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</row>
    <row r="76" spans="1:40" x14ac:dyDescent="0.35">
      <c r="A76" t="s">
        <v>5</v>
      </c>
      <c r="B76" t="s">
        <v>11</v>
      </c>
      <c r="C76" t="str">
        <f>VLOOKUP(B76,Sheet3!A:B,2,FALSE)</f>
        <v>AEZ16</v>
      </c>
      <c r="D76" s="1">
        <v>0</v>
      </c>
      <c r="E76" s="1">
        <v>2.4E-2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2.8000000000000001E-2</v>
      </c>
      <c r="W76" s="1">
        <v>0.46300000000000002</v>
      </c>
      <c r="X76" s="1">
        <v>0.06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5346</v>
      </c>
      <c r="AF76" s="1">
        <v>0</v>
      </c>
      <c r="AG76" s="1">
        <v>1715</v>
      </c>
      <c r="AH76" s="1">
        <v>5.6000000000000001E-2</v>
      </c>
      <c r="AI76" s="1">
        <v>1240</v>
      </c>
      <c r="AJ76" s="1">
        <v>0</v>
      </c>
      <c r="AK76" s="1">
        <v>1250</v>
      </c>
      <c r="AL76" s="1">
        <v>0</v>
      </c>
      <c r="AM76" s="1">
        <v>0</v>
      </c>
      <c r="AN76" s="1">
        <v>1.7000000000000001E-2</v>
      </c>
    </row>
    <row r="77" spans="1:40" x14ac:dyDescent="0.35">
      <c r="A77" t="s">
        <v>5</v>
      </c>
      <c r="B77" t="s">
        <v>12</v>
      </c>
      <c r="C77" t="str">
        <f>VLOOKUP(B77,Sheet3!A:B,2,FALSE)</f>
        <v>AEZ15</v>
      </c>
      <c r="D77" s="1">
        <v>0</v>
      </c>
      <c r="E77" s="1">
        <v>1.9E-2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4.1000000000000002E-2</v>
      </c>
      <c r="V77" s="1">
        <v>5.5E-2</v>
      </c>
      <c r="W77" s="1">
        <v>95879</v>
      </c>
      <c r="X77" s="1">
        <v>33127</v>
      </c>
      <c r="Y77" s="1">
        <v>0</v>
      </c>
      <c r="Z77" s="1">
        <v>0</v>
      </c>
      <c r="AA77" s="1">
        <v>45815</v>
      </c>
      <c r="AB77" s="1">
        <v>0</v>
      </c>
      <c r="AC77" s="1">
        <v>0</v>
      </c>
      <c r="AD77" s="1">
        <v>0.04</v>
      </c>
      <c r="AE77" s="1">
        <v>92102</v>
      </c>
      <c r="AF77" s="1">
        <v>0</v>
      </c>
      <c r="AG77" s="1">
        <v>1182</v>
      </c>
      <c r="AH77" s="1">
        <v>77357</v>
      </c>
      <c r="AI77" s="1">
        <v>0.10199999999999999</v>
      </c>
      <c r="AJ77" s="1">
        <v>243498</v>
      </c>
      <c r="AK77" s="1">
        <v>14644</v>
      </c>
      <c r="AL77" s="1">
        <v>6950</v>
      </c>
      <c r="AM77" s="1">
        <v>0</v>
      </c>
      <c r="AN77" s="1">
        <v>7469</v>
      </c>
    </row>
    <row r="78" spans="1:40" x14ac:dyDescent="0.35">
      <c r="A78" t="s">
        <v>5</v>
      </c>
      <c r="B78" t="s">
        <v>13</v>
      </c>
      <c r="C78" t="str">
        <f>VLOOKUP(B78,Sheet3!A:B,2,FALSE)</f>
        <v>AEZ14</v>
      </c>
      <c r="D78" s="1">
        <v>0</v>
      </c>
      <c r="E78" s="1">
        <v>0.36299999999999999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77711</v>
      </c>
      <c r="X78" s="1">
        <v>2152</v>
      </c>
      <c r="Y78" s="1">
        <v>0</v>
      </c>
      <c r="Z78" s="1">
        <v>0</v>
      </c>
      <c r="AA78" s="1">
        <v>16365</v>
      </c>
      <c r="AB78" s="1">
        <v>0</v>
      </c>
      <c r="AC78" s="1">
        <v>0</v>
      </c>
      <c r="AD78" s="1">
        <v>3343</v>
      </c>
      <c r="AE78" s="1">
        <v>41813</v>
      </c>
      <c r="AF78" s="1">
        <v>0</v>
      </c>
      <c r="AG78" s="1">
        <v>1851</v>
      </c>
      <c r="AH78" s="1">
        <v>2204</v>
      </c>
      <c r="AI78" s="1">
        <v>0</v>
      </c>
      <c r="AJ78" s="1">
        <v>15502</v>
      </c>
      <c r="AK78" s="1">
        <v>0.41299999999999998</v>
      </c>
      <c r="AL78" s="1">
        <v>4561</v>
      </c>
      <c r="AM78" s="1">
        <v>0</v>
      </c>
      <c r="AN78" s="1">
        <v>124935</v>
      </c>
    </row>
    <row r="79" spans="1:40" x14ac:dyDescent="0.35">
      <c r="A79" t="s">
        <v>5</v>
      </c>
      <c r="B79" t="s">
        <v>14</v>
      </c>
      <c r="C79" t="str">
        <f>VLOOKUP(B79,Sheet3!A:B,2,FALSE)</f>
        <v>AEZ13</v>
      </c>
      <c r="D79" s="1">
        <v>0</v>
      </c>
      <c r="E79" s="1">
        <v>4.0000000000000001E-3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210801</v>
      </c>
      <c r="X79" s="1">
        <v>0</v>
      </c>
      <c r="Y79" s="1">
        <v>0</v>
      </c>
      <c r="Z79" s="1">
        <v>0</v>
      </c>
      <c r="AA79" s="1">
        <v>0.82699999999999996</v>
      </c>
      <c r="AB79" s="1">
        <v>0</v>
      </c>
      <c r="AC79" s="1">
        <v>8.9999999999999993E-3</v>
      </c>
      <c r="AD79" s="1">
        <v>0.19600000000000001</v>
      </c>
      <c r="AE79" s="1">
        <v>0</v>
      </c>
      <c r="AF79" s="1">
        <v>0</v>
      </c>
      <c r="AG79" s="1">
        <v>9.6000000000000002E-2</v>
      </c>
      <c r="AH79" s="1">
        <v>4.4999999999999998E-2</v>
      </c>
      <c r="AI79" s="1">
        <v>0</v>
      </c>
      <c r="AJ79" s="1">
        <v>3.5999999999999997E-2</v>
      </c>
      <c r="AK79" s="1">
        <v>4.9000000000000002E-2</v>
      </c>
      <c r="AL79" s="1">
        <v>0.104</v>
      </c>
      <c r="AM79" s="1">
        <v>0</v>
      </c>
      <c r="AN79" s="1">
        <v>56787</v>
      </c>
    </row>
    <row r="80" spans="1:40" x14ac:dyDescent="0.35">
      <c r="A80" t="s">
        <v>5</v>
      </c>
      <c r="B80" t="s">
        <v>15</v>
      </c>
      <c r="C80" t="str">
        <f>VLOOKUP(B80,Sheet3!A:B,2,FALSE)</f>
        <v>AEZ12</v>
      </c>
      <c r="D80" s="1">
        <v>417599</v>
      </c>
      <c r="E80" s="1">
        <v>222992</v>
      </c>
      <c r="F80" s="1">
        <v>1888</v>
      </c>
      <c r="G80" s="1">
        <v>1529836</v>
      </c>
      <c r="H80" s="1">
        <v>383075</v>
      </c>
      <c r="I80" s="1">
        <v>0</v>
      </c>
      <c r="J80" s="1">
        <v>0</v>
      </c>
      <c r="K80" s="1">
        <v>56291</v>
      </c>
      <c r="L80" s="1">
        <v>128509</v>
      </c>
      <c r="M80" s="1">
        <v>0.73799999999999999</v>
      </c>
      <c r="N80" s="1">
        <v>0</v>
      </c>
      <c r="O80" s="1">
        <v>27270</v>
      </c>
      <c r="P80" s="1">
        <v>0</v>
      </c>
      <c r="Q80" s="1">
        <v>238585</v>
      </c>
      <c r="R80" s="1">
        <v>159856</v>
      </c>
      <c r="S80" s="1">
        <v>56917</v>
      </c>
      <c r="T80" s="1">
        <v>17199</v>
      </c>
      <c r="U80" s="1">
        <v>91007</v>
      </c>
      <c r="V80" s="1">
        <v>37326</v>
      </c>
      <c r="W80" s="1">
        <v>20739643</v>
      </c>
      <c r="X80" s="1">
        <v>190113</v>
      </c>
      <c r="Y80" s="1">
        <v>13544</v>
      </c>
      <c r="Z80" s="1">
        <v>466820</v>
      </c>
      <c r="AA80" s="1">
        <v>210736</v>
      </c>
      <c r="AB80" s="1">
        <v>631279</v>
      </c>
      <c r="AC80" s="1">
        <v>148857</v>
      </c>
      <c r="AD80" s="1">
        <v>188341</v>
      </c>
      <c r="AE80" s="1">
        <v>1.4E-2</v>
      </c>
      <c r="AF80" s="1">
        <v>29390</v>
      </c>
      <c r="AG80" s="1">
        <v>172573</v>
      </c>
      <c r="AH80" s="1">
        <v>436270</v>
      </c>
      <c r="AI80" s="1">
        <v>21728</v>
      </c>
      <c r="AJ80" s="1">
        <v>0.61499999999999999</v>
      </c>
      <c r="AK80" s="1">
        <v>2412</v>
      </c>
      <c r="AL80" s="1">
        <v>422114</v>
      </c>
      <c r="AM80" s="1">
        <v>997404</v>
      </c>
      <c r="AN80" s="1">
        <v>33463</v>
      </c>
    </row>
    <row r="81" spans="1:40" x14ac:dyDescent="0.35">
      <c r="A81" t="s">
        <v>5</v>
      </c>
      <c r="B81" t="s">
        <v>16</v>
      </c>
      <c r="C81" t="str">
        <f>VLOOKUP(B81,Sheet3!A:B,2,FALSE)</f>
        <v>AEZ11</v>
      </c>
      <c r="D81" s="1">
        <v>168516</v>
      </c>
      <c r="E81" s="1">
        <v>74196</v>
      </c>
      <c r="F81" s="1">
        <v>7815</v>
      </c>
      <c r="G81" s="1">
        <v>82088</v>
      </c>
      <c r="H81" s="1">
        <v>4396</v>
      </c>
      <c r="I81" s="1">
        <v>0</v>
      </c>
      <c r="J81" s="1">
        <v>0</v>
      </c>
      <c r="K81" s="1">
        <v>2481</v>
      </c>
      <c r="L81" s="1">
        <v>83311</v>
      </c>
      <c r="M81" s="1">
        <v>0</v>
      </c>
      <c r="N81" s="1">
        <v>5.0999999999999997E-2</v>
      </c>
      <c r="O81" s="1">
        <v>370983</v>
      </c>
      <c r="P81" s="1">
        <v>8445</v>
      </c>
      <c r="Q81" s="1">
        <v>0</v>
      </c>
      <c r="R81" s="1">
        <v>138246</v>
      </c>
      <c r="S81" s="1">
        <v>0</v>
      </c>
      <c r="T81" s="1">
        <v>3104</v>
      </c>
      <c r="U81" s="1">
        <v>30209</v>
      </c>
      <c r="V81" s="1">
        <v>54105</v>
      </c>
      <c r="W81" s="1">
        <v>7639566</v>
      </c>
      <c r="X81" s="1">
        <v>274829</v>
      </c>
      <c r="Y81" s="1">
        <v>484633</v>
      </c>
      <c r="Z81" s="1">
        <v>1134721</v>
      </c>
      <c r="AA81" s="1">
        <v>104954</v>
      </c>
      <c r="AB81" s="1">
        <v>17761</v>
      </c>
      <c r="AC81" s="1">
        <v>201512</v>
      </c>
      <c r="AD81" s="1">
        <v>287085</v>
      </c>
      <c r="AE81" s="1">
        <v>13441</v>
      </c>
      <c r="AF81" s="1">
        <v>85149</v>
      </c>
      <c r="AG81" s="1">
        <v>223112</v>
      </c>
      <c r="AH81" s="1">
        <v>3041808</v>
      </c>
      <c r="AI81" s="1">
        <v>211525</v>
      </c>
      <c r="AJ81" s="1">
        <v>9505</v>
      </c>
      <c r="AK81" s="1">
        <v>8674</v>
      </c>
      <c r="AL81" s="1">
        <v>95400</v>
      </c>
      <c r="AM81" s="1">
        <v>1762008</v>
      </c>
      <c r="AN81" s="1">
        <v>180373</v>
      </c>
    </row>
    <row r="82" spans="1:40" x14ac:dyDescent="0.35">
      <c r="A82" t="s">
        <v>5</v>
      </c>
      <c r="B82" t="s">
        <v>17</v>
      </c>
      <c r="C82" t="str">
        <f>VLOOKUP(B82,Sheet3!A:B,2,FALSE)</f>
        <v>AEZ10</v>
      </c>
      <c r="D82" s="1">
        <v>158433</v>
      </c>
      <c r="E82" s="1">
        <v>371568</v>
      </c>
      <c r="F82" s="1">
        <v>15189</v>
      </c>
      <c r="G82" s="1">
        <v>3889</v>
      </c>
      <c r="H82" s="1">
        <v>0</v>
      </c>
      <c r="I82" s="1">
        <v>0</v>
      </c>
      <c r="J82" s="1">
        <v>0</v>
      </c>
      <c r="K82" s="1">
        <v>0.16600000000000001</v>
      </c>
      <c r="L82" s="1">
        <v>9900</v>
      </c>
      <c r="M82" s="1">
        <v>0</v>
      </c>
      <c r="N82" s="1">
        <v>17387</v>
      </c>
      <c r="O82" s="1">
        <v>9588</v>
      </c>
      <c r="P82" s="1">
        <v>0.83599999999999997</v>
      </c>
      <c r="Q82" s="1">
        <v>0</v>
      </c>
      <c r="R82" s="1">
        <v>116376</v>
      </c>
      <c r="S82" s="1">
        <v>0</v>
      </c>
      <c r="T82" s="1">
        <v>0.1</v>
      </c>
      <c r="U82" s="1">
        <v>10748</v>
      </c>
      <c r="V82" s="1">
        <v>209228</v>
      </c>
      <c r="W82" s="1">
        <v>8827929</v>
      </c>
      <c r="X82" s="1">
        <v>233707</v>
      </c>
      <c r="Y82" s="1">
        <v>43246</v>
      </c>
      <c r="Z82" s="1">
        <v>2099480</v>
      </c>
      <c r="AA82" s="1">
        <v>890611</v>
      </c>
      <c r="AB82" s="1">
        <v>0.13200000000000001</v>
      </c>
      <c r="AC82" s="1">
        <v>1204043</v>
      </c>
      <c r="AD82" s="1">
        <v>857544</v>
      </c>
      <c r="AE82" s="1">
        <v>312077</v>
      </c>
      <c r="AF82" s="1">
        <v>288748</v>
      </c>
      <c r="AG82" s="1">
        <v>413579</v>
      </c>
      <c r="AH82" s="1">
        <v>5492934</v>
      </c>
      <c r="AI82" s="1">
        <v>245810</v>
      </c>
      <c r="AJ82" s="1">
        <v>702943</v>
      </c>
      <c r="AK82" s="1">
        <v>50691</v>
      </c>
      <c r="AL82" s="1">
        <v>2698524</v>
      </c>
      <c r="AM82" s="1">
        <v>1652609</v>
      </c>
      <c r="AN82" s="1">
        <v>2232068</v>
      </c>
    </row>
    <row r="83" spans="1:40" x14ac:dyDescent="0.35">
      <c r="A83" t="s">
        <v>5</v>
      </c>
      <c r="B83" t="s">
        <v>18</v>
      </c>
      <c r="C83" t="str">
        <f>VLOOKUP(B83,Sheet3!A:B,2,FALSE)</f>
        <v>AEZ9</v>
      </c>
      <c r="D83" s="1">
        <v>295736</v>
      </c>
      <c r="E83" s="1">
        <v>105905</v>
      </c>
      <c r="F83" s="1">
        <v>147799</v>
      </c>
      <c r="G83" s="1">
        <v>0</v>
      </c>
      <c r="H83" s="1">
        <v>0.43099999999999999</v>
      </c>
      <c r="I83" s="1">
        <v>0</v>
      </c>
      <c r="J83" s="1">
        <v>0</v>
      </c>
      <c r="K83" s="1">
        <v>0.26</v>
      </c>
      <c r="L83" s="1">
        <v>0</v>
      </c>
      <c r="M83" s="1">
        <v>0</v>
      </c>
      <c r="N83" s="1">
        <v>12292</v>
      </c>
      <c r="O83" s="1">
        <v>0.85799999999999998</v>
      </c>
      <c r="P83" s="1">
        <v>0</v>
      </c>
      <c r="Q83" s="1">
        <v>0</v>
      </c>
      <c r="R83" s="1">
        <v>215112</v>
      </c>
      <c r="S83" s="1">
        <v>0</v>
      </c>
      <c r="T83" s="1">
        <v>0</v>
      </c>
      <c r="U83" s="1">
        <v>0.16800000000000001</v>
      </c>
      <c r="V83" s="1">
        <v>504763</v>
      </c>
      <c r="W83" s="1">
        <v>10469248</v>
      </c>
      <c r="X83" s="1">
        <v>37277</v>
      </c>
      <c r="Y83" s="1">
        <v>0</v>
      </c>
      <c r="Z83" s="1">
        <v>9877242</v>
      </c>
      <c r="AA83" s="1">
        <v>51650</v>
      </c>
      <c r="AB83" s="1">
        <v>0</v>
      </c>
      <c r="AC83" s="1">
        <v>542709</v>
      </c>
      <c r="AD83" s="1">
        <v>1173700</v>
      </c>
      <c r="AE83" s="1">
        <v>422354</v>
      </c>
      <c r="AF83" s="1">
        <v>522576</v>
      </c>
      <c r="AG83" s="1">
        <v>115356</v>
      </c>
      <c r="AH83" s="1">
        <v>2001425</v>
      </c>
      <c r="AI83" s="1">
        <v>0</v>
      </c>
      <c r="AJ83" s="1">
        <v>2147882</v>
      </c>
      <c r="AK83" s="1">
        <v>1114</v>
      </c>
      <c r="AL83" s="1">
        <v>3580216</v>
      </c>
      <c r="AM83" s="1">
        <v>547184</v>
      </c>
      <c r="AN83" s="1">
        <v>1281853</v>
      </c>
    </row>
    <row r="84" spans="1:40" x14ac:dyDescent="0.35">
      <c r="A84" t="s">
        <v>5</v>
      </c>
      <c r="B84" t="s">
        <v>19</v>
      </c>
      <c r="C84" t="str">
        <f>VLOOKUP(B84,Sheet3!A:B,2,FALSE)</f>
        <v>AEZ8</v>
      </c>
      <c r="D84" s="1">
        <v>95627</v>
      </c>
      <c r="E84" s="1">
        <v>100527</v>
      </c>
      <c r="F84" s="1">
        <v>73210</v>
      </c>
      <c r="G84" s="1">
        <v>0</v>
      </c>
      <c r="H84" s="1">
        <v>4.7E-2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249180</v>
      </c>
      <c r="S84" s="1">
        <v>0</v>
      </c>
      <c r="T84" s="1">
        <v>0.03</v>
      </c>
      <c r="U84" s="1">
        <v>0</v>
      </c>
      <c r="V84" s="1">
        <v>697575</v>
      </c>
      <c r="W84" s="1">
        <v>1480536</v>
      </c>
      <c r="X84" s="1">
        <v>0</v>
      </c>
      <c r="Y84" s="1">
        <v>0</v>
      </c>
      <c r="Z84" s="1">
        <v>3677251</v>
      </c>
      <c r="AA84" s="1">
        <v>2502</v>
      </c>
      <c r="AB84" s="1">
        <v>0</v>
      </c>
      <c r="AC84" s="1">
        <v>643417</v>
      </c>
      <c r="AD84" s="1">
        <v>1868418</v>
      </c>
      <c r="AE84" s="1">
        <v>2616341</v>
      </c>
      <c r="AF84" s="1">
        <v>971608</v>
      </c>
      <c r="AG84" s="1">
        <v>32032</v>
      </c>
      <c r="AH84" s="1">
        <v>98744</v>
      </c>
      <c r="AI84" s="1">
        <v>0</v>
      </c>
      <c r="AJ84" s="1">
        <v>1715758</v>
      </c>
      <c r="AK84" s="1">
        <v>0.24399999999999999</v>
      </c>
      <c r="AL84" s="1">
        <v>4249915</v>
      </c>
      <c r="AM84" s="1">
        <v>338999</v>
      </c>
      <c r="AN84" s="1">
        <v>2122050</v>
      </c>
    </row>
    <row r="85" spans="1:40" x14ac:dyDescent="0.35">
      <c r="A85" t="s">
        <v>5</v>
      </c>
      <c r="B85" t="s">
        <v>20</v>
      </c>
      <c r="C85" t="str">
        <f>VLOOKUP(B85,Sheet3!A:B,2,FALSE)</f>
        <v>AEZ7</v>
      </c>
      <c r="D85" s="1">
        <v>1248</v>
      </c>
      <c r="E85" s="1">
        <v>283433</v>
      </c>
      <c r="F85" s="1">
        <v>7090</v>
      </c>
      <c r="G85" s="1">
        <v>0</v>
      </c>
      <c r="H85" s="1">
        <v>5.7000000000000002E-2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95202</v>
      </c>
      <c r="S85" s="1">
        <v>0</v>
      </c>
      <c r="T85" s="1">
        <v>0</v>
      </c>
      <c r="U85" s="1">
        <v>0</v>
      </c>
      <c r="V85" s="1">
        <v>28241</v>
      </c>
      <c r="W85" s="1">
        <v>588723</v>
      </c>
      <c r="X85" s="1">
        <v>0</v>
      </c>
      <c r="Y85" s="1">
        <v>0</v>
      </c>
      <c r="Z85" s="1">
        <v>800438</v>
      </c>
      <c r="AA85" s="1">
        <v>0.70099999999999996</v>
      </c>
      <c r="AB85" s="1">
        <v>0</v>
      </c>
      <c r="AC85" s="1">
        <v>1613931</v>
      </c>
      <c r="AD85" s="1">
        <v>170358</v>
      </c>
      <c r="AE85" s="1">
        <v>0</v>
      </c>
      <c r="AF85" s="1">
        <v>379192</v>
      </c>
      <c r="AG85" s="1">
        <v>41374</v>
      </c>
      <c r="AH85" s="1">
        <v>0.308</v>
      </c>
      <c r="AI85" s="1">
        <v>0</v>
      </c>
      <c r="AJ85" s="1">
        <v>0</v>
      </c>
      <c r="AK85" s="1">
        <v>8.1000000000000003E-2</v>
      </c>
      <c r="AL85" s="1">
        <v>2940439</v>
      </c>
      <c r="AM85" s="1">
        <v>130007</v>
      </c>
      <c r="AN85" s="1">
        <v>299803</v>
      </c>
    </row>
    <row r="86" spans="1:40" x14ac:dyDescent="0.35">
      <c r="A86" t="s">
        <v>5</v>
      </c>
      <c r="B86" t="s">
        <v>21</v>
      </c>
      <c r="C86" t="str">
        <f>VLOOKUP(B86,Sheet3!A:B,2,FALSE)</f>
        <v>AEZ6</v>
      </c>
      <c r="D86" s="1">
        <v>641857</v>
      </c>
      <c r="E86" s="1">
        <v>8161</v>
      </c>
      <c r="F86" s="1">
        <v>11864</v>
      </c>
      <c r="G86" s="1">
        <v>1402002</v>
      </c>
      <c r="H86" s="1">
        <v>764826</v>
      </c>
      <c r="I86" s="1">
        <v>500293</v>
      </c>
      <c r="J86" s="1">
        <v>848449</v>
      </c>
      <c r="K86" s="1">
        <v>3313753</v>
      </c>
      <c r="L86" s="1">
        <v>457484</v>
      </c>
      <c r="M86" s="1">
        <v>167841</v>
      </c>
      <c r="N86" s="1">
        <v>0</v>
      </c>
      <c r="O86" s="1">
        <v>0</v>
      </c>
      <c r="P86" s="1">
        <v>1438740</v>
      </c>
      <c r="Q86" s="1">
        <v>110064</v>
      </c>
      <c r="R86" s="1">
        <v>144194</v>
      </c>
      <c r="S86" s="1">
        <v>0</v>
      </c>
      <c r="T86" s="1">
        <v>31122</v>
      </c>
      <c r="U86" s="1">
        <v>0</v>
      </c>
      <c r="V86" s="1">
        <v>341369</v>
      </c>
      <c r="W86" s="1">
        <v>409817</v>
      </c>
      <c r="X86" s="1">
        <v>0.56200000000000006</v>
      </c>
      <c r="Y86" s="1">
        <v>0</v>
      </c>
      <c r="Z86" s="1">
        <v>0</v>
      </c>
      <c r="AA86" s="1">
        <v>52558</v>
      </c>
      <c r="AB86" s="1">
        <v>2916178</v>
      </c>
      <c r="AC86" s="1">
        <v>180494</v>
      </c>
      <c r="AD86" s="1">
        <v>0</v>
      </c>
      <c r="AE86" s="1">
        <v>0</v>
      </c>
      <c r="AF86" s="1">
        <v>346098</v>
      </c>
      <c r="AG86" s="1">
        <v>590431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1913975</v>
      </c>
      <c r="AN86" s="1">
        <v>0</v>
      </c>
    </row>
    <row r="87" spans="1:40" x14ac:dyDescent="0.35">
      <c r="A87" t="s">
        <v>5</v>
      </c>
      <c r="B87" t="s">
        <v>22</v>
      </c>
      <c r="C87" t="str">
        <f>VLOOKUP(B87,Sheet3!A:B,2,FALSE)</f>
        <v>AEZ5</v>
      </c>
      <c r="D87" s="1">
        <v>4575195</v>
      </c>
      <c r="E87" s="1">
        <v>2478</v>
      </c>
      <c r="F87" s="1">
        <v>43400</v>
      </c>
      <c r="G87" s="1">
        <v>2428470</v>
      </c>
      <c r="H87" s="1">
        <v>230913</v>
      </c>
      <c r="I87" s="1">
        <v>1506925</v>
      </c>
      <c r="J87" s="1">
        <v>1714484</v>
      </c>
      <c r="K87" s="1">
        <v>480559</v>
      </c>
      <c r="L87" s="1">
        <v>122774</v>
      </c>
      <c r="M87" s="1">
        <v>0</v>
      </c>
      <c r="N87" s="1">
        <v>76346</v>
      </c>
      <c r="O87" s="1">
        <v>1032396</v>
      </c>
      <c r="P87" s="1">
        <v>9003748</v>
      </c>
      <c r="Q87" s="1">
        <v>6005</v>
      </c>
      <c r="R87" s="1">
        <v>8697</v>
      </c>
      <c r="S87" s="1">
        <v>0</v>
      </c>
      <c r="T87" s="1">
        <v>215826</v>
      </c>
      <c r="U87" s="1">
        <v>0</v>
      </c>
      <c r="V87" s="1">
        <v>36758</v>
      </c>
      <c r="W87" s="1">
        <v>388823</v>
      </c>
      <c r="X87" s="1">
        <v>0</v>
      </c>
      <c r="Y87" s="1">
        <v>0</v>
      </c>
      <c r="Z87" s="1">
        <v>1224284</v>
      </c>
      <c r="AA87" s="1">
        <v>52191</v>
      </c>
      <c r="AB87" s="1">
        <v>3337713</v>
      </c>
      <c r="AC87" s="1">
        <v>923882</v>
      </c>
      <c r="AD87" s="1">
        <v>17625</v>
      </c>
      <c r="AE87" s="1">
        <v>0</v>
      </c>
      <c r="AF87" s="1">
        <v>218365</v>
      </c>
      <c r="AG87" s="1">
        <v>1735916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6827261</v>
      </c>
      <c r="AN87" s="1">
        <v>0</v>
      </c>
    </row>
    <row r="88" spans="1:40" x14ac:dyDescent="0.35">
      <c r="A88" t="s">
        <v>5</v>
      </c>
      <c r="B88" t="s">
        <v>23</v>
      </c>
      <c r="C88" t="str">
        <f>VLOOKUP(B88,Sheet3!A:B,2,FALSE)</f>
        <v>AEZ4</v>
      </c>
      <c r="D88" s="1">
        <v>2043768</v>
      </c>
      <c r="E88" s="1">
        <v>46366</v>
      </c>
      <c r="F88" s="1">
        <v>202987</v>
      </c>
      <c r="G88" s="1">
        <v>1938682</v>
      </c>
      <c r="H88" s="1">
        <v>27871</v>
      </c>
      <c r="I88" s="1">
        <v>496213</v>
      </c>
      <c r="J88" s="1">
        <v>1372799</v>
      </c>
      <c r="K88" s="1">
        <v>121802</v>
      </c>
      <c r="L88" s="1">
        <v>148712</v>
      </c>
      <c r="M88" s="1">
        <v>0</v>
      </c>
      <c r="N88" s="1">
        <v>1547358</v>
      </c>
      <c r="O88" s="1">
        <v>3746194</v>
      </c>
      <c r="P88" s="1">
        <v>8767476</v>
      </c>
      <c r="Q88" s="1">
        <v>9055</v>
      </c>
      <c r="R88" s="1">
        <v>10068</v>
      </c>
      <c r="S88" s="1">
        <v>0</v>
      </c>
      <c r="T88" s="1">
        <v>102811</v>
      </c>
      <c r="U88" s="1">
        <v>0</v>
      </c>
      <c r="V88" s="1">
        <v>79964</v>
      </c>
      <c r="W88" s="1">
        <v>5142</v>
      </c>
      <c r="X88" s="1">
        <v>0</v>
      </c>
      <c r="Y88" s="1">
        <v>0</v>
      </c>
      <c r="Z88" s="1">
        <v>8720446</v>
      </c>
      <c r="AA88" s="1">
        <v>0</v>
      </c>
      <c r="AB88" s="1">
        <v>2753651</v>
      </c>
      <c r="AC88" s="1">
        <v>777883</v>
      </c>
      <c r="AD88" s="1">
        <v>0.13400000000000001</v>
      </c>
      <c r="AE88" s="1">
        <v>0</v>
      </c>
      <c r="AF88" s="1">
        <v>407012</v>
      </c>
      <c r="AG88" s="1">
        <v>1233523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7762908</v>
      </c>
      <c r="AN88" s="1">
        <v>0</v>
      </c>
    </row>
    <row r="89" spans="1:40" x14ac:dyDescent="0.35">
      <c r="A89" t="s">
        <v>5</v>
      </c>
      <c r="B89" t="s">
        <v>24</v>
      </c>
      <c r="C89" t="str">
        <f>VLOOKUP(B89,Sheet3!A:B,2,FALSE)</f>
        <v>AEZ3</v>
      </c>
      <c r="D89" s="1">
        <v>263820</v>
      </c>
      <c r="E89" s="1">
        <v>9.4E-2</v>
      </c>
      <c r="F89" s="1">
        <v>34024</v>
      </c>
      <c r="G89" s="1">
        <v>917732</v>
      </c>
      <c r="H89" s="1">
        <v>1494</v>
      </c>
      <c r="I89" s="1">
        <v>203481</v>
      </c>
      <c r="J89" s="1">
        <v>21129</v>
      </c>
      <c r="K89" s="1">
        <v>86485</v>
      </c>
      <c r="L89" s="1">
        <v>76866</v>
      </c>
      <c r="M89" s="1">
        <v>0</v>
      </c>
      <c r="N89" s="1">
        <v>370351</v>
      </c>
      <c r="O89" s="1">
        <v>4062</v>
      </c>
      <c r="P89" s="1">
        <v>2257468</v>
      </c>
      <c r="Q89" s="1">
        <v>3146</v>
      </c>
      <c r="R89" s="1">
        <v>21430</v>
      </c>
      <c r="S89" s="1">
        <v>0</v>
      </c>
      <c r="T89" s="1">
        <v>6140</v>
      </c>
      <c r="U89" s="1">
        <v>0</v>
      </c>
      <c r="V89" s="1">
        <v>11567</v>
      </c>
      <c r="W89" s="1">
        <v>0</v>
      </c>
      <c r="X89" s="1">
        <v>0</v>
      </c>
      <c r="Y89" s="1">
        <v>0</v>
      </c>
      <c r="Z89" s="1">
        <v>17757848</v>
      </c>
      <c r="AA89" s="1">
        <v>0</v>
      </c>
      <c r="AB89" s="1">
        <v>0</v>
      </c>
      <c r="AC89" s="1">
        <v>4788</v>
      </c>
      <c r="AD89" s="1">
        <v>0</v>
      </c>
      <c r="AE89" s="1">
        <v>0</v>
      </c>
      <c r="AF89" s="1">
        <v>727370</v>
      </c>
      <c r="AG89" s="1">
        <v>77875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4559759</v>
      </c>
      <c r="AN89" s="1">
        <v>0</v>
      </c>
    </row>
    <row r="90" spans="1:40" x14ac:dyDescent="0.35">
      <c r="A90" t="s">
        <v>5</v>
      </c>
      <c r="B90" t="s">
        <v>25</v>
      </c>
      <c r="C90" t="str">
        <f>VLOOKUP(B90,Sheet3!A:B,2,FALSE)</f>
        <v>AEZ2</v>
      </c>
      <c r="D90" s="1">
        <v>127276</v>
      </c>
      <c r="E90" s="1">
        <v>0</v>
      </c>
      <c r="F90" s="1">
        <v>0</v>
      </c>
      <c r="G90" s="1">
        <v>63930</v>
      </c>
      <c r="H90" s="1">
        <v>2E-3</v>
      </c>
      <c r="I90" s="1">
        <v>0</v>
      </c>
      <c r="J90" s="1">
        <v>0</v>
      </c>
      <c r="K90" s="1">
        <v>0</v>
      </c>
      <c r="L90" s="1">
        <v>3739</v>
      </c>
      <c r="M90" s="1">
        <v>0</v>
      </c>
      <c r="N90" s="1">
        <v>18255</v>
      </c>
      <c r="O90" s="1">
        <v>0</v>
      </c>
      <c r="P90" s="1">
        <v>1844806</v>
      </c>
      <c r="Q90" s="1">
        <v>0.63900000000000001</v>
      </c>
      <c r="R90" s="1">
        <v>36764</v>
      </c>
      <c r="S90" s="1">
        <v>0</v>
      </c>
      <c r="T90" s="1">
        <v>0.20300000000000001</v>
      </c>
      <c r="U90" s="1">
        <v>0</v>
      </c>
      <c r="V90" s="1">
        <v>1937</v>
      </c>
      <c r="W90" s="1">
        <v>0</v>
      </c>
      <c r="X90" s="1">
        <v>0</v>
      </c>
      <c r="Y90" s="1">
        <v>0</v>
      </c>
      <c r="Z90" s="1">
        <v>2101923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22562</v>
      </c>
      <c r="AG90" s="1">
        <v>7101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6758235</v>
      </c>
      <c r="AN90" s="1">
        <v>0</v>
      </c>
    </row>
    <row r="91" spans="1:40" x14ac:dyDescent="0.35">
      <c r="A91" t="s">
        <v>5</v>
      </c>
      <c r="B91" t="s">
        <v>26</v>
      </c>
      <c r="C91" t="str">
        <f>VLOOKUP(B91,Sheet3!A:B,2,FALSE)</f>
        <v>AEZ1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9348</v>
      </c>
      <c r="O91" s="1">
        <v>0</v>
      </c>
      <c r="P91" s="1">
        <v>172310</v>
      </c>
      <c r="Q91" s="1">
        <v>0</v>
      </c>
      <c r="R91" s="1">
        <v>75919</v>
      </c>
      <c r="S91" s="1">
        <v>0</v>
      </c>
      <c r="T91" s="1">
        <v>6.0000000000000001E-3</v>
      </c>
      <c r="U91" s="1">
        <v>0</v>
      </c>
      <c r="V91" s="1">
        <v>1508</v>
      </c>
      <c r="W91" s="1">
        <v>0</v>
      </c>
      <c r="X91" s="1">
        <v>0</v>
      </c>
      <c r="Y91" s="1">
        <v>0</v>
      </c>
      <c r="Z91" s="1">
        <v>39429</v>
      </c>
      <c r="AA91" s="1">
        <v>0</v>
      </c>
      <c r="AB91" s="1">
        <v>0</v>
      </c>
      <c r="AC91" s="1">
        <v>67457</v>
      </c>
      <c r="AD91" s="1">
        <v>0</v>
      </c>
      <c r="AE91" s="1">
        <v>0</v>
      </c>
      <c r="AF91" s="1">
        <v>27618</v>
      </c>
      <c r="AG91" s="1">
        <v>0.49099999999999999</v>
      </c>
      <c r="AH91" s="1">
        <v>0</v>
      </c>
      <c r="AI91" s="1">
        <v>0</v>
      </c>
      <c r="AJ91" s="1">
        <v>0</v>
      </c>
      <c r="AK91" s="1">
        <v>0</v>
      </c>
      <c r="AL91" s="1">
        <v>297313</v>
      </c>
      <c r="AM91" s="1">
        <v>1788710</v>
      </c>
      <c r="AN91" s="1">
        <v>0</v>
      </c>
    </row>
    <row r="92" spans="1:40" x14ac:dyDescent="0.35">
      <c r="A92" t="s">
        <v>6</v>
      </c>
      <c r="B92" t="s">
        <v>9</v>
      </c>
      <c r="C92" t="str">
        <f>VLOOKUP(B92,Sheet3!A:B,2,FALSE)</f>
        <v>AEZ18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0.19500000000000001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1E-3</v>
      </c>
      <c r="AH92" s="1">
        <v>4.3999999999999997E-2</v>
      </c>
      <c r="AI92" s="1">
        <v>0</v>
      </c>
      <c r="AJ92" s="1">
        <v>0.34699999999999998</v>
      </c>
      <c r="AK92" s="1">
        <v>0</v>
      </c>
      <c r="AL92" s="1">
        <v>0.39700000000000002</v>
      </c>
      <c r="AM92" s="1">
        <v>0</v>
      </c>
      <c r="AN92" s="1">
        <v>0</v>
      </c>
    </row>
    <row r="93" spans="1:40" x14ac:dyDescent="0.35">
      <c r="A93" t="s">
        <v>6</v>
      </c>
      <c r="B93" t="s">
        <v>10</v>
      </c>
      <c r="C93" t="str">
        <f>VLOOKUP(B93,Sheet3!A:B,2,FALSE)</f>
        <v>AEZ17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1.0999999999999999E-2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</row>
    <row r="94" spans="1:40" x14ac:dyDescent="0.35">
      <c r="A94" t="s">
        <v>6</v>
      </c>
      <c r="B94" t="s">
        <v>11</v>
      </c>
      <c r="C94" t="str">
        <f>VLOOKUP(B94,Sheet3!A:B,2,FALSE)</f>
        <v>AEZ16</v>
      </c>
      <c r="D94" s="1">
        <v>0</v>
      </c>
      <c r="E94" s="1">
        <v>2.1000000000000001E-2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3.1E-2</v>
      </c>
      <c r="W94" s="1">
        <v>0.18099999999999999</v>
      </c>
      <c r="X94" s="1">
        <v>0.01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28588</v>
      </c>
      <c r="AF94" s="1">
        <v>0</v>
      </c>
      <c r="AG94" s="1">
        <v>0.318</v>
      </c>
      <c r="AH94" s="1">
        <v>0.28499999999999998</v>
      </c>
      <c r="AI94" s="1">
        <v>5155</v>
      </c>
      <c r="AJ94" s="1">
        <v>0</v>
      </c>
      <c r="AK94" s="1">
        <v>10233</v>
      </c>
      <c r="AL94" s="1">
        <v>0</v>
      </c>
      <c r="AM94" s="1">
        <v>0</v>
      </c>
      <c r="AN94" s="1">
        <v>9.7000000000000003E-2</v>
      </c>
    </row>
    <row r="95" spans="1:40" x14ac:dyDescent="0.35">
      <c r="A95" t="s">
        <v>6</v>
      </c>
      <c r="B95" t="s">
        <v>12</v>
      </c>
      <c r="C95" t="str">
        <f>VLOOKUP(B95,Sheet3!A:B,2,FALSE)</f>
        <v>AEZ15</v>
      </c>
      <c r="D95" s="1">
        <v>0</v>
      </c>
      <c r="E95" s="1">
        <v>6.3E-2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2.8000000000000001E-2</v>
      </c>
      <c r="V95" s="1">
        <v>0.06</v>
      </c>
      <c r="W95" s="1">
        <v>69778</v>
      </c>
      <c r="X95" s="1">
        <v>5430</v>
      </c>
      <c r="Y95" s="1">
        <v>0</v>
      </c>
      <c r="Z95" s="1">
        <v>0</v>
      </c>
      <c r="AA95" s="1">
        <v>30833</v>
      </c>
      <c r="AB95" s="1">
        <v>0</v>
      </c>
      <c r="AC95" s="1">
        <v>0</v>
      </c>
      <c r="AD95" s="1">
        <v>1.2E-2</v>
      </c>
      <c r="AE95" s="1">
        <v>273490</v>
      </c>
      <c r="AF95" s="1">
        <v>0</v>
      </c>
      <c r="AG95" s="1">
        <v>0.189</v>
      </c>
      <c r="AH95" s="1">
        <v>829602</v>
      </c>
      <c r="AI95" s="1">
        <v>0.44800000000000001</v>
      </c>
      <c r="AJ95" s="1">
        <v>911833</v>
      </c>
      <c r="AK95" s="1">
        <v>90363</v>
      </c>
      <c r="AL95" s="1">
        <v>5205</v>
      </c>
      <c r="AM95" s="1">
        <v>0</v>
      </c>
      <c r="AN95" s="1">
        <v>9410</v>
      </c>
    </row>
    <row r="96" spans="1:40" x14ac:dyDescent="0.35">
      <c r="A96" t="s">
        <v>6</v>
      </c>
      <c r="B96" t="s">
        <v>13</v>
      </c>
      <c r="C96" t="str">
        <f>VLOOKUP(B96,Sheet3!A:B,2,FALSE)</f>
        <v>AEZ14</v>
      </c>
      <c r="D96" s="1">
        <v>0</v>
      </c>
      <c r="E96" s="1">
        <v>0.23499999999999999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58338</v>
      </c>
      <c r="X96" s="1">
        <v>0.35399999999999998</v>
      </c>
      <c r="Y96" s="1">
        <v>0</v>
      </c>
      <c r="Z96" s="1">
        <v>0</v>
      </c>
      <c r="AA96" s="1">
        <v>15829</v>
      </c>
      <c r="AB96" s="1">
        <v>0</v>
      </c>
      <c r="AC96" s="1">
        <v>0</v>
      </c>
      <c r="AD96" s="1">
        <v>6739</v>
      </c>
      <c r="AE96" s="1">
        <v>61055</v>
      </c>
      <c r="AF96" s="1">
        <v>0</v>
      </c>
      <c r="AG96" s="1">
        <v>0.32200000000000001</v>
      </c>
      <c r="AH96" s="1">
        <v>3312</v>
      </c>
      <c r="AI96" s="1">
        <v>0</v>
      </c>
      <c r="AJ96" s="1">
        <v>67632</v>
      </c>
      <c r="AK96" s="1">
        <v>0.41599999999999998</v>
      </c>
      <c r="AL96" s="1">
        <v>5516</v>
      </c>
      <c r="AM96" s="1">
        <v>0</v>
      </c>
      <c r="AN96" s="1">
        <v>189568</v>
      </c>
    </row>
    <row r="97" spans="1:40" x14ac:dyDescent="0.35">
      <c r="A97" t="s">
        <v>6</v>
      </c>
      <c r="B97" t="s">
        <v>14</v>
      </c>
      <c r="C97" t="str">
        <f>VLOOKUP(B97,Sheet3!A:B,2,FALSE)</f>
        <v>AEZ13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61217</v>
      </c>
      <c r="X97" s="1">
        <v>0</v>
      </c>
      <c r="Y97" s="1">
        <v>0</v>
      </c>
      <c r="Z97" s="1">
        <v>0</v>
      </c>
      <c r="AA97" s="1">
        <v>0.65500000000000003</v>
      </c>
      <c r="AB97" s="1">
        <v>0</v>
      </c>
      <c r="AC97" s="1">
        <v>3.5999999999999997E-2</v>
      </c>
      <c r="AD97" s="1">
        <v>0.27900000000000003</v>
      </c>
      <c r="AE97" s="1">
        <v>0</v>
      </c>
      <c r="AF97" s="1">
        <v>0</v>
      </c>
      <c r="AG97" s="1">
        <v>3.0000000000000001E-3</v>
      </c>
      <c r="AH97" s="1">
        <v>4.7E-2</v>
      </c>
      <c r="AI97" s="1">
        <v>0</v>
      </c>
      <c r="AJ97" s="1">
        <v>0.873</v>
      </c>
      <c r="AK97" s="1">
        <v>0.05</v>
      </c>
      <c r="AL97" s="1">
        <v>0.14499999999999999</v>
      </c>
      <c r="AM97" s="1">
        <v>0</v>
      </c>
      <c r="AN97" s="1">
        <v>58312</v>
      </c>
    </row>
    <row r="98" spans="1:40" x14ac:dyDescent="0.35">
      <c r="A98" t="s">
        <v>6</v>
      </c>
      <c r="B98" t="s">
        <v>15</v>
      </c>
      <c r="C98" t="str">
        <f>VLOOKUP(B98,Sheet3!A:B,2,FALSE)</f>
        <v>AEZ12</v>
      </c>
      <c r="D98" s="1">
        <v>68078</v>
      </c>
      <c r="E98" s="1">
        <v>1605744</v>
      </c>
      <c r="F98" s="1">
        <v>1118</v>
      </c>
      <c r="G98" s="1">
        <v>5872711</v>
      </c>
      <c r="H98" s="1">
        <v>114946</v>
      </c>
      <c r="I98" s="1">
        <v>0</v>
      </c>
      <c r="J98" s="1">
        <v>0</v>
      </c>
      <c r="K98" s="1">
        <v>18878</v>
      </c>
      <c r="L98" s="1">
        <v>37069</v>
      </c>
      <c r="M98" s="1">
        <v>1.6E-2</v>
      </c>
      <c r="N98" s="1">
        <v>0</v>
      </c>
      <c r="O98" s="1">
        <v>3261</v>
      </c>
      <c r="P98" s="1">
        <v>0</v>
      </c>
      <c r="Q98" s="1">
        <v>506199</v>
      </c>
      <c r="R98" s="1">
        <v>84615</v>
      </c>
      <c r="S98" s="1">
        <v>323100</v>
      </c>
      <c r="T98" s="1">
        <v>13881</v>
      </c>
      <c r="U98" s="1">
        <v>61096</v>
      </c>
      <c r="V98" s="1">
        <v>8220</v>
      </c>
      <c r="W98" s="1">
        <v>5400741</v>
      </c>
      <c r="X98" s="1">
        <v>26889</v>
      </c>
      <c r="Y98" s="1">
        <v>1541</v>
      </c>
      <c r="Z98" s="1">
        <v>514912</v>
      </c>
      <c r="AA98" s="1">
        <v>19586</v>
      </c>
      <c r="AB98" s="1">
        <v>329760</v>
      </c>
      <c r="AC98" s="1">
        <v>193887</v>
      </c>
      <c r="AD98" s="1">
        <v>1297103</v>
      </c>
      <c r="AE98" s="1">
        <v>3.0000000000000001E-3</v>
      </c>
      <c r="AF98" s="1">
        <v>69914</v>
      </c>
      <c r="AG98" s="1">
        <v>123251</v>
      </c>
      <c r="AH98" s="1">
        <v>1118016</v>
      </c>
      <c r="AI98" s="1">
        <v>60199</v>
      </c>
      <c r="AJ98" s="1">
        <v>5.7000000000000002E-2</v>
      </c>
      <c r="AK98" s="1">
        <v>0.106</v>
      </c>
      <c r="AL98" s="1">
        <v>502531</v>
      </c>
      <c r="AM98" s="1">
        <v>460786</v>
      </c>
      <c r="AN98" s="1">
        <v>32307</v>
      </c>
    </row>
    <row r="99" spans="1:40" x14ac:dyDescent="0.35">
      <c r="A99" t="s">
        <v>6</v>
      </c>
      <c r="B99" t="s">
        <v>16</v>
      </c>
      <c r="C99" t="str">
        <f>VLOOKUP(B99,Sheet3!A:B,2,FALSE)</f>
        <v>AEZ11</v>
      </c>
      <c r="D99" s="1">
        <v>25588</v>
      </c>
      <c r="E99" s="1">
        <v>1648413</v>
      </c>
      <c r="F99" s="1">
        <v>4191</v>
      </c>
      <c r="G99" s="1">
        <v>220525</v>
      </c>
      <c r="H99" s="1">
        <v>4869</v>
      </c>
      <c r="I99" s="1">
        <v>0</v>
      </c>
      <c r="J99" s="1">
        <v>0</v>
      </c>
      <c r="K99" s="1">
        <v>7564</v>
      </c>
      <c r="L99" s="1">
        <v>24140</v>
      </c>
      <c r="M99" s="1">
        <v>0</v>
      </c>
      <c r="N99" s="1">
        <v>0.16700000000000001</v>
      </c>
      <c r="O99" s="1">
        <v>212312</v>
      </c>
      <c r="P99" s="1">
        <v>15090</v>
      </c>
      <c r="Q99" s="1">
        <v>0</v>
      </c>
      <c r="R99" s="1">
        <v>76897</v>
      </c>
      <c r="S99" s="1">
        <v>0</v>
      </c>
      <c r="T99" s="1">
        <v>3619</v>
      </c>
      <c r="U99" s="1">
        <v>20279</v>
      </c>
      <c r="V99" s="1">
        <v>109674</v>
      </c>
      <c r="W99" s="1">
        <v>5140613</v>
      </c>
      <c r="X99" s="1">
        <v>43476</v>
      </c>
      <c r="Y99" s="1">
        <v>55134</v>
      </c>
      <c r="Z99" s="1">
        <v>402517</v>
      </c>
      <c r="AA99" s="1">
        <v>53858</v>
      </c>
      <c r="AB99" s="1">
        <v>14164</v>
      </c>
      <c r="AC99" s="1">
        <v>222822</v>
      </c>
      <c r="AD99" s="1">
        <v>4196458</v>
      </c>
      <c r="AE99" s="1">
        <v>0.76200000000000001</v>
      </c>
      <c r="AF99" s="1">
        <v>295038</v>
      </c>
      <c r="AG99" s="1">
        <v>267686</v>
      </c>
      <c r="AH99" s="1">
        <v>4295207</v>
      </c>
      <c r="AI99" s="1">
        <v>537234</v>
      </c>
      <c r="AJ99" s="1">
        <v>14521</v>
      </c>
      <c r="AK99" s="1">
        <v>9157</v>
      </c>
      <c r="AL99" s="1">
        <v>154177</v>
      </c>
      <c r="AM99" s="1">
        <v>1754423</v>
      </c>
      <c r="AN99" s="1">
        <v>173120</v>
      </c>
    </row>
    <row r="100" spans="1:40" x14ac:dyDescent="0.35">
      <c r="A100" t="s">
        <v>6</v>
      </c>
      <c r="B100" t="s">
        <v>17</v>
      </c>
      <c r="C100" t="str">
        <f>VLOOKUP(B100,Sheet3!A:B,2,FALSE)</f>
        <v>AEZ10</v>
      </c>
      <c r="D100" s="1">
        <v>168341</v>
      </c>
      <c r="E100" s="1">
        <v>1681375</v>
      </c>
      <c r="F100" s="1">
        <v>10976</v>
      </c>
      <c r="G100" s="1">
        <v>0.626</v>
      </c>
      <c r="H100" s="1">
        <v>0</v>
      </c>
      <c r="I100" s="1">
        <v>0</v>
      </c>
      <c r="J100" s="1">
        <v>0</v>
      </c>
      <c r="K100" s="1">
        <v>0.19500000000000001</v>
      </c>
      <c r="L100" s="1">
        <v>4794</v>
      </c>
      <c r="M100" s="1">
        <v>0</v>
      </c>
      <c r="N100" s="1">
        <v>19505</v>
      </c>
      <c r="O100" s="1">
        <v>3448</v>
      </c>
      <c r="P100" s="1">
        <v>1494</v>
      </c>
      <c r="Q100" s="1">
        <v>0</v>
      </c>
      <c r="R100" s="1">
        <v>73426</v>
      </c>
      <c r="S100" s="1">
        <v>0</v>
      </c>
      <c r="T100" s="1">
        <v>0.108</v>
      </c>
      <c r="U100" s="1">
        <v>7217</v>
      </c>
      <c r="V100" s="1">
        <v>575792</v>
      </c>
      <c r="W100" s="1">
        <v>8933077</v>
      </c>
      <c r="X100" s="1">
        <v>38252</v>
      </c>
      <c r="Y100" s="1">
        <v>4920</v>
      </c>
      <c r="Z100" s="1">
        <v>1212026</v>
      </c>
      <c r="AA100" s="1">
        <v>590138</v>
      </c>
      <c r="AB100" s="1">
        <v>0.04</v>
      </c>
      <c r="AC100" s="1">
        <v>1213782</v>
      </c>
      <c r="AD100" s="1">
        <v>19165801</v>
      </c>
      <c r="AE100" s="1">
        <v>1424478</v>
      </c>
      <c r="AF100" s="1">
        <v>1447414</v>
      </c>
      <c r="AG100" s="1">
        <v>366468</v>
      </c>
      <c r="AH100" s="1">
        <v>15905814</v>
      </c>
      <c r="AI100" s="1">
        <v>640424</v>
      </c>
      <c r="AJ100" s="1">
        <v>1652163</v>
      </c>
      <c r="AK100" s="1">
        <v>146660</v>
      </c>
      <c r="AL100" s="1">
        <v>2132099</v>
      </c>
      <c r="AM100" s="1">
        <v>3501487</v>
      </c>
      <c r="AN100" s="1">
        <v>4059144</v>
      </c>
    </row>
    <row r="101" spans="1:40" x14ac:dyDescent="0.35">
      <c r="A101" t="s">
        <v>6</v>
      </c>
      <c r="B101" t="s">
        <v>18</v>
      </c>
      <c r="C101" t="str">
        <f>VLOOKUP(B101,Sheet3!A:B,2,FALSE)</f>
        <v>AEZ9</v>
      </c>
      <c r="D101" s="1">
        <v>837319</v>
      </c>
      <c r="E101" s="1">
        <v>1448215</v>
      </c>
      <c r="F101" s="1">
        <v>232989</v>
      </c>
      <c r="G101" s="1">
        <v>0</v>
      </c>
      <c r="H101" s="1">
        <v>6.8000000000000005E-2</v>
      </c>
      <c r="I101" s="1">
        <v>0</v>
      </c>
      <c r="J101" s="1">
        <v>0</v>
      </c>
      <c r="K101" s="1">
        <v>0.76800000000000002</v>
      </c>
      <c r="L101" s="1">
        <v>0</v>
      </c>
      <c r="M101" s="1">
        <v>0</v>
      </c>
      <c r="N101" s="1">
        <v>63767</v>
      </c>
      <c r="O101" s="1">
        <v>6.7000000000000004E-2</v>
      </c>
      <c r="P101" s="1">
        <v>0</v>
      </c>
      <c r="Q101" s="1">
        <v>0</v>
      </c>
      <c r="R101" s="1">
        <v>139958</v>
      </c>
      <c r="S101" s="1">
        <v>0</v>
      </c>
      <c r="T101" s="1">
        <v>0</v>
      </c>
      <c r="U101" s="1">
        <v>0.113</v>
      </c>
      <c r="V101" s="1">
        <v>1806917</v>
      </c>
      <c r="W101" s="1">
        <v>17285252</v>
      </c>
      <c r="X101" s="1">
        <v>6101</v>
      </c>
      <c r="Y101" s="1">
        <v>0</v>
      </c>
      <c r="Z101" s="1">
        <v>3066815</v>
      </c>
      <c r="AA101" s="1">
        <v>33822</v>
      </c>
      <c r="AB101" s="1">
        <v>0</v>
      </c>
      <c r="AC101" s="1">
        <v>529313</v>
      </c>
      <c r="AD101" s="1">
        <v>5130647</v>
      </c>
      <c r="AE101" s="1">
        <v>949645</v>
      </c>
      <c r="AF101" s="1">
        <v>1966113</v>
      </c>
      <c r="AG101" s="1">
        <v>33063</v>
      </c>
      <c r="AH101" s="1">
        <v>7567438</v>
      </c>
      <c r="AI101" s="1">
        <v>0</v>
      </c>
      <c r="AJ101" s="1">
        <v>6801120</v>
      </c>
      <c r="AK101" s="1">
        <v>2033</v>
      </c>
      <c r="AL101" s="1">
        <v>4119396</v>
      </c>
      <c r="AM101" s="1">
        <v>2222538</v>
      </c>
      <c r="AN101" s="1">
        <v>3262808</v>
      </c>
    </row>
    <row r="102" spans="1:40" x14ac:dyDescent="0.35">
      <c r="A102" t="s">
        <v>6</v>
      </c>
      <c r="B102" t="s">
        <v>19</v>
      </c>
      <c r="C102" t="str">
        <f>VLOOKUP(B102,Sheet3!A:B,2,FALSE)</f>
        <v>AEZ8</v>
      </c>
      <c r="D102" s="1">
        <v>46782</v>
      </c>
      <c r="E102" s="1">
        <v>438358</v>
      </c>
      <c r="F102" s="1">
        <v>47434</v>
      </c>
      <c r="G102" s="1">
        <v>0</v>
      </c>
      <c r="H102" s="1">
        <v>3.1E-2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147805</v>
      </c>
      <c r="S102" s="1">
        <v>0</v>
      </c>
      <c r="T102" s="1">
        <v>1.7999999999999999E-2</v>
      </c>
      <c r="U102" s="1">
        <v>0</v>
      </c>
      <c r="V102" s="1">
        <v>2622353</v>
      </c>
      <c r="W102" s="1">
        <v>2338965</v>
      </c>
      <c r="X102" s="1">
        <v>0</v>
      </c>
      <c r="Y102" s="1">
        <v>0</v>
      </c>
      <c r="Z102" s="1">
        <v>4035563</v>
      </c>
      <c r="AA102" s="1">
        <v>1504</v>
      </c>
      <c r="AB102" s="1">
        <v>0</v>
      </c>
      <c r="AC102" s="1">
        <v>555771</v>
      </c>
      <c r="AD102" s="1">
        <v>7457635</v>
      </c>
      <c r="AE102" s="1">
        <v>1804963</v>
      </c>
      <c r="AF102" s="1">
        <v>1190419</v>
      </c>
      <c r="AG102" s="1">
        <v>24036</v>
      </c>
      <c r="AH102" s="1">
        <v>177444</v>
      </c>
      <c r="AI102" s="1">
        <v>0</v>
      </c>
      <c r="AJ102" s="1">
        <v>8647567</v>
      </c>
      <c r="AK102" s="1">
        <v>0.245</v>
      </c>
      <c r="AL102" s="1">
        <v>4084548</v>
      </c>
      <c r="AM102" s="1">
        <v>2473593</v>
      </c>
      <c r="AN102" s="1">
        <v>6818880</v>
      </c>
    </row>
    <row r="103" spans="1:40" x14ac:dyDescent="0.35">
      <c r="A103" t="s">
        <v>6</v>
      </c>
      <c r="B103" t="s">
        <v>20</v>
      </c>
      <c r="C103" t="str">
        <f>VLOOKUP(B103,Sheet3!A:B,2,FALSE)</f>
        <v>AEZ7</v>
      </c>
      <c r="D103" s="1">
        <v>0.54600000000000004</v>
      </c>
      <c r="E103" s="1">
        <v>8224</v>
      </c>
      <c r="F103" s="1">
        <v>4321</v>
      </c>
      <c r="G103" s="1">
        <v>0</v>
      </c>
      <c r="H103" s="1">
        <v>8.4000000000000005E-2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51060</v>
      </c>
      <c r="S103" s="1">
        <v>0</v>
      </c>
      <c r="T103" s="1">
        <v>0</v>
      </c>
      <c r="U103" s="1">
        <v>0</v>
      </c>
      <c r="V103" s="1">
        <v>141384</v>
      </c>
      <c r="W103" s="1">
        <v>843080</v>
      </c>
      <c r="X103" s="1">
        <v>0</v>
      </c>
      <c r="Y103" s="1">
        <v>0</v>
      </c>
      <c r="Z103" s="1">
        <v>635398</v>
      </c>
      <c r="AA103" s="1">
        <v>0.41899999999999998</v>
      </c>
      <c r="AB103" s="1">
        <v>0</v>
      </c>
      <c r="AC103" s="1">
        <v>975962</v>
      </c>
      <c r="AD103" s="1">
        <v>765572</v>
      </c>
      <c r="AE103" s="1">
        <v>0</v>
      </c>
      <c r="AF103" s="1">
        <v>175155</v>
      </c>
      <c r="AG103" s="1">
        <v>26867</v>
      </c>
      <c r="AH103" s="1">
        <v>0.183</v>
      </c>
      <c r="AI103" s="1">
        <v>0</v>
      </c>
      <c r="AJ103" s="1">
        <v>0</v>
      </c>
      <c r="AK103" s="1">
        <v>8.1000000000000003E-2</v>
      </c>
      <c r="AL103" s="1">
        <v>2105171</v>
      </c>
      <c r="AM103" s="1">
        <v>186650</v>
      </c>
      <c r="AN103" s="1">
        <v>100942</v>
      </c>
    </row>
    <row r="104" spans="1:40" x14ac:dyDescent="0.35">
      <c r="A104" t="s">
        <v>6</v>
      </c>
      <c r="B104" t="s">
        <v>21</v>
      </c>
      <c r="C104" t="str">
        <f>VLOOKUP(B104,Sheet3!A:B,2,FALSE)</f>
        <v>AEZ6</v>
      </c>
      <c r="D104" s="1">
        <v>227043</v>
      </c>
      <c r="E104" s="1">
        <v>5310</v>
      </c>
      <c r="F104" s="1">
        <v>7848</v>
      </c>
      <c r="G104" s="1">
        <v>3023269</v>
      </c>
      <c r="H104" s="1">
        <v>254226</v>
      </c>
      <c r="I104" s="1">
        <v>179468</v>
      </c>
      <c r="J104" s="1">
        <v>62732</v>
      </c>
      <c r="K104" s="1">
        <v>1897833</v>
      </c>
      <c r="L104" s="1">
        <v>68928</v>
      </c>
      <c r="M104" s="1">
        <v>9691</v>
      </c>
      <c r="N104" s="1">
        <v>0</v>
      </c>
      <c r="O104" s="1">
        <v>0</v>
      </c>
      <c r="P104" s="1">
        <v>116808</v>
      </c>
      <c r="Q104" s="1">
        <v>300915</v>
      </c>
      <c r="R104" s="1">
        <v>75630</v>
      </c>
      <c r="S104" s="1">
        <v>0</v>
      </c>
      <c r="T104" s="1">
        <v>36800</v>
      </c>
      <c r="U104" s="1">
        <v>0</v>
      </c>
      <c r="V104" s="1">
        <v>2339</v>
      </c>
      <c r="W104" s="1">
        <v>35041</v>
      </c>
      <c r="X104" s="1">
        <v>8.8999999999999996E-2</v>
      </c>
      <c r="Y104" s="1">
        <v>0</v>
      </c>
      <c r="Z104" s="1">
        <v>0</v>
      </c>
      <c r="AA104" s="1">
        <v>4200</v>
      </c>
      <c r="AB104" s="1">
        <v>2593352</v>
      </c>
      <c r="AC104" s="1">
        <v>45032</v>
      </c>
      <c r="AD104" s="1">
        <v>0</v>
      </c>
      <c r="AE104" s="1">
        <v>0</v>
      </c>
      <c r="AF104" s="1">
        <v>396465</v>
      </c>
      <c r="AG104" s="1">
        <v>444607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561191</v>
      </c>
      <c r="AN104" s="1">
        <v>0</v>
      </c>
    </row>
    <row r="105" spans="1:40" x14ac:dyDescent="0.35">
      <c r="A105" t="s">
        <v>6</v>
      </c>
      <c r="B105" t="s">
        <v>22</v>
      </c>
      <c r="C105" t="str">
        <f>VLOOKUP(B105,Sheet3!A:B,2,FALSE)</f>
        <v>AEZ5</v>
      </c>
      <c r="D105" s="1">
        <v>2001840</v>
      </c>
      <c r="E105" s="1">
        <v>3314</v>
      </c>
      <c r="F105" s="1">
        <v>59214</v>
      </c>
      <c r="G105" s="1">
        <v>4950463</v>
      </c>
      <c r="H105" s="1">
        <v>132338</v>
      </c>
      <c r="I105" s="1">
        <v>644740</v>
      </c>
      <c r="J105" s="1">
        <v>174201</v>
      </c>
      <c r="K105" s="1">
        <v>1572842</v>
      </c>
      <c r="L105" s="1">
        <v>27900</v>
      </c>
      <c r="M105" s="1">
        <v>0</v>
      </c>
      <c r="N105" s="1">
        <v>87032</v>
      </c>
      <c r="O105" s="1">
        <v>318897</v>
      </c>
      <c r="P105" s="1">
        <v>1885453</v>
      </c>
      <c r="Q105" s="1">
        <v>8045</v>
      </c>
      <c r="R105" s="1">
        <v>5091</v>
      </c>
      <c r="S105" s="1">
        <v>0</v>
      </c>
      <c r="T105" s="1">
        <v>296792</v>
      </c>
      <c r="U105" s="1">
        <v>0</v>
      </c>
      <c r="V105" s="1">
        <v>0.33900000000000002</v>
      </c>
      <c r="W105" s="1">
        <v>88705</v>
      </c>
      <c r="X105" s="1">
        <v>0</v>
      </c>
      <c r="Y105" s="1">
        <v>0</v>
      </c>
      <c r="Z105" s="1">
        <v>278719</v>
      </c>
      <c r="AA105" s="1">
        <v>4852</v>
      </c>
      <c r="AB105" s="1">
        <v>1319987</v>
      </c>
      <c r="AC105" s="1">
        <v>134170</v>
      </c>
      <c r="AD105" s="1">
        <v>0.27400000000000002</v>
      </c>
      <c r="AE105" s="1">
        <v>0</v>
      </c>
      <c r="AF105" s="1">
        <v>733435</v>
      </c>
      <c r="AG105" s="1">
        <v>1017617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4446821</v>
      </c>
      <c r="AN105" s="1">
        <v>0</v>
      </c>
    </row>
    <row r="106" spans="1:40" x14ac:dyDescent="0.35">
      <c r="A106" t="s">
        <v>6</v>
      </c>
      <c r="B106" t="s">
        <v>23</v>
      </c>
      <c r="C106" t="str">
        <f>VLOOKUP(B106,Sheet3!A:B,2,FALSE)</f>
        <v>AEZ4</v>
      </c>
      <c r="D106" s="1">
        <v>926605</v>
      </c>
      <c r="E106" s="1">
        <v>3181</v>
      </c>
      <c r="F106" s="1">
        <v>480025</v>
      </c>
      <c r="G106" s="1">
        <v>1759470</v>
      </c>
      <c r="H106" s="1">
        <v>15072</v>
      </c>
      <c r="I106" s="1">
        <v>388007</v>
      </c>
      <c r="J106" s="1">
        <v>242233</v>
      </c>
      <c r="K106" s="1">
        <v>148460</v>
      </c>
      <c r="L106" s="1">
        <v>40676</v>
      </c>
      <c r="M106" s="1">
        <v>0</v>
      </c>
      <c r="N106" s="1">
        <v>1282291</v>
      </c>
      <c r="O106" s="1">
        <v>441797</v>
      </c>
      <c r="P106" s="1">
        <v>3530358</v>
      </c>
      <c r="Q106" s="1">
        <v>8368</v>
      </c>
      <c r="R106" s="1">
        <v>4661</v>
      </c>
      <c r="S106" s="1">
        <v>0</v>
      </c>
      <c r="T106" s="1">
        <v>298757</v>
      </c>
      <c r="U106" s="1">
        <v>0</v>
      </c>
      <c r="V106" s="1">
        <v>5031</v>
      </c>
      <c r="W106" s="1">
        <v>2757</v>
      </c>
      <c r="X106" s="1">
        <v>0</v>
      </c>
      <c r="Y106" s="1">
        <v>0</v>
      </c>
      <c r="Z106" s="1">
        <v>2539779</v>
      </c>
      <c r="AA106" s="1">
        <v>0</v>
      </c>
      <c r="AB106" s="1">
        <v>1241640</v>
      </c>
      <c r="AC106" s="1">
        <v>112030</v>
      </c>
      <c r="AD106" s="1">
        <v>1E-3</v>
      </c>
      <c r="AE106" s="1">
        <v>0</v>
      </c>
      <c r="AF106" s="1">
        <v>1529545</v>
      </c>
      <c r="AG106" s="1">
        <v>1365514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8512917</v>
      </c>
      <c r="AN106" s="1">
        <v>0</v>
      </c>
    </row>
    <row r="107" spans="1:40" x14ac:dyDescent="0.35">
      <c r="A107" t="s">
        <v>6</v>
      </c>
      <c r="B107" t="s">
        <v>24</v>
      </c>
      <c r="C107" t="str">
        <f>VLOOKUP(B107,Sheet3!A:B,2,FALSE)</f>
        <v>AEZ3</v>
      </c>
      <c r="D107" s="1">
        <v>295623</v>
      </c>
      <c r="E107" s="1">
        <v>0.20699999999999999</v>
      </c>
      <c r="F107" s="1">
        <v>77856</v>
      </c>
      <c r="G107" s="1">
        <v>807419</v>
      </c>
      <c r="H107" s="1">
        <v>1448</v>
      </c>
      <c r="I107" s="1">
        <v>195831</v>
      </c>
      <c r="J107" s="1">
        <v>13871</v>
      </c>
      <c r="K107" s="1">
        <v>190478</v>
      </c>
      <c r="L107" s="1">
        <v>16976</v>
      </c>
      <c r="M107" s="1">
        <v>0</v>
      </c>
      <c r="N107" s="1">
        <v>561125</v>
      </c>
      <c r="O107" s="1">
        <v>4818</v>
      </c>
      <c r="P107" s="1">
        <v>3700016</v>
      </c>
      <c r="Q107" s="1">
        <v>1417</v>
      </c>
      <c r="R107" s="1">
        <v>12815</v>
      </c>
      <c r="S107" s="1">
        <v>0</v>
      </c>
      <c r="T107" s="1">
        <v>12853</v>
      </c>
      <c r="U107" s="1">
        <v>0</v>
      </c>
      <c r="V107" s="1">
        <v>10154</v>
      </c>
      <c r="W107" s="1">
        <v>0</v>
      </c>
      <c r="X107" s="1">
        <v>0</v>
      </c>
      <c r="Y107" s="1">
        <v>0</v>
      </c>
      <c r="Z107" s="1">
        <v>10285693</v>
      </c>
      <c r="AA107" s="1">
        <v>0</v>
      </c>
      <c r="AB107" s="1">
        <v>0</v>
      </c>
      <c r="AC107" s="1">
        <v>1210</v>
      </c>
      <c r="AD107" s="1">
        <v>0</v>
      </c>
      <c r="AE107" s="1">
        <v>0</v>
      </c>
      <c r="AF107" s="1">
        <v>1594521</v>
      </c>
      <c r="AG107" s="1">
        <v>25170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12555493</v>
      </c>
      <c r="AN107" s="1">
        <v>0</v>
      </c>
    </row>
    <row r="108" spans="1:40" x14ac:dyDescent="0.35">
      <c r="A108" t="s">
        <v>6</v>
      </c>
      <c r="B108" t="s">
        <v>25</v>
      </c>
      <c r="C108" t="str">
        <f>VLOOKUP(B108,Sheet3!A:B,2,FALSE)</f>
        <v>AEZ2</v>
      </c>
      <c r="D108" s="1">
        <v>87386</v>
      </c>
      <c r="E108" s="1">
        <v>0</v>
      </c>
      <c r="F108" s="1">
        <v>0</v>
      </c>
      <c r="G108" s="1">
        <v>41627</v>
      </c>
      <c r="H108" s="1">
        <v>3.0000000000000001E-3</v>
      </c>
      <c r="I108" s="1">
        <v>0</v>
      </c>
      <c r="J108" s="1">
        <v>0</v>
      </c>
      <c r="K108" s="1">
        <v>0</v>
      </c>
      <c r="L108" s="1">
        <v>0.29599999999999999</v>
      </c>
      <c r="M108" s="1">
        <v>0</v>
      </c>
      <c r="N108" s="1">
        <v>26656</v>
      </c>
      <c r="O108" s="1">
        <v>0</v>
      </c>
      <c r="P108" s="1">
        <v>4313276</v>
      </c>
      <c r="Q108" s="1">
        <v>5.5E-2</v>
      </c>
      <c r="R108" s="1">
        <v>14194</v>
      </c>
      <c r="S108" s="1">
        <v>0</v>
      </c>
      <c r="T108" s="1">
        <v>0.88400000000000001</v>
      </c>
      <c r="U108" s="1">
        <v>0</v>
      </c>
      <c r="V108" s="1">
        <v>1596</v>
      </c>
      <c r="W108" s="1">
        <v>0</v>
      </c>
      <c r="X108" s="1">
        <v>0</v>
      </c>
      <c r="Y108" s="1">
        <v>0</v>
      </c>
      <c r="Z108" s="1">
        <v>2426832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42628</v>
      </c>
      <c r="AG108" s="1">
        <v>3178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16541926</v>
      </c>
      <c r="AN108" s="1">
        <v>0</v>
      </c>
    </row>
    <row r="109" spans="1:40" x14ac:dyDescent="0.35">
      <c r="A109" t="s">
        <v>6</v>
      </c>
      <c r="B109" t="s">
        <v>26</v>
      </c>
      <c r="C109" t="str">
        <f>VLOOKUP(B109,Sheet3!A:B,2,FALSE)</f>
        <v>AEZ1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9257</v>
      </c>
      <c r="O109" s="1">
        <v>0</v>
      </c>
      <c r="P109" s="1">
        <v>181862</v>
      </c>
      <c r="Q109" s="1">
        <v>0</v>
      </c>
      <c r="R109" s="1">
        <v>38630</v>
      </c>
      <c r="S109" s="1">
        <v>0</v>
      </c>
      <c r="T109" s="1">
        <v>2.7E-2</v>
      </c>
      <c r="U109" s="1">
        <v>0</v>
      </c>
      <c r="V109" s="1">
        <v>0.93700000000000006</v>
      </c>
      <c r="W109" s="1">
        <v>0</v>
      </c>
      <c r="X109" s="1">
        <v>0</v>
      </c>
      <c r="Y109" s="1">
        <v>0</v>
      </c>
      <c r="Z109" s="1">
        <v>9987</v>
      </c>
      <c r="AA109" s="1">
        <v>0</v>
      </c>
      <c r="AB109" s="1">
        <v>0</v>
      </c>
      <c r="AC109" s="1">
        <v>18523</v>
      </c>
      <c r="AD109" s="1">
        <v>0</v>
      </c>
      <c r="AE109" s="1">
        <v>0</v>
      </c>
      <c r="AF109" s="1">
        <v>10003</v>
      </c>
      <c r="AG109" s="1">
        <v>0.36499999999999999</v>
      </c>
      <c r="AH109" s="1">
        <v>0</v>
      </c>
      <c r="AI109" s="1">
        <v>0</v>
      </c>
      <c r="AJ109" s="1">
        <v>0</v>
      </c>
      <c r="AK109" s="1">
        <v>0</v>
      </c>
      <c r="AL109" s="1">
        <v>547593</v>
      </c>
      <c r="AM109" s="1">
        <v>2814039</v>
      </c>
      <c r="AN109" s="1">
        <v>0</v>
      </c>
    </row>
    <row r="110" spans="1:40" x14ac:dyDescent="0.35">
      <c r="A110" t="s">
        <v>7</v>
      </c>
      <c r="B110" t="s">
        <v>9</v>
      </c>
      <c r="C110" t="str">
        <f>VLOOKUP(B110,Sheet3!A:B,2,FALSE)</f>
        <v>AEZ18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0.218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8.0000000000000002E-3</v>
      </c>
      <c r="AH110" s="1">
        <v>2.4E-2</v>
      </c>
      <c r="AI110" s="1">
        <v>0</v>
      </c>
      <c r="AJ110" s="1">
        <v>0</v>
      </c>
      <c r="AK110" s="1">
        <v>0</v>
      </c>
      <c r="AL110" s="1">
        <v>0.56699999999999995</v>
      </c>
      <c r="AM110" s="1">
        <v>0</v>
      </c>
      <c r="AN110" s="1">
        <v>0</v>
      </c>
    </row>
    <row r="111" spans="1:40" x14ac:dyDescent="0.35">
      <c r="A111" t="s">
        <v>7</v>
      </c>
      <c r="B111" t="s">
        <v>10</v>
      </c>
      <c r="C111" t="str">
        <f>VLOOKUP(B111,Sheet3!A:B,2,FALSE)</f>
        <v>AEZ17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2.5999999999999999E-2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</row>
    <row r="112" spans="1:40" x14ac:dyDescent="0.35">
      <c r="A112" t="s">
        <v>7</v>
      </c>
      <c r="B112" t="s">
        <v>11</v>
      </c>
      <c r="C112" t="str">
        <f>VLOOKUP(B112,Sheet3!A:B,2,FALSE)</f>
        <v>AEZ16</v>
      </c>
      <c r="D112" s="1">
        <v>0</v>
      </c>
      <c r="E112" s="1">
        <v>1.2E-2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3.0000000000000001E-3</v>
      </c>
      <c r="W112" s="1">
        <v>0.68100000000000005</v>
      </c>
      <c r="X112" s="1">
        <v>4.2999999999999997E-2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25273</v>
      </c>
      <c r="AF112" s="1">
        <v>0</v>
      </c>
      <c r="AG112" s="1">
        <v>0.753</v>
      </c>
      <c r="AH112" s="1">
        <v>0.21299999999999999</v>
      </c>
      <c r="AI112" s="1">
        <v>2483</v>
      </c>
      <c r="AJ112" s="1">
        <v>0</v>
      </c>
      <c r="AK112" s="1">
        <v>3953</v>
      </c>
      <c r="AL112" s="1">
        <v>0</v>
      </c>
      <c r="AM112" s="1">
        <v>0</v>
      </c>
      <c r="AN112" s="1">
        <v>7.6999999999999999E-2</v>
      </c>
    </row>
    <row r="113" spans="1:40" x14ac:dyDescent="0.35">
      <c r="A113" t="s">
        <v>7</v>
      </c>
      <c r="B113" t="s">
        <v>12</v>
      </c>
      <c r="C113" t="str">
        <f>VLOOKUP(B113,Sheet3!A:B,2,FALSE)</f>
        <v>AEZ15</v>
      </c>
      <c r="D113" s="1">
        <v>0</v>
      </c>
      <c r="E113" s="1">
        <v>0.01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1.4999999999999999E-2</v>
      </c>
      <c r="V113" s="1">
        <v>6.0000000000000001E-3</v>
      </c>
      <c r="W113" s="1">
        <v>205380</v>
      </c>
      <c r="X113" s="1">
        <v>16898</v>
      </c>
      <c r="Y113" s="1">
        <v>0</v>
      </c>
      <c r="Z113" s="1">
        <v>0</v>
      </c>
      <c r="AA113" s="1">
        <v>57484</v>
      </c>
      <c r="AB113" s="1">
        <v>0</v>
      </c>
      <c r="AC113" s="1">
        <v>0</v>
      </c>
      <c r="AD113" s="1">
        <v>3.0000000000000001E-3</v>
      </c>
      <c r="AE113" s="1">
        <v>400773</v>
      </c>
      <c r="AF113" s="1">
        <v>0</v>
      </c>
      <c r="AG113" s="1">
        <v>2585</v>
      </c>
      <c r="AH113" s="1">
        <v>256738</v>
      </c>
      <c r="AI113" s="1">
        <v>0.159</v>
      </c>
      <c r="AJ113" s="1">
        <v>1469806</v>
      </c>
      <c r="AK113" s="1">
        <v>40145</v>
      </c>
      <c r="AL113" s="1">
        <v>3830</v>
      </c>
      <c r="AM113" s="1">
        <v>0</v>
      </c>
      <c r="AN113" s="1">
        <v>2738</v>
      </c>
    </row>
    <row r="114" spans="1:40" x14ac:dyDescent="0.35">
      <c r="A114" t="s">
        <v>7</v>
      </c>
      <c r="B114" t="s">
        <v>13</v>
      </c>
      <c r="C114" t="str">
        <f>VLOOKUP(B114,Sheet3!A:B,2,FALSE)</f>
        <v>AEZ14</v>
      </c>
      <c r="D114" s="1">
        <v>0</v>
      </c>
      <c r="E114" s="1">
        <v>0.73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94967</v>
      </c>
      <c r="X114" s="1">
        <v>1560</v>
      </c>
      <c r="Y114" s="1">
        <v>0</v>
      </c>
      <c r="Z114" s="1">
        <v>0</v>
      </c>
      <c r="AA114" s="1">
        <v>146139</v>
      </c>
      <c r="AB114" s="1">
        <v>0</v>
      </c>
      <c r="AC114" s="1">
        <v>0</v>
      </c>
      <c r="AD114" s="1">
        <v>13144</v>
      </c>
      <c r="AE114" s="1">
        <v>125671</v>
      </c>
      <c r="AF114" s="1">
        <v>0</v>
      </c>
      <c r="AG114" s="1">
        <v>6095</v>
      </c>
      <c r="AH114" s="1">
        <v>1593</v>
      </c>
      <c r="AI114" s="1">
        <v>0</v>
      </c>
      <c r="AJ114" s="1">
        <v>192627</v>
      </c>
      <c r="AK114" s="1">
        <v>0.68700000000000006</v>
      </c>
      <c r="AL114" s="1">
        <v>8926</v>
      </c>
      <c r="AM114" s="1">
        <v>0</v>
      </c>
      <c r="AN114" s="1">
        <v>203010</v>
      </c>
    </row>
    <row r="115" spans="1:40" x14ac:dyDescent="0.35">
      <c r="A115" t="s">
        <v>7</v>
      </c>
      <c r="B115" t="s">
        <v>14</v>
      </c>
      <c r="C115" t="str">
        <f>VLOOKUP(B115,Sheet3!A:B,2,FALSE)</f>
        <v>AEZ13</v>
      </c>
      <c r="D115" s="1">
        <v>0</v>
      </c>
      <c r="E115" s="1">
        <v>1E-3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82518</v>
      </c>
      <c r="X115" s="1">
        <v>0</v>
      </c>
      <c r="Y115" s="1">
        <v>0</v>
      </c>
      <c r="Z115" s="1">
        <v>0</v>
      </c>
      <c r="AA115" s="1">
        <v>8695</v>
      </c>
      <c r="AB115" s="1">
        <v>0</v>
      </c>
      <c r="AC115" s="1">
        <v>0.20499999999999999</v>
      </c>
      <c r="AD115" s="1">
        <v>0.23899999999999999</v>
      </c>
      <c r="AE115" s="1">
        <v>0</v>
      </c>
      <c r="AF115" s="1">
        <v>0</v>
      </c>
      <c r="AG115" s="1">
        <v>4.7E-2</v>
      </c>
      <c r="AH115" s="1">
        <v>2.4E-2</v>
      </c>
      <c r="AI115" s="1">
        <v>0</v>
      </c>
      <c r="AJ115" s="1">
        <v>15489</v>
      </c>
      <c r="AK115" s="1">
        <v>8.2000000000000003E-2</v>
      </c>
      <c r="AL115" s="1">
        <v>0.252</v>
      </c>
      <c r="AM115" s="1">
        <v>0</v>
      </c>
      <c r="AN115" s="1">
        <v>81018</v>
      </c>
    </row>
    <row r="116" spans="1:40" x14ac:dyDescent="0.35">
      <c r="A116" t="s">
        <v>7</v>
      </c>
      <c r="B116" t="s">
        <v>15</v>
      </c>
      <c r="C116" t="str">
        <f>VLOOKUP(B116,Sheet3!A:B,2,FALSE)</f>
        <v>AEZ12</v>
      </c>
      <c r="D116" s="1">
        <v>0.115</v>
      </c>
      <c r="E116" s="1">
        <v>574564</v>
      </c>
      <c r="F116" s="1">
        <v>0.41499999999999998</v>
      </c>
      <c r="G116" s="1">
        <v>2069563</v>
      </c>
      <c r="H116" s="1">
        <v>2189</v>
      </c>
      <c r="I116" s="1">
        <v>0</v>
      </c>
      <c r="J116" s="1">
        <v>0</v>
      </c>
      <c r="K116" s="1">
        <v>0</v>
      </c>
      <c r="L116" s="1">
        <v>0.107</v>
      </c>
      <c r="M116" s="1">
        <v>0</v>
      </c>
      <c r="N116" s="1">
        <v>0</v>
      </c>
      <c r="O116" s="1">
        <v>0.52900000000000003</v>
      </c>
      <c r="P116" s="1">
        <v>0</v>
      </c>
      <c r="Q116" s="1">
        <v>397358</v>
      </c>
      <c r="R116" s="1">
        <v>19004</v>
      </c>
      <c r="S116" s="1">
        <v>399000</v>
      </c>
      <c r="T116" s="1">
        <v>1E-3</v>
      </c>
      <c r="U116" s="1">
        <v>33004</v>
      </c>
      <c r="V116" s="1">
        <v>16848</v>
      </c>
      <c r="W116" s="1">
        <v>3694638</v>
      </c>
      <c r="X116" s="1">
        <v>41053</v>
      </c>
      <c r="Y116" s="1">
        <v>0.18</v>
      </c>
      <c r="Z116" s="1">
        <v>326902</v>
      </c>
      <c r="AA116" s="1">
        <v>0</v>
      </c>
      <c r="AB116" s="1">
        <v>0</v>
      </c>
      <c r="AC116" s="1">
        <v>318732</v>
      </c>
      <c r="AD116" s="1">
        <v>456894</v>
      </c>
      <c r="AE116" s="1">
        <v>0</v>
      </c>
      <c r="AF116" s="1">
        <v>1203</v>
      </c>
      <c r="AG116" s="1">
        <v>62937</v>
      </c>
      <c r="AH116" s="1">
        <v>786430</v>
      </c>
      <c r="AI116" s="1">
        <v>78385</v>
      </c>
      <c r="AJ116" s="1">
        <v>0</v>
      </c>
      <c r="AK116" s="1">
        <v>3.2000000000000001E-2</v>
      </c>
      <c r="AL116" s="1">
        <v>461562</v>
      </c>
      <c r="AM116" s="1">
        <v>9984</v>
      </c>
      <c r="AN116" s="1">
        <v>8930</v>
      </c>
    </row>
    <row r="117" spans="1:40" x14ac:dyDescent="0.35">
      <c r="A117" t="s">
        <v>7</v>
      </c>
      <c r="B117" t="s">
        <v>16</v>
      </c>
      <c r="C117" t="str">
        <f>VLOOKUP(B117,Sheet3!A:B,2,FALSE)</f>
        <v>AEZ11</v>
      </c>
      <c r="D117" s="1">
        <v>5.3999999999999999E-2</v>
      </c>
      <c r="E117" s="1">
        <v>1126890</v>
      </c>
      <c r="F117" s="1">
        <v>0.628</v>
      </c>
      <c r="G117" s="1">
        <v>0.434</v>
      </c>
      <c r="H117" s="1">
        <v>0</v>
      </c>
      <c r="I117" s="1">
        <v>0</v>
      </c>
      <c r="J117" s="1">
        <v>0</v>
      </c>
      <c r="K117" s="1">
        <v>0</v>
      </c>
      <c r="L117" s="1">
        <v>0.06</v>
      </c>
      <c r="M117" s="1">
        <v>0</v>
      </c>
      <c r="N117" s="1">
        <v>1E-3</v>
      </c>
      <c r="O117" s="1">
        <v>7813</v>
      </c>
      <c r="P117" s="1">
        <v>0.01</v>
      </c>
      <c r="Q117" s="1">
        <v>0</v>
      </c>
      <c r="R117" s="1">
        <v>16149</v>
      </c>
      <c r="S117" s="1">
        <v>0</v>
      </c>
      <c r="T117" s="1">
        <v>0</v>
      </c>
      <c r="U117" s="1">
        <v>10955</v>
      </c>
      <c r="V117" s="1">
        <v>172550</v>
      </c>
      <c r="W117" s="1">
        <v>5566190</v>
      </c>
      <c r="X117" s="1">
        <v>36066</v>
      </c>
      <c r="Y117" s="1">
        <v>6427</v>
      </c>
      <c r="Z117" s="1">
        <v>322113</v>
      </c>
      <c r="AA117" s="1">
        <v>4475</v>
      </c>
      <c r="AB117" s="1">
        <v>0</v>
      </c>
      <c r="AC117" s="1">
        <v>514350</v>
      </c>
      <c r="AD117" s="1">
        <v>1069582</v>
      </c>
      <c r="AE117" s="1">
        <v>0.36199999999999999</v>
      </c>
      <c r="AF117" s="1">
        <v>6395</v>
      </c>
      <c r="AG117" s="1">
        <v>35641</v>
      </c>
      <c r="AH117" s="1">
        <v>4134035</v>
      </c>
      <c r="AI117" s="1">
        <v>840895</v>
      </c>
      <c r="AJ117" s="1">
        <v>20343</v>
      </c>
      <c r="AK117" s="1">
        <v>14237</v>
      </c>
      <c r="AL117" s="1">
        <v>166974</v>
      </c>
      <c r="AM117" s="1">
        <v>491489</v>
      </c>
      <c r="AN117" s="1">
        <v>88713</v>
      </c>
    </row>
    <row r="118" spans="1:40" x14ac:dyDescent="0.35">
      <c r="A118" t="s">
        <v>7</v>
      </c>
      <c r="B118" t="s">
        <v>17</v>
      </c>
      <c r="C118" t="str">
        <f>VLOOKUP(B118,Sheet3!A:B,2,FALSE)</f>
        <v>AEZ10</v>
      </c>
      <c r="D118" s="1">
        <v>0.35399999999999998</v>
      </c>
      <c r="E118" s="1">
        <v>889684</v>
      </c>
      <c r="F118" s="1">
        <v>1985</v>
      </c>
      <c r="G118" s="1">
        <v>0.41599999999999998</v>
      </c>
      <c r="H118" s="1">
        <v>0</v>
      </c>
      <c r="I118" s="1">
        <v>0</v>
      </c>
      <c r="J118" s="1">
        <v>0</v>
      </c>
      <c r="K118" s="1">
        <v>0</v>
      </c>
      <c r="L118" s="1">
        <v>1.2999999999999999E-2</v>
      </c>
      <c r="M118" s="1">
        <v>0</v>
      </c>
      <c r="N118" s="1">
        <v>0.40699999999999997</v>
      </c>
      <c r="O118" s="1">
        <v>0.17399999999999999</v>
      </c>
      <c r="P118" s="1">
        <v>1E-3</v>
      </c>
      <c r="Q118" s="1">
        <v>0</v>
      </c>
      <c r="R118" s="1">
        <v>11986</v>
      </c>
      <c r="S118" s="1">
        <v>0</v>
      </c>
      <c r="T118" s="1">
        <v>0</v>
      </c>
      <c r="U118" s="1">
        <v>3898</v>
      </c>
      <c r="V118" s="1">
        <v>1105750</v>
      </c>
      <c r="W118" s="1">
        <v>7084236</v>
      </c>
      <c r="X118" s="1">
        <v>100675</v>
      </c>
      <c r="Y118" s="1">
        <v>0.57399999999999995</v>
      </c>
      <c r="Z118" s="1">
        <v>1982116</v>
      </c>
      <c r="AA118" s="1">
        <v>25197</v>
      </c>
      <c r="AB118" s="1">
        <v>0</v>
      </c>
      <c r="AC118" s="1">
        <v>1354632</v>
      </c>
      <c r="AD118" s="1">
        <v>1959491</v>
      </c>
      <c r="AE118" s="1">
        <v>379324</v>
      </c>
      <c r="AF118" s="1">
        <v>67255</v>
      </c>
      <c r="AG118" s="1">
        <v>103166</v>
      </c>
      <c r="AH118" s="1">
        <v>13636023</v>
      </c>
      <c r="AI118" s="1">
        <v>1013815</v>
      </c>
      <c r="AJ118" s="1">
        <v>1034735</v>
      </c>
      <c r="AK118" s="1">
        <v>104210</v>
      </c>
      <c r="AL118" s="1">
        <v>5096347</v>
      </c>
      <c r="AM118" s="1">
        <v>439127</v>
      </c>
      <c r="AN118" s="1">
        <v>3375303</v>
      </c>
    </row>
    <row r="119" spans="1:40" x14ac:dyDescent="0.35">
      <c r="A119" t="s">
        <v>7</v>
      </c>
      <c r="B119" t="s">
        <v>18</v>
      </c>
      <c r="C119" t="str">
        <f>VLOOKUP(B119,Sheet3!A:B,2,FALSE)</f>
        <v>AEZ9</v>
      </c>
      <c r="D119" s="1">
        <v>0.50800000000000001</v>
      </c>
      <c r="E119" s="1">
        <v>620841</v>
      </c>
      <c r="F119" s="1">
        <v>41311</v>
      </c>
      <c r="G119" s="1">
        <v>0</v>
      </c>
      <c r="H119" s="1">
        <v>5.0000000000000001E-3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0.29799999999999999</v>
      </c>
      <c r="O119" s="1">
        <v>1.6E-2</v>
      </c>
      <c r="P119" s="1">
        <v>0</v>
      </c>
      <c r="Q119" s="1">
        <v>0</v>
      </c>
      <c r="R119" s="1">
        <v>19065</v>
      </c>
      <c r="S119" s="1">
        <v>0</v>
      </c>
      <c r="T119" s="1">
        <v>0</v>
      </c>
      <c r="U119" s="1">
        <v>6.0999999999999999E-2</v>
      </c>
      <c r="V119" s="1">
        <v>4505947</v>
      </c>
      <c r="W119" s="1">
        <v>5647107</v>
      </c>
      <c r="X119" s="1">
        <v>16305</v>
      </c>
      <c r="Y119" s="1">
        <v>0</v>
      </c>
      <c r="Z119" s="1">
        <v>15701948</v>
      </c>
      <c r="AA119" s="1">
        <v>48252</v>
      </c>
      <c r="AB119" s="1">
        <v>0</v>
      </c>
      <c r="AC119" s="1">
        <v>1410983</v>
      </c>
      <c r="AD119" s="1">
        <v>1846812</v>
      </c>
      <c r="AE119" s="1">
        <v>2006054</v>
      </c>
      <c r="AF119" s="1">
        <v>135297</v>
      </c>
      <c r="AG119" s="1">
        <v>30042</v>
      </c>
      <c r="AH119" s="1">
        <v>5889680</v>
      </c>
      <c r="AI119" s="1">
        <v>0</v>
      </c>
      <c r="AJ119" s="1">
        <v>7607929</v>
      </c>
      <c r="AK119" s="1">
        <v>2043</v>
      </c>
      <c r="AL119" s="1">
        <v>7233019</v>
      </c>
      <c r="AM119" s="1">
        <v>349497</v>
      </c>
      <c r="AN119" s="1">
        <v>2242195</v>
      </c>
    </row>
    <row r="120" spans="1:40" x14ac:dyDescent="0.35">
      <c r="A120" t="s">
        <v>7</v>
      </c>
      <c r="B120" t="s">
        <v>19</v>
      </c>
      <c r="C120" t="str">
        <f>VLOOKUP(B120,Sheet3!A:B,2,FALSE)</f>
        <v>AEZ8</v>
      </c>
      <c r="D120" s="1">
        <v>0.16400000000000001</v>
      </c>
      <c r="E120" s="1">
        <v>237563</v>
      </c>
      <c r="F120" s="1">
        <v>22483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25837</v>
      </c>
      <c r="S120" s="1">
        <v>0</v>
      </c>
      <c r="T120" s="1">
        <v>0</v>
      </c>
      <c r="U120" s="1">
        <v>0</v>
      </c>
      <c r="V120" s="1">
        <v>6428524</v>
      </c>
      <c r="W120" s="1">
        <v>880559</v>
      </c>
      <c r="X120" s="1">
        <v>0</v>
      </c>
      <c r="Y120" s="1">
        <v>0</v>
      </c>
      <c r="Z120" s="1">
        <v>5150788</v>
      </c>
      <c r="AA120" s="1">
        <v>25969</v>
      </c>
      <c r="AB120" s="1">
        <v>0</v>
      </c>
      <c r="AC120" s="1">
        <v>2911918</v>
      </c>
      <c r="AD120" s="1">
        <v>12780517</v>
      </c>
      <c r="AE120" s="1">
        <v>6542644</v>
      </c>
      <c r="AF120" s="1">
        <v>274746</v>
      </c>
      <c r="AG120" s="1">
        <v>8801</v>
      </c>
      <c r="AH120" s="1">
        <v>94653</v>
      </c>
      <c r="AI120" s="1">
        <v>0</v>
      </c>
      <c r="AJ120" s="1">
        <v>13566844</v>
      </c>
      <c r="AK120" s="1">
        <v>0.40500000000000003</v>
      </c>
      <c r="AL120" s="1">
        <v>8916391</v>
      </c>
      <c r="AM120" s="1">
        <v>288405</v>
      </c>
      <c r="AN120" s="1">
        <v>16524984</v>
      </c>
    </row>
    <row r="121" spans="1:40" x14ac:dyDescent="0.35">
      <c r="A121" t="s">
        <v>7</v>
      </c>
      <c r="B121" t="s">
        <v>20</v>
      </c>
      <c r="C121" t="str">
        <f>VLOOKUP(B121,Sheet3!A:B,2,FALSE)</f>
        <v>AEZ7</v>
      </c>
      <c r="D121" s="1">
        <v>2E-3</v>
      </c>
      <c r="E121" s="1">
        <v>1236</v>
      </c>
      <c r="F121" s="1">
        <v>2712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12150</v>
      </c>
      <c r="S121" s="1">
        <v>0</v>
      </c>
      <c r="T121" s="1">
        <v>0</v>
      </c>
      <c r="U121" s="1">
        <v>0</v>
      </c>
      <c r="V121" s="1">
        <v>382222</v>
      </c>
      <c r="W121" s="1">
        <v>796998</v>
      </c>
      <c r="X121" s="1">
        <v>0</v>
      </c>
      <c r="Y121" s="1">
        <v>0</v>
      </c>
      <c r="Z121" s="1">
        <v>300226</v>
      </c>
      <c r="AA121" s="1">
        <v>7244</v>
      </c>
      <c r="AB121" s="1">
        <v>0</v>
      </c>
      <c r="AC121" s="1">
        <v>6069577</v>
      </c>
      <c r="AD121" s="1">
        <v>644869</v>
      </c>
      <c r="AE121" s="1">
        <v>0</v>
      </c>
      <c r="AF121" s="1">
        <v>62854</v>
      </c>
      <c r="AG121" s="1">
        <v>7584</v>
      </c>
      <c r="AH121" s="1">
        <v>0.32600000000000001</v>
      </c>
      <c r="AI121" s="1">
        <v>0</v>
      </c>
      <c r="AJ121" s="1">
        <v>0</v>
      </c>
      <c r="AK121" s="1">
        <v>0.13500000000000001</v>
      </c>
      <c r="AL121" s="1">
        <v>2715460</v>
      </c>
      <c r="AM121" s="1">
        <v>28281</v>
      </c>
      <c r="AN121" s="1">
        <v>733980</v>
      </c>
    </row>
    <row r="122" spans="1:40" x14ac:dyDescent="0.35">
      <c r="A122" t="s">
        <v>7</v>
      </c>
      <c r="B122" t="s">
        <v>21</v>
      </c>
      <c r="C122" t="str">
        <f>VLOOKUP(B122,Sheet3!A:B,2,FALSE)</f>
        <v>AEZ6</v>
      </c>
      <c r="D122" s="1">
        <v>0.22700000000000001</v>
      </c>
      <c r="E122" s="1">
        <v>2.9000000000000001E-2</v>
      </c>
      <c r="F122" s="1">
        <v>0.72</v>
      </c>
      <c r="G122" s="1">
        <v>675857</v>
      </c>
      <c r="H122" s="1">
        <v>1964</v>
      </c>
      <c r="I122" s="1">
        <v>0</v>
      </c>
      <c r="J122" s="1">
        <v>0</v>
      </c>
      <c r="K122" s="1">
        <v>0</v>
      </c>
      <c r="L122" s="1">
        <v>0.84</v>
      </c>
      <c r="M122" s="1">
        <v>0</v>
      </c>
      <c r="N122" s="1">
        <v>0</v>
      </c>
      <c r="O122" s="1">
        <v>0</v>
      </c>
      <c r="P122" s="1">
        <v>0</v>
      </c>
      <c r="Q122" s="1">
        <v>158650</v>
      </c>
      <c r="R122" s="1">
        <v>18892</v>
      </c>
      <c r="S122" s="1">
        <v>0</v>
      </c>
      <c r="T122" s="1">
        <v>2E-3</v>
      </c>
      <c r="U122" s="1">
        <v>0</v>
      </c>
      <c r="V122" s="1">
        <v>0</v>
      </c>
      <c r="W122" s="1">
        <v>2593</v>
      </c>
      <c r="X122" s="1">
        <v>0</v>
      </c>
      <c r="Y122" s="1">
        <v>0</v>
      </c>
      <c r="Z122" s="1">
        <v>0</v>
      </c>
      <c r="AA122" s="1">
        <v>0</v>
      </c>
      <c r="AB122" s="1">
        <v>8.7999999999999995E-2</v>
      </c>
      <c r="AC122" s="1">
        <v>0</v>
      </c>
      <c r="AD122" s="1">
        <v>0</v>
      </c>
      <c r="AE122" s="1">
        <v>0</v>
      </c>
      <c r="AF122" s="1">
        <v>15477</v>
      </c>
      <c r="AG122" s="1">
        <v>1287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6733</v>
      </c>
      <c r="AN122" s="1">
        <v>0</v>
      </c>
    </row>
    <row r="123" spans="1:40" x14ac:dyDescent="0.35">
      <c r="A123" t="s">
        <v>7</v>
      </c>
      <c r="B123" t="s">
        <v>22</v>
      </c>
      <c r="C123" t="str">
        <f>VLOOKUP(B123,Sheet3!A:B,2,FALSE)</f>
        <v>AEZ5</v>
      </c>
      <c r="D123" s="1">
        <v>2732</v>
      </c>
      <c r="E123" s="1">
        <v>0.09</v>
      </c>
      <c r="F123" s="1">
        <v>5501</v>
      </c>
      <c r="G123" s="1">
        <v>75711</v>
      </c>
      <c r="H123" s="1">
        <v>0.22900000000000001</v>
      </c>
      <c r="I123" s="1">
        <v>0</v>
      </c>
      <c r="J123" s="1">
        <v>0</v>
      </c>
      <c r="K123" s="1">
        <v>0</v>
      </c>
      <c r="L123" s="1">
        <v>0.38900000000000001</v>
      </c>
      <c r="M123" s="1">
        <v>0</v>
      </c>
      <c r="N123" s="1">
        <v>0.497</v>
      </c>
      <c r="O123" s="1">
        <v>19687</v>
      </c>
      <c r="P123" s="1">
        <v>0.128</v>
      </c>
      <c r="Q123" s="1">
        <v>0.19600000000000001</v>
      </c>
      <c r="R123" s="1">
        <v>1010</v>
      </c>
      <c r="S123" s="1">
        <v>0</v>
      </c>
      <c r="T123" s="1">
        <v>2.7E-2</v>
      </c>
      <c r="U123" s="1">
        <v>0</v>
      </c>
      <c r="V123" s="1">
        <v>1E-3</v>
      </c>
      <c r="W123" s="1">
        <v>14373</v>
      </c>
      <c r="X123" s="1">
        <v>0</v>
      </c>
      <c r="Y123" s="1">
        <v>0</v>
      </c>
      <c r="Z123" s="1">
        <v>19353</v>
      </c>
      <c r="AA123" s="1">
        <v>0</v>
      </c>
      <c r="AB123" s="1">
        <v>0.223</v>
      </c>
      <c r="AC123" s="1">
        <v>115258</v>
      </c>
      <c r="AD123" s="1">
        <v>0</v>
      </c>
      <c r="AE123" s="1">
        <v>0</v>
      </c>
      <c r="AF123" s="1">
        <v>5767</v>
      </c>
      <c r="AG123" s="1">
        <v>2445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79580</v>
      </c>
      <c r="AN123" s="1">
        <v>0</v>
      </c>
    </row>
    <row r="124" spans="1:40" x14ac:dyDescent="0.35">
      <c r="A124" t="s">
        <v>7</v>
      </c>
      <c r="B124" t="s">
        <v>23</v>
      </c>
      <c r="C124" t="str">
        <f>VLOOKUP(B124,Sheet3!A:B,2,FALSE)</f>
        <v>AEZ4</v>
      </c>
      <c r="D124" s="1">
        <v>4502</v>
      </c>
      <c r="E124" s="1">
        <v>6.7000000000000004E-2</v>
      </c>
      <c r="F124" s="1">
        <v>64937</v>
      </c>
      <c r="G124" s="1">
        <v>11121</v>
      </c>
      <c r="H124" s="1">
        <v>0</v>
      </c>
      <c r="I124" s="1">
        <v>0</v>
      </c>
      <c r="J124" s="1">
        <v>0</v>
      </c>
      <c r="K124" s="1">
        <v>0</v>
      </c>
      <c r="L124" s="1">
        <v>0.52</v>
      </c>
      <c r="M124" s="1">
        <v>0</v>
      </c>
      <c r="N124" s="1">
        <v>10829</v>
      </c>
      <c r="O124" s="1">
        <v>70523</v>
      </c>
      <c r="P124" s="1">
        <v>2923</v>
      </c>
      <c r="Q124" s="1">
        <v>3480</v>
      </c>
      <c r="R124" s="1">
        <v>1010</v>
      </c>
      <c r="S124" s="1">
        <v>0</v>
      </c>
      <c r="T124" s="1">
        <v>2.1999999999999999E-2</v>
      </c>
      <c r="U124" s="1">
        <v>0</v>
      </c>
      <c r="V124" s="1">
        <v>0.71199999999999997</v>
      </c>
      <c r="W124" s="1">
        <v>1170</v>
      </c>
      <c r="X124" s="1">
        <v>0</v>
      </c>
      <c r="Y124" s="1">
        <v>0</v>
      </c>
      <c r="Z124" s="1">
        <v>591685</v>
      </c>
      <c r="AA124" s="1">
        <v>0</v>
      </c>
      <c r="AB124" s="1">
        <v>0.878</v>
      </c>
      <c r="AC124" s="1">
        <v>209982</v>
      </c>
      <c r="AD124" s="1">
        <v>0</v>
      </c>
      <c r="AE124" s="1">
        <v>0</v>
      </c>
      <c r="AF124" s="1">
        <v>7951</v>
      </c>
      <c r="AG124" s="1">
        <v>2380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203815</v>
      </c>
      <c r="AN124" s="1">
        <v>0</v>
      </c>
    </row>
    <row r="125" spans="1:40" x14ac:dyDescent="0.35">
      <c r="A125" t="s">
        <v>7</v>
      </c>
      <c r="B125" t="s">
        <v>24</v>
      </c>
      <c r="C125" t="str">
        <f>VLOOKUP(B125,Sheet3!A:B,2,FALSE)</f>
        <v>AEZ3</v>
      </c>
      <c r="D125" s="1">
        <v>0.46</v>
      </c>
      <c r="E125" s="1">
        <v>6.8000000000000005E-2</v>
      </c>
      <c r="F125" s="1">
        <v>9210</v>
      </c>
      <c r="G125" s="1">
        <v>1843</v>
      </c>
      <c r="H125" s="1">
        <v>0</v>
      </c>
      <c r="I125" s="1">
        <v>0</v>
      </c>
      <c r="J125" s="1">
        <v>0</v>
      </c>
      <c r="K125" s="1">
        <v>0</v>
      </c>
      <c r="L125" s="1">
        <v>0.14599999999999999</v>
      </c>
      <c r="M125" s="1">
        <v>0</v>
      </c>
      <c r="N125" s="1">
        <v>6275</v>
      </c>
      <c r="O125" s="1">
        <v>0</v>
      </c>
      <c r="P125" s="1">
        <v>21288</v>
      </c>
      <c r="Q125" s="1">
        <v>0.316</v>
      </c>
      <c r="R125" s="1">
        <v>2472</v>
      </c>
      <c r="S125" s="1">
        <v>0</v>
      </c>
      <c r="T125" s="1">
        <v>1E-3</v>
      </c>
      <c r="U125" s="1">
        <v>0</v>
      </c>
      <c r="V125" s="1">
        <v>0.49099999999999999</v>
      </c>
      <c r="W125" s="1">
        <v>0</v>
      </c>
      <c r="X125" s="1">
        <v>0</v>
      </c>
      <c r="Y125" s="1">
        <v>0</v>
      </c>
      <c r="Z125" s="1">
        <v>5167290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94417</v>
      </c>
      <c r="AG125" s="1">
        <v>0.06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415144</v>
      </c>
      <c r="AN125" s="1">
        <v>0</v>
      </c>
    </row>
    <row r="126" spans="1:40" x14ac:dyDescent="0.35">
      <c r="A126" t="s">
        <v>7</v>
      </c>
      <c r="B126" t="s">
        <v>25</v>
      </c>
      <c r="C126" t="str">
        <f>VLOOKUP(B126,Sheet3!A:B,2,FALSE)</f>
        <v>AEZ2</v>
      </c>
      <c r="D126" s="1">
        <v>0.219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1E-3</v>
      </c>
      <c r="M126" s="1">
        <v>0</v>
      </c>
      <c r="N126" s="1">
        <v>0.46300000000000002</v>
      </c>
      <c r="O126" s="1">
        <v>0</v>
      </c>
      <c r="P126" s="1">
        <v>45075</v>
      </c>
      <c r="Q126" s="1">
        <v>0</v>
      </c>
      <c r="R126" s="1">
        <v>3664</v>
      </c>
      <c r="S126" s="1">
        <v>0</v>
      </c>
      <c r="T126" s="1">
        <v>0</v>
      </c>
      <c r="U126" s="1">
        <v>0</v>
      </c>
      <c r="V126" s="1">
        <v>0.17</v>
      </c>
      <c r="W126" s="1">
        <v>0</v>
      </c>
      <c r="X126" s="1">
        <v>0</v>
      </c>
      <c r="Y126" s="1">
        <v>0</v>
      </c>
      <c r="Z126" s="1">
        <v>904347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18934</v>
      </c>
      <c r="AG126" s="1">
        <v>2.3E-2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172855</v>
      </c>
      <c r="AN126" s="1">
        <v>0</v>
      </c>
    </row>
    <row r="127" spans="1:40" x14ac:dyDescent="0.35">
      <c r="A127" t="s">
        <v>7</v>
      </c>
      <c r="B127" t="s">
        <v>26</v>
      </c>
      <c r="C127" t="str">
        <f>VLOOKUP(B127,Sheet3!A:B,2,FALSE)</f>
        <v>AEZ1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0.23</v>
      </c>
      <c r="O127" s="1">
        <v>0</v>
      </c>
      <c r="P127" s="1">
        <v>0.57499999999999996</v>
      </c>
      <c r="Q127" s="1">
        <v>0</v>
      </c>
      <c r="R127" s="1">
        <v>9499</v>
      </c>
      <c r="S127" s="1">
        <v>0</v>
      </c>
      <c r="T127" s="1">
        <v>0</v>
      </c>
      <c r="U127" s="1">
        <v>0</v>
      </c>
      <c r="V127" s="1">
        <v>3.0000000000000001E-3</v>
      </c>
      <c r="W127" s="1">
        <v>0</v>
      </c>
      <c r="X127" s="1">
        <v>0</v>
      </c>
      <c r="Y127" s="1">
        <v>0</v>
      </c>
      <c r="Z127" s="1">
        <v>3232</v>
      </c>
      <c r="AA127" s="1">
        <v>0</v>
      </c>
      <c r="AB127" s="1">
        <v>0</v>
      </c>
      <c r="AC127" s="1">
        <v>133986</v>
      </c>
      <c r="AD127" s="1">
        <v>0</v>
      </c>
      <c r="AE127" s="1">
        <v>0</v>
      </c>
      <c r="AF127" s="1">
        <v>16316</v>
      </c>
      <c r="AG127" s="1">
        <v>2E-3</v>
      </c>
      <c r="AH127" s="1">
        <v>0</v>
      </c>
      <c r="AI127" s="1">
        <v>0</v>
      </c>
      <c r="AJ127" s="1">
        <v>0</v>
      </c>
      <c r="AK127" s="1">
        <v>0</v>
      </c>
      <c r="AL127" s="1">
        <v>90050</v>
      </c>
      <c r="AM127" s="1">
        <v>27870</v>
      </c>
      <c r="AN127" s="1">
        <v>0</v>
      </c>
    </row>
    <row r="128" spans="1:40" x14ac:dyDescent="0.35">
      <c r="A128" t="s">
        <v>8</v>
      </c>
      <c r="B128" t="s">
        <v>9</v>
      </c>
      <c r="C128" t="str">
        <f>VLOOKUP(B128,Sheet3!A:B,2,FALSE)</f>
        <v>AEZ18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1.2E-2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</row>
    <row r="129" spans="1:40" x14ac:dyDescent="0.35">
      <c r="A129" t="s">
        <v>8</v>
      </c>
      <c r="B129" t="s">
        <v>10</v>
      </c>
      <c r="C129" t="str">
        <f>VLOOKUP(B129,Sheet3!A:B,2,FALSE)</f>
        <v>AEZ17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</row>
    <row r="130" spans="1:40" x14ac:dyDescent="0.35">
      <c r="A130" t="s">
        <v>8</v>
      </c>
      <c r="B130" t="s">
        <v>11</v>
      </c>
      <c r="C130" t="str">
        <f>VLOOKUP(B130,Sheet3!A:B,2,FALSE)</f>
        <v>AEZ16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1.7000000000000001E-2</v>
      </c>
      <c r="X130" s="1">
        <v>4.3999999999999997E-2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</row>
    <row r="131" spans="1:40" x14ac:dyDescent="0.35">
      <c r="A131" t="s">
        <v>8</v>
      </c>
      <c r="B131" t="s">
        <v>12</v>
      </c>
      <c r="C131" t="str">
        <f>VLOOKUP(B131,Sheet3!A:B,2,FALSE)</f>
        <v>AEZ15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4576</v>
      </c>
      <c r="X131" s="1">
        <v>31453</v>
      </c>
      <c r="Y131" s="1">
        <v>0</v>
      </c>
      <c r="Z131" s="1">
        <v>0</v>
      </c>
      <c r="AA131" s="1">
        <v>19945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0.64700000000000002</v>
      </c>
      <c r="AI131" s="1">
        <v>0</v>
      </c>
      <c r="AJ131" s="1">
        <v>63248</v>
      </c>
      <c r="AK131" s="1">
        <v>0</v>
      </c>
      <c r="AL131" s="1">
        <v>9.0999999999999998E-2</v>
      </c>
      <c r="AM131" s="1">
        <v>0</v>
      </c>
      <c r="AN131" s="1">
        <v>3.2000000000000001E-2</v>
      </c>
    </row>
    <row r="132" spans="1:40" x14ac:dyDescent="0.35">
      <c r="A132" t="s">
        <v>8</v>
      </c>
      <c r="B132" t="s">
        <v>13</v>
      </c>
      <c r="C132" t="str">
        <f>VLOOKUP(B132,Sheet3!A:B,2,FALSE)</f>
        <v>AEZ14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1453</v>
      </c>
      <c r="X132" s="1">
        <v>1603</v>
      </c>
      <c r="Y132" s="1">
        <v>0</v>
      </c>
      <c r="Z132" s="1">
        <v>0</v>
      </c>
      <c r="AA132" s="1">
        <v>1127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2.1000000000000001E-2</v>
      </c>
      <c r="AI132" s="1">
        <v>0</v>
      </c>
      <c r="AJ132" s="1">
        <v>0.52</v>
      </c>
      <c r="AK132" s="1">
        <v>0</v>
      </c>
      <c r="AL132" s="1">
        <v>8.0000000000000002E-3</v>
      </c>
      <c r="AM132" s="1">
        <v>0</v>
      </c>
      <c r="AN132" s="1">
        <v>5068</v>
      </c>
    </row>
    <row r="133" spans="1:40" x14ac:dyDescent="0.35">
      <c r="A133" t="s">
        <v>8</v>
      </c>
      <c r="B133" t="s">
        <v>14</v>
      </c>
      <c r="C133" t="str">
        <f>VLOOKUP(B133,Sheet3!A:B,2,FALSE)</f>
        <v>AEZ13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3002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1.7000000000000001E-2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2531</v>
      </c>
    </row>
    <row r="134" spans="1:40" x14ac:dyDescent="0.35">
      <c r="A134" t="s">
        <v>8</v>
      </c>
      <c r="B134" t="s">
        <v>15</v>
      </c>
      <c r="C134" t="str">
        <f>VLOOKUP(B134,Sheet3!A:B,2,FALSE)</f>
        <v>AEZ12</v>
      </c>
      <c r="D134" s="1">
        <v>144481</v>
      </c>
      <c r="E134" s="1">
        <v>200776</v>
      </c>
      <c r="F134" s="1">
        <v>0.20699999999999999</v>
      </c>
      <c r="G134" s="1">
        <v>918683</v>
      </c>
      <c r="H134" s="1">
        <v>115252</v>
      </c>
      <c r="I134" s="1">
        <v>0</v>
      </c>
      <c r="J134" s="1">
        <v>0</v>
      </c>
      <c r="K134" s="1">
        <v>77799</v>
      </c>
      <c r="L134" s="1">
        <v>98707</v>
      </c>
      <c r="M134" s="1">
        <v>1536</v>
      </c>
      <c r="N134" s="1">
        <v>0</v>
      </c>
      <c r="O134" s="1">
        <v>18048</v>
      </c>
      <c r="P134" s="1">
        <v>0</v>
      </c>
      <c r="Q134" s="1">
        <v>78983</v>
      </c>
      <c r="R134" s="1">
        <v>51198</v>
      </c>
      <c r="S134" s="1">
        <v>167400</v>
      </c>
      <c r="T134" s="1">
        <v>4503</v>
      </c>
      <c r="U134" s="1">
        <v>0</v>
      </c>
      <c r="V134" s="1">
        <v>2.8000000000000001E-2</v>
      </c>
      <c r="W134" s="1">
        <v>22223258</v>
      </c>
      <c r="X134" s="1">
        <v>403043</v>
      </c>
      <c r="Y134" s="1">
        <v>20401</v>
      </c>
      <c r="Z134" s="1">
        <v>635476</v>
      </c>
      <c r="AA134" s="1">
        <v>182671</v>
      </c>
      <c r="AB134" s="1">
        <v>1567900</v>
      </c>
      <c r="AC134" s="1">
        <v>91798</v>
      </c>
      <c r="AD134" s="1">
        <v>305780</v>
      </c>
      <c r="AE134" s="1">
        <v>0</v>
      </c>
      <c r="AF134" s="1">
        <v>0.13700000000000001</v>
      </c>
      <c r="AG134" s="1">
        <v>16201</v>
      </c>
      <c r="AH134" s="1">
        <v>1417</v>
      </c>
      <c r="AI134" s="1">
        <v>0</v>
      </c>
      <c r="AJ134" s="1">
        <v>0</v>
      </c>
      <c r="AK134" s="1">
        <v>0</v>
      </c>
      <c r="AL134" s="1">
        <v>43466</v>
      </c>
      <c r="AM134" s="1">
        <v>14141</v>
      </c>
      <c r="AN134" s="1">
        <v>0</v>
      </c>
    </row>
    <row r="135" spans="1:40" x14ac:dyDescent="0.35">
      <c r="A135" t="s">
        <v>8</v>
      </c>
      <c r="B135" t="s">
        <v>16</v>
      </c>
      <c r="C135" t="str">
        <f>VLOOKUP(B135,Sheet3!A:B,2,FALSE)</f>
        <v>AEZ11</v>
      </c>
      <c r="D135" s="1">
        <v>55773</v>
      </c>
      <c r="E135" s="1">
        <v>35841</v>
      </c>
      <c r="F135" s="1">
        <v>1334</v>
      </c>
      <c r="G135" s="1">
        <v>7721</v>
      </c>
      <c r="H135" s="1">
        <v>1327</v>
      </c>
      <c r="I135" s="1">
        <v>0</v>
      </c>
      <c r="J135" s="1">
        <v>0</v>
      </c>
      <c r="K135" s="1">
        <v>18542</v>
      </c>
      <c r="L135" s="1">
        <v>54191</v>
      </c>
      <c r="M135" s="1">
        <v>0</v>
      </c>
      <c r="N135" s="1">
        <v>0</v>
      </c>
      <c r="O135" s="1">
        <v>243641</v>
      </c>
      <c r="P135" s="1">
        <v>2234</v>
      </c>
      <c r="Q135" s="1">
        <v>0</v>
      </c>
      <c r="R135" s="1">
        <v>43463</v>
      </c>
      <c r="S135" s="1">
        <v>0</v>
      </c>
      <c r="T135" s="1">
        <v>1421</v>
      </c>
      <c r="U135" s="1">
        <v>0</v>
      </c>
      <c r="V135" s="1">
        <v>0.68500000000000005</v>
      </c>
      <c r="W135" s="1">
        <v>5068195</v>
      </c>
      <c r="X135" s="1">
        <v>750839</v>
      </c>
      <c r="Y135" s="1">
        <v>729966</v>
      </c>
      <c r="Z135" s="1">
        <v>2303667</v>
      </c>
      <c r="AA135" s="1">
        <v>43574</v>
      </c>
      <c r="AB135" s="1">
        <v>63965</v>
      </c>
      <c r="AC135" s="1">
        <v>389677</v>
      </c>
      <c r="AD135" s="1">
        <v>608816</v>
      </c>
      <c r="AE135" s="1">
        <v>0</v>
      </c>
      <c r="AF135" s="1">
        <v>0.192</v>
      </c>
      <c r="AG135" s="1">
        <v>24067</v>
      </c>
      <c r="AH135" s="1">
        <v>230449</v>
      </c>
      <c r="AI135" s="1">
        <v>0</v>
      </c>
      <c r="AJ135" s="1">
        <v>0</v>
      </c>
      <c r="AK135" s="1">
        <v>0</v>
      </c>
      <c r="AL135" s="1">
        <v>58915</v>
      </c>
      <c r="AM135" s="1">
        <v>36918</v>
      </c>
      <c r="AN135" s="1">
        <v>1.0999999999999999E-2</v>
      </c>
    </row>
    <row r="136" spans="1:40" x14ac:dyDescent="0.35">
      <c r="A136" t="s">
        <v>8</v>
      </c>
      <c r="B136" t="s">
        <v>17</v>
      </c>
      <c r="C136" t="str">
        <f>VLOOKUP(B136,Sheet3!A:B,2,FALSE)</f>
        <v>AEZ10</v>
      </c>
      <c r="D136" s="1">
        <v>1980</v>
      </c>
      <c r="E136" s="1">
        <v>5322</v>
      </c>
      <c r="F136" s="1">
        <v>2908</v>
      </c>
      <c r="G136" s="1">
        <v>5.8999999999999997E-2</v>
      </c>
      <c r="H136" s="1">
        <v>0</v>
      </c>
      <c r="I136" s="1">
        <v>0</v>
      </c>
      <c r="J136" s="1">
        <v>0</v>
      </c>
      <c r="K136" s="1">
        <v>0.432</v>
      </c>
      <c r="L136" s="1">
        <v>10991</v>
      </c>
      <c r="M136" s="1">
        <v>0</v>
      </c>
      <c r="N136" s="1">
        <v>1134</v>
      </c>
      <c r="O136" s="1">
        <v>5806</v>
      </c>
      <c r="P136" s="1">
        <v>0.221</v>
      </c>
      <c r="Q136" s="1">
        <v>0</v>
      </c>
      <c r="R136" s="1">
        <v>33225</v>
      </c>
      <c r="S136" s="1">
        <v>0</v>
      </c>
      <c r="T136" s="1">
        <v>0</v>
      </c>
      <c r="U136" s="1">
        <v>0</v>
      </c>
      <c r="V136" s="1">
        <v>13035</v>
      </c>
      <c r="W136" s="1">
        <v>1434719</v>
      </c>
      <c r="X136" s="1">
        <v>345475</v>
      </c>
      <c r="Y136" s="1">
        <v>65139</v>
      </c>
      <c r="Z136" s="1">
        <v>3324213</v>
      </c>
      <c r="AA136" s="1">
        <v>441025</v>
      </c>
      <c r="AB136" s="1">
        <v>0.28899999999999998</v>
      </c>
      <c r="AC136" s="1">
        <v>2803351</v>
      </c>
      <c r="AD136" s="1">
        <v>205653</v>
      </c>
      <c r="AE136" s="1">
        <v>0</v>
      </c>
      <c r="AF136" s="1">
        <v>2045</v>
      </c>
      <c r="AG136" s="1">
        <v>68693</v>
      </c>
      <c r="AH136" s="1">
        <v>144670</v>
      </c>
      <c r="AI136" s="1">
        <v>0</v>
      </c>
      <c r="AJ136" s="1">
        <v>27753</v>
      </c>
      <c r="AK136" s="1">
        <v>0</v>
      </c>
      <c r="AL136" s="1">
        <v>91828</v>
      </c>
      <c r="AM136" s="1">
        <v>114852</v>
      </c>
      <c r="AN136" s="1">
        <v>3733</v>
      </c>
    </row>
    <row r="137" spans="1:40" x14ac:dyDescent="0.35">
      <c r="A137" t="s">
        <v>8</v>
      </c>
      <c r="B137" t="s">
        <v>18</v>
      </c>
      <c r="C137" t="str">
        <f>VLOOKUP(B137,Sheet3!A:B,2,FALSE)</f>
        <v>AEZ9</v>
      </c>
      <c r="D137" s="1">
        <v>3232</v>
      </c>
      <c r="E137" s="1">
        <v>0.73299999999999998</v>
      </c>
      <c r="F137" s="1">
        <v>14787</v>
      </c>
      <c r="G137" s="1">
        <v>0</v>
      </c>
      <c r="H137" s="1">
        <v>0.44900000000000001</v>
      </c>
      <c r="I137" s="1">
        <v>0</v>
      </c>
      <c r="J137" s="1">
        <v>0</v>
      </c>
      <c r="K137" s="1">
        <v>0.24199999999999999</v>
      </c>
      <c r="L137" s="1">
        <v>0</v>
      </c>
      <c r="M137" s="1">
        <v>0</v>
      </c>
      <c r="N137" s="1">
        <v>1E-3</v>
      </c>
      <c r="O137" s="1">
        <v>0.55400000000000005</v>
      </c>
      <c r="P137" s="1">
        <v>0</v>
      </c>
      <c r="Q137" s="1">
        <v>0</v>
      </c>
      <c r="R137" s="1">
        <v>51429</v>
      </c>
      <c r="S137" s="1">
        <v>0</v>
      </c>
      <c r="T137" s="1">
        <v>0</v>
      </c>
      <c r="U137" s="1">
        <v>0</v>
      </c>
      <c r="V137" s="1">
        <v>22311</v>
      </c>
      <c r="W137" s="1">
        <v>1210405</v>
      </c>
      <c r="X137" s="1">
        <v>42490</v>
      </c>
      <c r="Y137" s="1">
        <v>0</v>
      </c>
      <c r="Z137" s="1">
        <v>9984826</v>
      </c>
      <c r="AA137" s="1">
        <v>23284</v>
      </c>
      <c r="AB137" s="1">
        <v>0</v>
      </c>
      <c r="AC137" s="1">
        <v>596664</v>
      </c>
      <c r="AD137" s="1">
        <v>65068</v>
      </c>
      <c r="AE137" s="1">
        <v>0</v>
      </c>
      <c r="AF137" s="1">
        <v>1603</v>
      </c>
      <c r="AG137" s="1">
        <v>7128</v>
      </c>
      <c r="AH137" s="1">
        <v>47912</v>
      </c>
      <c r="AI137" s="1">
        <v>0</v>
      </c>
      <c r="AJ137" s="1">
        <v>56406</v>
      </c>
      <c r="AK137" s="1">
        <v>0</v>
      </c>
      <c r="AL137" s="1">
        <v>204556</v>
      </c>
      <c r="AM137" s="1">
        <v>9424</v>
      </c>
      <c r="AN137" s="1">
        <v>16392</v>
      </c>
    </row>
    <row r="138" spans="1:40" x14ac:dyDescent="0.35">
      <c r="A138" t="s">
        <v>8</v>
      </c>
      <c r="B138" t="s">
        <v>19</v>
      </c>
      <c r="C138" t="str">
        <f>VLOOKUP(B138,Sheet3!A:B,2,FALSE)</f>
        <v>AEZ8</v>
      </c>
      <c r="D138" s="1">
        <v>1043</v>
      </c>
      <c r="E138" s="1">
        <v>0.318</v>
      </c>
      <c r="F138" s="1">
        <v>4692</v>
      </c>
      <c r="G138" s="1">
        <v>0</v>
      </c>
      <c r="H138" s="1">
        <v>1E-3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69619</v>
      </c>
      <c r="S138" s="1">
        <v>0</v>
      </c>
      <c r="T138" s="1">
        <v>0</v>
      </c>
      <c r="U138" s="1">
        <v>0</v>
      </c>
      <c r="V138" s="1">
        <v>39348</v>
      </c>
      <c r="W138" s="1">
        <v>106561</v>
      </c>
      <c r="X138" s="1">
        <v>0</v>
      </c>
      <c r="Y138" s="1">
        <v>0</v>
      </c>
      <c r="Z138" s="1">
        <v>1186891</v>
      </c>
      <c r="AA138" s="1">
        <v>0</v>
      </c>
      <c r="AB138" s="1">
        <v>0</v>
      </c>
      <c r="AC138" s="1">
        <v>577007</v>
      </c>
      <c r="AD138" s="1">
        <v>1042</v>
      </c>
      <c r="AE138" s="1">
        <v>0</v>
      </c>
      <c r="AF138" s="1">
        <v>0</v>
      </c>
      <c r="AG138" s="1">
        <v>0.26800000000000002</v>
      </c>
      <c r="AH138" s="1">
        <v>3564</v>
      </c>
      <c r="AI138" s="1">
        <v>0</v>
      </c>
      <c r="AJ138" s="1">
        <v>47625</v>
      </c>
      <c r="AK138" s="1">
        <v>0</v>
      </c>
      <c r="AL138" s="1">
        <v>216202</v>
      </c>
      <c r="AM138" s="1">
        <v>2899</v>
      </c>
      <c r="AN138" s="1">
        <v>168667</v>
      </c>
    </row>
    <row r="139" spans="1:40" x14ac:dyDescent="0.35">
      <c r="A139" t="s">
        <v>8</v>
      </c>
      <c r="B139" t="s">
        <v>20</v>
      </c>
      <c r="C139" t="str">
        <f>VLOOKUP(B139,Sheet3!A:B,2,FALSE)</f>
        <v>AEZ7</v>
      </c>
      <c r="D139" s="1">
        <v>1.4E-2</v>
      </c>
      <c r="E139" s="1">
        <v>0.16800000000000001</v>
      </c>
      <c r="F139" s="1">
        <v>8.8999999999999996E-2</v>
      </c>
      <c r="G139" s="1">
        <v>0</v>
      </c>
      <c r="H139" s="1">
        <v>1.7999999999999999E-2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32741</v>
      </c>
      <c r="S139" s="1">
        <v>0</v>
      </c>
      <c r="T139" s="1">
        <v>0</v>
      </c>
      <c r="U139" s="1">
        <v>0</v>
      </c>
      <c r="V139" s="1">
        <v>1313</v>
      </c>
      <c r="W139" s="1">
        <v>86304</v>
      </c>
      <c r="X139" s="1">
        <v>0</v>
      </c>
      <c r="Y139" s="1">
        <v>0</v>
      </c>
      <c r="Z139" s="1">
        <v>18048</v>
      </c>
      <c r="AA139" s="1">
        <v>0</v>
      </c>
      <c r="AB139" s="1">
        <v>0</v>
      </c>
      <c r="AC139" s="1">
        <v>1829850</v>
      </c>
      <c r="AD139" s="1">
        <v>3.4000000000000002E-2</v>
      </c>
      <c r="AE139" s="1">
        <v>0</v>
      </c>
      <c r="AF139" s="1">
        <v>0</v>
      </c>
      <c r="AG139" s="1">
        <v>0.54800000000000004</v>
      </c>
      <c r="AH139" s="1">
        <v>2.3E-2</v>
      </c>
      <c r="AI139" s="1">
        <v>0</v>
      </c>
      <c r="AJ139" s="1">
        <v>0</v>
      </c>
      <c r="AK139" s="1">
        <v>0</v>
      </c>
      <c r="AL139" s="1">
        <v>692146</v>
      </c>
      <c r="AM139" s="1">
        <v>6.9000000000000006E-2</v>
      </c>
      <c r="AN139" s="1">
        <v>108105</v>
      </c>
    </row>
    <row r="140" spans="1:40" x14ac:dyDescent="0.35">
      <c r="A140" t="s">
        <v>8</v>
      </c>
      <c r="B140" t="s">
        <v>21</v>
      </c>
      <c r="C140" t="str">
        <f>VLOOKUP(B140,Sheet3!A:B,2,FALSE)</f>
        <v>AEZ6</v>
      </c>
      <c r="D140" s="1">
        <v>190755</v>
      </c>
      <c r="E140" s="1">
        <v>1.6E-2</v>
      </c>
      <c r="F140" s="1">
        <v>3850</v>
      </c>
      <c r="G140" s="1">
        <v>213015</v>
      </c>
      <c r="H140" s="1">
        <v>295373</v>
      </c>
      <c r="I140" s="1">
        <v>23428</v>
      </c>
      <c r="J140" s="1">
        <v>156916</v>
      </c>
      <c r="K140" s="1">
        <v>10805774</v>
      </c>
      <c r="L140" s="1">
        <v>469474</v>
      </c>
      <c r="M140" s="1">
        <v>613043</v>
      </c>
      <c r="N140" s="1">
        <v>0</v>
      </c>
      <c r="O140" s="1">
        <v>0</v>
      </c>
      <c r="P140" s="1">
        <v>56634</v>
      </c>
      <c r="Q140" s="1">
        <v>33663</v>
      </c>
      <c r="R140" s="1">
        <v>50999</v>
      </c>
      <c r="S140" s="1">
        <v>0</v>
      </c>
      <c r="T140" s="1">
        <v>5187</v>
      </c>
      <c r="U140" s="1">
        <v>0</v>
      </c>
      <c r="V140" s="1">
        <v>0.28699999999999998</v>
      </c>
      <c r="W140" s="1">
        <v>204115</v>
      </c>
      <c r="X140" s="1">
        <v>5.1999999999999998E-2</v>
      </c>
      <c r="Y140" s="1">
        <v>0</v>
      </c>
      <c r="Z140" s="1">
        <v>0</v>
      </c>
      <c r="AA140" s="1">
        <v>40134</v>
      </c>
      <c r="AB140" s="1">
        <v>4256668</v>
      </c>
      <c r="AC140" s="1">
        <v>365753</v>
      </c>
      <c r="AD140" s="1">
        <v>0</v>
      </c>
      <c r="AE140" s="1">
        <v>0</v>
      </c>
      <c r="AF140" s="1">
        <v>6359</v>
      </c>
      <c r="AG140" s="1">
        <v>444746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139904</v>
      </c>
      <c r="AN140" s="1">
        <v>0</v>
      </c>
    </row>
    <row r="141" spans="1:40" x14ac:dyDescent="0.35">
      <c r="A141" t="s">
        <v>8</v>
      </c>
      <c r="B141" t="s">
        <v>22</v>
      </c>
      <c r="C141" t="str">
        <f>VLOOKUP(B141,Sheet3!A:B,2,FALSE)</f>
        <v>AEZ5</v>
      </c>
      <c r="D141" s="1">
        <v>932323</v>
      </c>
      <c r="E141" s="1">
        <v>5.0000000000000001E-3</v>
      </c>
      <c r="F141" s="1">
        <v>26618</v>
      </c>
      <c r="G141" s="1">
        <v>815531</v>
      </c>
      <c r="H141" s="1">
        <v>46154</v>
      </c>
      <c r="I141" s="1">
        <v>75352</v>
      </c>
      <c r="J141" s="1">
        <v>349609</v>
      </c>
      <c r="K141" s="1">
        <v>2556461</v>
      </c>
      <c r="L141" s="1">
        <v>118611</v>
      </c>
      <c r="M141" s="1">
        <v>0</v>
      </c>
      <c r="N141" s="1">
        <v>61759</v>
      </c>
      <c r="O141" s="1">
        <v>687378</v>
      </c>
      <c r="P141" s="1">
        <v>957791</v>
      </c>
      <c r="Q141" s="1">
        <v>1789</v>
      </c>
      <c r="R141" s="1">
        <v>2722</v>
      </c>
      <c r="S141" s="1">
        <v>0</v>
      </c>
      <c r="T141" s="1">
        <v>170241</v>
      </c>
      <c r="U141" s="1">
        <v>0</v>
      </c>
      <c r="V141" s="1">
        <v>0.03</v>
      </c>
      <c r="W141" s="1">
        <v>235777</v>
      </c>
      <c r="X141" s="1">
        <v>0</v>
      </c>
      <c r="Y141" s="1">
        <v>0</v>
      </c>
      <c r="Z141" s="1">
        <v>957541</v>
      </c>
      <c r="AA141" s="1">
        <v>45252</v>
      </c>
      <c r="AB141" s="1">
        <v>10793170</v>
      </c>
      <c r="AC141" s="1">
        <v>6032527</v>
      </c>
      <c r="AD141" s="1">
        <v>0.56699999999999995</v>
      </c>
      <c r="AE141" s="1">
        <v>0</v>
      </c>
      <c r="AF141" s="1">
        <v>10458</v>
      </c>
      <c r="AG141" s="1">
        <v>379399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1401912</v>
      </c>
      <c r="AN141" s="1">
        <v>0</v>
      </c>
    </row>
    <row r="142" spans="1:40" x14ac:dyDescent="0.35">
      <c r="A142" t="s">
        <v>8</v>
      </c>
      <c r="B142" t="s">
        <v>23</v>
      </c>
      <c r="C142" t="str">
        <f>VLOOKUP(B142,Sheet3!A:B,2,FALSE)</f>
        <v>AEZ4</v>
      </c>
      <c r="D142" s="1">
        <v>38984</v>
      </c>
      <c r="E142" s="1">
        <v>2.1000000000000001E-2</v>
      </c>
      <c r="F142" s="1">
        <v>111246</v>
      </c>
      <c r="G142" s="1">
        <v>346623</v>
      </c>
      <c r="H142" s="1">
        <v>2380</v>
      </c>
      <c r="I142" s="1">
        <v>98490</v>
      </c>
      <c r="J142" s="1">
        <v>333367</v>
      </c>
      <c r="K142" s="1">
        <v>262905</v>
      </c>
      <c r="L142" s="1">
        <v>163840</v>
      </c>
      <c r="M142" s="1">
        <v>0</v>
      </c>
      <c r="N142" s="1">
        <v>287680</v>
      </c>
      <c r="O142" s="1">
        <v>5938889</v>
      </c>
      <c r="P142" s="1">
        <v>1233816</v>
      </c>
      <c r="Q142" s="1">
        <v>3820</v>
      </c>
      <c r="R142" s="1">
        <v>2959</v>
      </c>
      <c r="S142" s="1">
        <v>0</v>
      </c>
      <c r="T142" s="1">
        <v>45234</v>
      </c>
      <c r="U142" s="1">
        <v>0</v>
      </c>
      <c r="V142" s="1">
        <v>6.2E-2</v>
      </c>
      <c r="W142" s="1">
        <v>2525</v>
      </c>
      <c r="X142" s="1">
        <v>0</v>
      </c>
      <c r="Y142" s="1">
        <v>0</v>
      </c>
      <c r="Z142" s="1">
        <v>14445880</v>
      </c>
      <c r="AA142" s="1">
        <v>0</v>
      </c>
      <c r="AB142" s="1">
        <v>10355175</v>
      </c>
      <c r="AC142" s="1">
        <v>4119299</v>
      </c>
      <c r="AD142" s="1">
        <v>0</v>
      </c>
      <c r="AE142" s="1">
        <v>0</v>
      </c>
      <c r="AF142" s="1">
        <v>8665</v>
      </c>
      <c r="AG142" s="1">
        <v>277237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2213277</v>
      </c>
      <c r="AN142" s="1">
        <v>0</v>
      </c>
    </row>
    <row r="143" spans="1:40" x14ac:dyDescent="0.35">
      <c r="A143" t="s">
        <v>8</v>
      </c>
      <c r="B143" t="s">
        <v>24</v>
      </c>
      <c r="C143" t="str">
        <f>VLOOKUP(B143,Sheet3!A:B,2,FALSE)</f>
        <v>AEZ3</v>
      </c>
      <c r="D143" s="1">
        <v>2952</v>
      </c>
      <c r="E143" s="1">
        <v>0</v>
      </c>
      <c r="F143" s="1">
        <v>9196</v>
      </c>
      <c r="G143" s="1">
        <v>37271</v>
      </c>
      <c r="H143" s="1">
        <v>0.318</v>
      </c>
      <c r="I143" s="1">
        <v>26730</v>
      </c>
      <c r="J143" s="1">
        <v>5907</v>
      </c>
      <c r="K143" s="1">
        <v>75151</v>
      </c>
      <c r="L143" s="1">
        <v>59654</v>
      </c>
      <c r="M143" s="1">
        <v>0</v>
      </c>
      <c r="N143" s="1">
        <v>24980</v>
      </c>
      <c r="O143" s="1">
        <v>3711</v>
      </c>
      <c r="P143" s="1">
        <v>372040</v>
      </c>
      <c r="Q143" s="1">
        <v>1480</v>
      </c>
      <c r="R143" s="1">
        <v>6661</v>
      </c>
      <c r="S143" s="1">
        <v>0</v>
      </c>
      <c r="T143" s="1">
        <v>1.0999999999999999E-2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11028529</v>
      </c>
      <c r="AA143" s="1">
        <v>0</v>
      </c>
      <c r="AB143" s="1">
        <v>0</v>
      </c>
      <c r="AC143" s="1">
        <v>20790</v>
      </c>
      <c r="AD143" s="1">
        <v>0</v>
      </c>
      <c r="AE143" s="1">
        <v>0</v>
      </c>
      <c r="AF143" s="1">
        <v>11183</v>
      </c>
      <c r="AG143" s="1">
        <v>16294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818691</v>
      </c>
      <c r="AN143" s="1">
        <v>0</v>
      </c>
    </row>
    <row r="144" spans="1:40" x14ac:dyDescent="0.35">
      <c r="A144" t="s">
        <v>8</v>
      </c>
      <c r="B144" t="s">
        <v>25</v>
      </c>
      <c r="C144" t="str">
        <f>VLOOKUP(B144,Sheet3!A:B,2,FALSE)</f>
        <v>AEZ2</v>
      </c>
      <c r="D144" s="1">
        <v>1388</v>
      </c>
      <c r="E144" s="1">
        <v>0</v>
      </c>
      <c r="F144" s="1">
        <v>0</v>
      </c>
      <c r="G144" s="1">
        <v>1975</v>
      </c>
      <c r="H144" s="1">
        <v>1E-3</v>
      </c>
      <c r="I144" s="1">
        <v>0</v>
      </c>
      <c r="J144" s="1">
        <v>0</v>
      </c>
      <c r="K144" s="1">
        <v>0</v>
      </c>
      <c r="L144" s="1">
        <v>1046</v>
      </c>
      <c r="M144" s="1">
        <v>0</v>
      </c>
      <c r="N144" s="1">
        <v>0.94699999999999995</v>
      </c>
      <c r="O144" s="1">
        <v>0</v>
      </c>
      <c r="P144" s="1">
        <v>447454</v>
      </c>
      <c r="Q144" s="1">
        <v>0.26400000000000001</v>
      </c>
      <c r="R144" s="1">
        <v>10423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224929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4839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387781</v>
      </c>
      <c r="AN144" s="1">
        <v>0</v>
      </c>
    </row>
    <row r="145" spans="1:40" x14ac:dyDescent="0.35">
      <c r="A145" t="s">
        <v>8</v>
      </c>
      <c r="B145" t="s">
        <v>26</v>
      </c>
      <c r="C145" t="str">
        <f>VLOOKUP(B145,Sheet3!A:B,2,FALSE)</f>
        <v>AEZ1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11732</v>
      </c>
      <c r="Q145" s="1">
        <v>0</v>
      </c>
      <c r="R145" s="1">
        <v>25929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87866</v>
      </c>
      <c r="AD145" s="1">
        <v>0</v>
      </c>
      <c r="AE145" s="1">
        <v>0</v>
      </c>
      <c r="AF145" s="1">
        <v>0</v>
      </c>
      <c r="AG145" s="1">
        <v>0.443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316364</v>
      </c>
      <c r="AN14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9</v>
      </c>
      <c r="B1" t="s">
        <v>83</v>
      </c>
    </row>
    <row r="2" spans="1:2" x14ac:dyDescent="0.35">
      <c r="A2" t="s">
        <v>10</v>
      </c>
      <c r="B2" t="s">
        <v>82</v>
      </c>
    </row>
    <row r="3" spans="1:2" x14ac:dyDescent="0.35">
      <c r="A3" t="s">
        <v>11</v>
      </c>
      <c r="B3" t="s">
        <v>81</v>
      </c>
    </row>
    <row r="4" spans="1:2" x14ac:dyDescent="0.35">
      <c r="A4" t="s">
        <v>12</v>
      </c>
      <c r="B4" t="s">
        <v>80</v>
      </c>
    </row>
    <row r="5" spans="1:2" x14ac:dyDescent="0.35">
      <c r="A5" t="s">
        <v>13</v>
      </c>
      <c r="B5" t="s">
        <v>79</v>
      </c>
    </row>
    <row r="6" spans="1:2" x14ac:dyDescent="0.35">
      <c r="A6" t="s">
        <v>14</v>
      </c>
      <c r="B6" t="s">
        <v>78</v>
      </c>
    </row>
    <row r="7" spans="1:2" x14ac:dyDescent="0.35">
      <c r="A7" t="s">
        <v>15</v>
      </c>
      <c r="B7" t="s">
        <v>77</v>
      </c>
    </row>
    <row r="8" spans="1:2" x14ac:dyDescent="0.35">
      <c r="A8" t="s">
        <v>16</v>
      </c>
      <c r="B8" t="s">
        <v>76</v>
      </c>
    </row>
    <row r="9" spans="1:2" x14ac:dyDescent="0.35">
      <c r="A9" t="s">
        <v>17</v>
      </c>
      <c r="B9" t="s">
        <v>75</v>
      </c>
    </row>
    <row r="10" spans="1:2" x14ac:dyDescent="0.35">
      <c r="A10" t="s">
        <v>18</v>
      </c>
      <c r="B10" t="s">
        <v>74</v>
      </c>
    </row>
    <row r="11" spans="1:2" x14ac:dyDescent="0.35">
      <c r="A11" t="s">
        <v>19</v>
      </c>
      <c r="B11" t="s">
        <v>73</v>
      </c>
    </row>
    <row r="12" spans="1:2" x14ac:dyDescent="0.35">
      <c r="A12" t="s">
        <v>20</v>
      </c>
      <c r="B12" t="s">
        <v>72</v>
      </c>
    </row>
    <row r="13" spans="1:2" x14ac:dyDescent="0.35">
      <c r="A13" t="s">
        <v>21</v>
      </c>
      <c r="B13" t="s">
        <v>71</v>
      </c>
    </row>
    <row r="14" spans="1:2" x14ac:dyDescent="0.35">
      <c r="A14" t="s">
        <v>22</v>
      </c>
      <c r="B14" t="s">
        <v>70</v>
      </c>
    </row>
    <row r="15" spans="1:2" x14ac:dyDescent="0.35">
      <c r="A15" t="s">
        <v>23</v>
      </c>
      <c r="B15" t="s">
        <v>69</v>
      </c>
    </row>
    <row r="16" spans="1:2" x14ac:dyDescent="0.35">
      <c r="A16" t="s">
        <v>24</v>
      </c>
      <c r="B16" t="s">
        <v>68</v>
      </c>
    </row>
    <row r="17" spans="1:2" x14ac:dyDescent="0.35">
      <c r="A17" t="s">
        <v>25</v>
      </c>
      <c r="B17" t="s">
        <v>67</v>
      </c>
    </row>
    <row r="18" spans="1:2" x14ac:dyDescent="0.35">
      <c r="A18" t="s">
        <v>26</v>
      </c>
      <c r="B18" t="s">
        <v>66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basedata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Charles Berthet</dc:creator>
  <cp:lastModifiedBy>Etienne Charles Berthet</cp:lastModifiedBy>
  <dcterms:created xsi:type="dcterms:W3CDTF">2023-11-15T23:20:13Z</dcterms:created>
  <dcterms:modified xsi:type="dcterms:W3CDTF">2023-11-15T23:35:06Z</dcterms:modified>
</cp:coreProperties>
</file>