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table" sheetId="1" r:id="rId4"/>
    <sheet state="visible" name="Splitting" sheetId="2" r:id="rId5"/>
    <sheet state="visible" name="QSAR Tox" sheetId="3" r:id="rId6"/>
    <sheet state="visible" name="QSAR degrea" sheetId="4" r:id="rId7"/>
    <sheet state="visible" name="QSAR inhads" sheetId="5" r:id="rId8"/>
    <sheet state="visible" name="QSAR act" sheetId="6" r:id="rId9"/>
    <sheet state="visible" name="QSAR ret" sheetId="7" r:id="rId10"/>
    <sheet state="visible" name="Proces Soil" sheetId="8" r:id="rId11"/>
    <sheet state="visible" name="Proces Human water" sheetId="9" r:id="rId12"/>
    <sheet state="visible" name="Proces Natural water" sheetId="10" r:id="rId13"/>
    <sheet state="visible" name="Proces Other" sheetId="11" r:id="rId14"/>
    <sheet state="visible" name="Models" sheetId="12" r:id="rId15"/>
  </sheets>
  <definedNames/>
  <calcPr/>
</workbook>
</file>

<file path=xl/sharedStrings.xml><?xml version="1.0" encoding="utf-8"?>
<sst xmlns="http://schemas.openxmlformats.org/spreadsheetml/2006/main" count="4170" uniqueCount="1015">
  <si>
    <t>Nr</t>
  </si>
  <si>
    <t>Weaknesses</t>
  </si>
  <si>
    <t>Strengths</t>
  </si>
  <si>
    <t>Type</t>
  </si>
  <si>
    <t>Predicting</t>
  </si>
  <si>
    <t>Chemical group</t>
  </si>
  <si>
    <t>Data</t>
  </si>
  <si>
    <t>Best method</t>
  </si>
  <si>
    <t>Best setup</t>
  </si>
  <si>
    <t>Mode</t>
  </si>
  <si>
    <t>Other Class</t>
  </si>
  <si>
    <t>Other methods</t>
  </si>
  <si>
    <t>Data preprosessing</t>
  </si>
  <si>
    <t>Validation parameters</t>
  </si>
  <si>
    <t>Validation</t>
  </si>
  <si>
    <t>Testing</t>
  </si>
  <si>
    <t>Code given (FAIR)</t>
  </si>
  <si>
    <t>Databases given (FAIR)</t>
  </si>
  <si>
    <t>Supervized</t>
  </si>
  <si>
    <t>Software, packages</t>
  </si>
  <si>
    <t>Year</t>
  </si>
  <si>
    <t>More info</t>
  </si>
  <si>
    <t>Source</t>
  </si>
  <si>
    <t>Lead author</t>
  </si>
  <si>
    <t>Country lead author</t>
  </si>
  <si>
    <t>Journal</t>
  </si>
  <si>
    <t>AD</t>
  </si>
  <si>
    <t>Data given</t>
  </si>
  <si>
    <t>Outlier handeling</t>
  </si>
  <si>
    <t>Optimization ranged given</t>
  </si>
  <si>
    <t>Process monitoring</t>
  </si>
  <si>
    <t>Predict Total nitrogen and Total phosphorus in river water</t>
  </si>
  <si>
    <t>Nitrogen and Phosphorus</t>
  </si>
  <si>
    <t>82 predictor variables ~470 datapoints. predictors explained in the paper. After reduction by Pearson R the predictors ranged between 38 and 62</t>
  </si>
  <si>
    <t>DT</t>
  </si>
  <si>
    <t>RF (n_features=38, max_depth=60, max_features=sqrt, min_samples_split=5, min_samples_leaf=2, n_estimators=60, bootstrap=True)</t>
  </si>
  <si>
    <t>R</t>
  </si>
  <si>
    <t>None</t>
  </si>
  <si>
    <t>Pearson correlation columns (keeping 1 per higly correlated set)</t>
  </si>
  <si>
    <t>MSE,R^2,MAPE</t>
  </si>
  <si>
    <t>training: 70%, validation: 30%</t>
  </si>
  <si>
    <t>Yes</t>
  </si>
  <si>
    <t>Python;  sci-kit Learn</t>
  </si>
  <si>
    <t>Would have loved to see a heatmap of the MAE when optimizing parameters. Also a y versus y_hat would be amazing. Python</t>
  </si>
  <si>
    <t>Virro, H., Kmoch, A., Vainu, M., &amp; Uuemaa, E. (2022). Random forest-based modeling of stream nutrients at national level in a data-scarce region. Science of The Total Environment, 840, 156613. https://doi.org/10.1016/j.scitotenv.2022.156613</t>
  </si>
  <si>
    <t>Holger Virro</t>
  </si>
  <si>
    <t>Estonia</t>
  </si>
  <si>
    <t>Science of The Total Environment</t>
  </si>
  <si>
    <t>No</t>
  </si>
  <si>
    <t>Tested, only one extreme value removed.</t>
  </si>
  <si>
    <t>No PC mentioned for PLSR, No optimization explained for Cubist, No code given, Not all packages given, No access to the data</t>
  </si>
  <si>
    <t>Explained the features importance in the model.</t>
  </si>
  <si>
    <t>Predicting Soil Organic carbon concentration</t>
  </si>
  <si>
    <t>Organic molecules</t>
  </si>
  <si>
    <t>114 spectral samples (Vis-NIR), 350-2500 nm</t>
  </si>
  <si>
    <t>SVM</t>
  </si>
  <si>
    <t>SVR (linear kernel, epsilon=0.1)</t>
  </si>
  <si>
    <t>DE,DT</t>
  </si>
  <si>
    <t>PLSR, Cubist</t>
  </si>
  <si>
    <t xml:space="preserve">Pearson correlation columns (keeping 1 per higly correlated set). different combinations of: Savitzky-Golay, discrete wavelet transformation, first and second-order derivative,  multiplicative scatter correction, standard normal variate, logarithmic transformation, continuum
removal and correction by the maximum reflectance  </t>
  </si>
  <si>
    <t>R^2,RMSE,RPIQ</t>
  </si>
  <si>
    <t>training: 75%. 10-fold cross-validation</t>
  </si>
  <si>
    <t>testing: 25%. 5-fold cross-validation on traing set (the original 75%) and on the 25% of training data</t>
  </si>
  <si>
    <t>(Un)supervized</t>
  </si>
  <si>
    <t xml:space="preserve">R; e1071; CARET, </t>
  </si>
  <si>
    <t>Biney, J. K. M., Blöcher, J. R., Bell, S. M., Borůvka, L., &amp; Vašát, R. (2022). Can in situ spectral measurements under disturbance-reduced environmental conditions help improve soil organic carbon estimation? Science of The Total Environment, 838, 156304. https://doi.org/10.1016/j.scitotenv.2022.156304</t>
  </si>
  <si>
    <t>James Kobina Mensah Biney</t>
  </si>
  <si>
    <t>Czech Republic</t>
  </si>
  <si>
    <t>Selfmeasured data</t>
  </si>
  <si>
    <t>Nothing mentioned</t>
  </si>
  <si>
    <t>Databases not mentioned, no train-test split mentioned, only accuracy used as validation parameter</t>
  </si>
  <si>
    <t>Big data, nice scematic of how to process works, mentioned other methods they tested but did not work</t>
  </si>
  <si>
    <t>develop an effective approach to identify environmentally exposed polymers using a combination of LDIR and ML</t>
  </si>
  <si>
    <t>Polymers</t>
  </si>
  <si>
    <t>~81.300 samples 223 labeled and 81,069 unlabeled with 1650 parameters (975-1800 cm-1)</t>
  </si>
  <si>
    <t>CL</t>
  </si>
  <si>
    <t>K-NN (S)</t>
  </si>
  <si>
    <t>C</t>
  </si>
  <si>
    <t>DT,CL</t>
  </si>
  <si>
    <t>GBDT, t-SNE</t>
  </si>
  <si>
    <t xml:space="preserve">samples with adsorption &lt; 0.01 were removed, mean normalized, </t>
  </si>
  <si>
    <t>Accuracy</t>
  </si>
  <si>
    <t>10-fold cross-validation (no split size mentioned)</t>
  </si>
  <si>
    <t>Not given, not given is models were self-coded</t>
  </si>
  <si>
    <t>As far as I could see: they at 81000 unlabeled samples, trained the KNN and RF model and labled the samples in the expected groups + the "extra" group. If one sample was place in a expected group the named it "a correct qualification". Maybe I saw something wrong</t>
  </si>
  <si>
    <t>Tian, X., Beén, F., &amp; Bäuerlein, P. S. (2022). Quantum cascade laser imaging (LDIR) and machine learning for the identification of environmentally exposed microplastics and polymers. Environmental Research, 212, 113569. https://doi.org/10.1016/j.envres.2022.113569</t>
  </si>
  <si>
    <t>Xin Tian</t>
  </si>
  <si>
    <t>the Netherlands</t>
  </si>
  <si>
    <t>Environmental Research</t>
  </si>
  <si>
    <t>Note that 90% of the unla-
beled samples (≈73,100) in this study can be successfully identified
based on the 223 labeled examples. Thus, considerable effort for the
domain expert to label samples can be saved. The remaining 10% of the
outlier samples (≈8,100) can be clustered and subsequently labeled by
domain experts</t>
  </si>
  <si>
    <t>Number of PC for PLSR not mentioned</t>
  </si>
  <si>
    <t>Multiple validation parameters used. Table shown with all obtained validation parameters per model. Thought random forest doesn't need hyperparameter tuning</t>
  </si>
  <si>
    <t>Peatlands spectral data influence in global spectral modelling of soil organic carbon and total nitrogen</t>
  </si>
  <si>
    <t>21980 sampels, self measured (elemental analysis + Vis-NIR 400-2450 nm)</t>
  </si>
  <si>
    <t>Cubist</t>
  </si>
  <si>
    <t>DT,DE</t>
  </si>
  <si>
    <t>RF, PLSR</t>
  </si>
  <si>
    <t xml:space="preserve">Savitzky-Golay, 2nd order polynomial and zero derivative. </t>
  </si>
  <si>
    <t>RMSE,R^2,LCCC,RPIQ,RPD,Bias</t>
  </si>
  <si>
    <t>training: 80%, 10-fold cross-validation</t>
  </si>
  <si>
    <t>testing: 20%</t>
  </si>
  <si>
    <t>R; prospectr; clhs</t>
  </si>
  <si>
    <t>removing wavelength ranges with high signal-to-noise ratio? Why would you want to keep the noise. They say "No need to optimize the RF model)</t>
  </si>
  <si>
    <t>Mendes, W. D. S., Sommer, M., Koszinski, S., &amp; Wehrhan, M. (2022). Peatlands spectral data influence in global spectral modelling of soil organic carbon and total nitrogen using visible-near-infrared spectroscopy. Journal of Environmental Management, 317, 115383. https://doi.org/10.1016/j.jenvman.2022.115383</t>
  </si>
  <si>
    <t>Wanderson de Sousa Mendes</t>
  </si>
  <si>
    <t>Germany</t>
  </si>
  <si>
    <t>Journal of Environmental Management</t>
  </si>
  <si>
    <t>Did not mention PLS optimization or variance explained</t>
  </si>
  <si>
    <t>All predictors explained</t>
  </si>
  <si>
    <t>Meta-analysis and machine learning to explore soil-water partitioning (Kd) of common pharmaceuticals</t>
  </si>
  <si>
    <t xml:space="preserve">Medicine </t>
  </si>
  <si>
    <t>82 data points from other literature combined. 16 predictors</t>
  </si>
  <si>
    <t>DE</t>
  </si>
  <si>
    <t>PLSR</t>
  </si>
  <si>
    <t>PLS to identify variables with lager weight on the PCA grouping. Data standardised</t>
  </si>
  <si>
    <t>R^2</t>
  </si>
  <si>
    <t>Mentioned</t>
  </si>
  <si>
    <t>Unsupervized</t>
  </si>
  <si>
    <t>SIMCA</t>
  </si>
  <si>
    <t>Garduño-Jiménez, A. L., Durán-Álvarez, J. C., &amp; Gomes, R. L. (2022). Meta-analysis and machine learning to explore soil-water partitioning of common pharmaceuticals. Science of The Total Environment, 837, 155675. https://doi.org/10.1016/j.scitotenv.2022.155675</t>
  </si>
  <si>
    <t>Andrea-Lorena Garduño-Jiménez</t>
  </si>
  <si>
    <t>United Kingdom</t>
  </si>
  <si>
    <t>RMSE not mentioned, only vague R^2 mentioned ("mostly &gt;70%"), no optimization ranges given for RF</t>
  </si>
  <si>
    <t>Code given</t>
  </si>
  <si>
    <t>QSAR</t>
  </si>
  <si>
    <t>ecological risks of nanoparticles to soil microbial communities (toxicity)</t>
  </si>
  <si>
    <t>Nanoparticles</t>
  </si>
  <si>
    <t>365 samples (downloaded) from 10 studies, samples were soil threated with or without nanoparticles</t>
  </si>
  <si>
    <t>RF (n_estimators=150, max_leaf_nodes = 10)</t>
  </si>
  <si>
    <t>Data normalized, PERMANOVA, Kruskal-Wallis, PCA, hierarchical bubble chart, sunburst chart, world map</t>
  </si>
  <si>
    <t>R^2,RMSE</t>
  </si>
  <si>
    <t>training: 70%, 10-fold cross-validation</t>
  </si>
  <si>
    <t>testing:30%</t>
  </si>
  <si>
    <t>QIIME2, Dada2, PICRUSt2, BioRender, R; RadnomForest; vegan; picante; ggplot2; ggmap; ggraph; igraph; Kruskal-Wallis, Python; scikit-learn</t>
  </si>
  <si>
    <t>Xu, N., Kang, J., Ye, Y., Zhang, Q., Ke, M., Wang, Y., Zhang, Z., Lu, T., Peijnenburg, W., Josep Penuelas, Bao, G., &amp; Qian, H. (2022). Machine learning predicts ecological risks of nanoparticles to soil microbial communities. Environmental Pollution, 307, 119528. https://doi.org/10.1016/j.envpol.2022.119528</t>
  </si>
  <si>
    <t>Nuohan Xu</t>
  </si>
  <si>
    <t>China</t>
  </si>
  <si>
    <t>Environmental Pollution</t>
  </si>
  <si>
    <t>Optimization ranges not given.</t>
  </si>
  <si>
    <t>Identify used or non used PET bottles</t>
  </si>
  <si>
    <t>Volatile organic compounds</t>
  </si>
  <si>
    <t>127 samples, consisting of 45 samples of vPET and 82 samples of rPET</t>
  </si>
  <si>
    <t>SVM (Gaussian radial bias function kernel, γ = 2 × 10^-11 and C=20)</t>
  </si>
  <si>
    <t>DT,LS</t>
  </si>
  <si>
    <t>RF, MLR</t>
  </si>
  <si>
    <t>Data normalized</t>
  </si>
  <si>
    <t>MDG,VI,ROC,AUC</t>
  </si>
  <si>
    <t>5-fold cross-validation and external validation</t>
  </si>
  <si>
    <t>29 extra batches</t>
  </si>
  <si>
    <t>R; RandomForest; pROC, caret, ROSE, e1071</t>
  </si>
  <si>
    <t>Li, H., Wu, X., Wu, S., Chen, L., Kou, X., Zeng, Y., Li, D., Lin, Q., Zhong, H., Hao, T., Dong, B., Chen, S., &amp; Zheng, J. (2022). Machine learning directed discrimination of virgin and recycled poly(ethylene terephthalate) based on non-targeted analysis of volatile organic compounds. Journal of Hazardous Materials, 436, 129116. https://doi.org/10.1016/j.jhazmat.2022.129116</t>
  </si>
  <si>
    <t>Hanke Li</t>
  </si>
  <si>
    <t>Journal of Hazardous Materials</t>
  </si>
  <si>
    <t xml:space="preserve">No databases given. No code given. </t>
  </si>
  <si>
    <t xml:space="preserve">Optimizationranges given for RF and GBDT. Great explanatory plots </t>
  </si>
  <si>
    <t>process monitoring</t>
  </si>
  <si>
    <t xml:space="preserve">predict  aqueous phase characteristics by considering biomass compositions (C, H, O, S, N, protein, lipid, and carbohydrate) </t>
  </si>
  <si>
    <t>12 features. 257 samples pH, 224 samples TN, 174 TOC, 136 TP, 110 Ph + TN + TP.</t>
  </si>
  <si>
    <t>Gradient booting decision tree</t>
  </si>
  <si>
    <t>RF</t>
  </si>
  <si>
    <t>Data scaled using StandarScaler and std normalized. Features selected using models trained + Shapley additive explanations (SHAP)</t>
  </si>
  <si>
    <t>testing size not mentioned. 5-fold cross-validation</t>
  </si>
  <si>
    <t>testing was performed, but no test size mentioned</t>
  </si>
  <si>
    <t>Python; scikit-learn</t>
  </si>
  <si>
    <t>Normal RF models, Nr trees around 80-100 and deph around 4-8.</t>
  </si>
  <si>
    <t>Leng, L., Zhang, W., Liu, T., Zhan, H., Li, J., Yang, L., Li, J., Peng, H., &amp; Li, H. (2022). Machine learning predicting wastewater properties of the aqueous phase derived from hydrothermal treatment of biomass. Bioresource Technology, 358, 127348. https://doi.org/10.1016/j.biortech.2022.127348</t>
  </si>
  <si>
    <t>Lijian Leng</t>
  </si>
  <si>
    <t>Bioresource Technology</t>
  </si>
  <si>
    <t>Checked if there were, nothing mentioned about handeling</t>
  </si>
  <si>
    <t xml:space="preserve">No optimization ranges given. Did not test the model. </t>
  </si>
  <si>
    <t>Predicting the origin of ammonia in groundwater</t>
  </si>
  <si>
    <t>Nitrogen</t>
  </si>
  <si>
    <t>304 shallow and 42 deep ground water sampels. 19 predictor variables</t>
  </si>
  <si>
    <t>Raman normalization</t>
  </si>
  <si>
    <t>OOB error,Accuracy,AUC</t>
  </si>
  <si>
    <t>MatLab; DOMFlour, R; RandomForest</t>
  </si>
  <si>
    <t>Liang, Y., Ma, R., Nghiem, A., Xu, J., Tang, L., Wei, W., Prommer, H., &amp; Gan, Y. (2022). Sources of ammonium enriched in groundwater in the central Yangtze River Basin: Anthropogenic or geogenic? Environmental Pollution, 306, 119463. https://doi.org/10.1016/j.envpol.2022.119463</t>
  </si>
  <si>
    <t>Ying Liang</t>
  </si>
  <si>
    <t>Only self made samples. No optimization ranges given</t>
  </si>
  <si>
    <t>Overview of the whole process given.</t>
  </si>
  <si>
    <t>Predtict VOC concentration using a SnO2 hollow-sphere and machine learning</t>
  </si>
  <si>
    <t>Volatile organic molecules</t>
  </si>
  <si>
    <t>64 samples (concentration range of 25-200ppm), 192 signals. Measured with XRD</t>
  </si>
  <si>
    <t>RF (n_estimators=250)</t>
  </si>
  <si>
    <t>NN,SVM</t>
  </si>
  <si>
    <t>NN, SVM</t>
  </si>
  <si>
    <t>Fast Fourier transform, Discrete wavelet transform, data normalized with standardscalar, adding gaussian noise (5 and 10%)</t>
  </si>
  <si>
    <t>10-fold cross validation</t>
  </si>
  <si>
    <t>OriginPro, Python; scikit-learn</t>
  </si>
  <si>
    <t>Tested how many fold gives optimal result</t>
  </si>
  <si>
    <t>Acharyya, S., Nag, S., &amp; Guha, P. K. (2022). Ultra-selective tin oxide-based chemiresistive gas sensor employing signal transform and machine learning techniques. Analytica Chimica Acta, 1217, 339996. https://doi.org/10.1016/j.aca.2022.339996</t>
  </si>
  <si>
    <t>Snehanjan Acharyya</t>
  </si>
  <si>
    <t>India</t>
  </si>
  <si>
    <t>Analytica Chimica Acta</t>
  </si>
  <si>
    <t>Models worked better on test set than training set. No optimization ranges mentioned. Model setup not mentioned</t>
  </si>
  <si>
    <t>Example of how the formulas were used. Made a confusion matrix.</t>
  </si>
  <si>
    <t>Our approach has the potential for toxicity prediction in such fields that it is difficult to determine accurate chemical structures (toxicity)</t>
  </si>
  <si>
    <t>2531 compounds (1306 IGC50 and 1237 DILI)</t>
  </si>
  <si>
    <t>RF, XGBoost</t>
  </si>
  <si>
    <t>CL,BA,SVM,NN</t>
  </si>
  <si>
    <t>kNN, BRR, SVM, FCNN, CNN</t>
  </si>
  <si>
    <t>Normalized to relative insentisy whereafter std normalzied</t>
  </si>
  <si>
    <t>R^2,RMSE,MAE</t>
  </si>
  <si>
    <t>training: 80% 5-fold cross-validation</t>
  </si>
  <si>
    <t>Testing: 20%</t>
  </si>
  <si>
    <t>Python; PyTorch</t>
  </si>
  <si>
    <t>Hu, S., Liu, G., Zhang, J., Yan, J., Zhou, H., &amp; Yan, X. (2022). Linking electron ionization mass spectra of organic chemicals to toxicity endpoints through machine learning and experimentation. Journal of Hazardous Materials, 431, 128558. https://doi.org/10.1016/j.jhazmat.2022.128558</t>
  </si>
  <si>
    <t>Song Hu</t>
  </si>
  <si>
    <t>A lot of important information in in the supporting information. Not exactly mentioned what other methods were used</t>
  </si>
  <si>
    <t>Mentioned all the models considered. 46 pages supplemental information about model development</t>
  </si>
  <si>
    <t>Predicting Primary Biodegradation of Petroleum HydrocarbonsinAquaticSystems (Degradation)</t>
  </si>
  <si>
    <t>Hydrocarbons</t>
  </si>
  <si>
    <t>728 DT50 values for 181 unique hydrocarbons in a temperature range (2-21 oC), 45 predictors</t>
  </si>
  <si>
    <t>BA,CL,NN</t>
  </si>
  <si>
    <t>Not mentioned</t>
  </si>
  <si>
    <t>log transformation of the data</t>
  </si>
  <si>
    <t>training: 80%, 5-fold cross-validation</t>
  </si>
  <si>
    <t>testing:20 %</t>
  </si>
  <si>
    <t>R; cubist; scales; stringer; rpart; caret; RColorBrewer</t>
  </si>
  <si>
    <t>Davis, C. W., Camenzuli, L., &amp; Redman, A. D. (2022). Predicting Primary Biodegradation of Petroleum Hydrocarbons in Aquatic Systems: Integrating System and Molecular Structure Parameters using a Novel Machine‐Learning Framework. Environmental Toxicology and Chemistry, 41(6), 1359–1369. https://doi.org/10.1002/etc.5328</t>
  </si>
  <si>
    <t>Craig Warren Davis</t>
  </si>
  <si>
    <t>USA</t>
  </si>
  <si>
    <t>Environmental Toxicology and Chemistry</t>
  </si>
  <si>
    <t>Not all abbreviations explained</t>
  </si>
  <si>
    <t>Data acquisition shown. Optimization given (in supporting information)</t>
  </si>
  <si>
    <t>Predicting toxicity of amine structures (Toxicity)</t>
  </si>
  <si>
    <t>448 amine structures. Nr of predictors 4?</t>
  </si>
  <si>
    <t>t-Distributed Stochastic Neighbor, UMAP (n_neighbots=50, min_dist=0.25)</t>
  </si>
  <si>
    <t>decomposition using UMAP</t>
  </si>
  <si>
    <t>Only training</t>
  </si>
  <si>
    <t>Not performed</t>
  </si>
  <si>
    <t>Python; PubChemPy; RDKit; MHFP; UMAP; Pandas; Scikit-learn; Plotly</t>
  </si>
  <si>
    <t>Su, A., Cheng, Y., Xue, H., She, Y., &amp; Rajan, K. (2022). Artificial intelligence informed toxicity screening of amine chemistries used in the synthesis of hybrid organic–inorganic perovskites. AIChE Journal, 68(6). https://doi.org/10.1002/aic.17699</t>
  </si>
  <si>
    <t>An Su</t>
  </si>
  <si>
    <t>AIChE Journal</t>
  </si>
  <si>
    <t>Not found how many trees were in the optimize dmodel.</t>
  </si>
  <si>
    <t>Looked into outliers</t>
  </si>
  <si>
    <t>Predicting CO2 and CH4 concentrations in inland aquatic</t>
  </si>
  <si>
    <t>Greenhouse gasses</t>
  </si>
  <si>
    <t>samples: 294 for CH4 and 235 for CO2, 13-18 predictors</t>
  </si>
  <si>
    <t>Boosted regression tree model (tree complexity  =2, Nr trees &gt; 1000)</t>
  </si>
  <si>
    <t>log transformation of the response. Pearson correlation to exclude strong correlating variables. PCA for outliers</t>
  </si>
  <si>
    <t>R^2,RMSE,Var exp</t>
  </si>
  <si>
    <t>10-fold cross-validation</t>
  </si>
  <si>
    <t>QGIS, R; gbm; ICEbox; qqnorm; RandomForest; Caret</t>
  </si>
  <si>
    <t>Ghilardelli, F., Barbato, M., &amp; Gallo, A. (2022). A Preliminary Study to Classify Corn Silage for High or Low Mycotoxin Contamination by Using near Infrared Spectroscopy. Toxins, 14(5), 323. https://doi.org/10.3390/toxins14050323</t>
  </si>
  <si>
    <t>Ghilardelli, Francesca</t>
  </si>
  <si>
    <t>Italy</t>
  </si>
  <si>
    <t>Toxins</t>
  </si>
  <si>
    <t>No, upon request</t>
  </si>
  <si>
    <t>Checked if present, PCA used</t>
  </si>
  <si>
    <t>Not mentioned what gamma and cost were for SVC. Unclear how many predictors were in the study. Only AUC was reported</t>
  </si>
  <si>
    <t>chemical inhibitors of mitochondrial electron transport chain (inhibition)</t>
  </si>
  <si>
    <t>ETC inhibitors</t>
  </si>
  <si>
    <t>~1000 samples, 12 fingerprints, 1151 discriptors</t>
  </si>
  <si>
    <t xml:space="preserve">RF (500 trees), </t>
  </si>
  <si>
    <t>SVM, LR, BNB</t>
  </si>
  <si>
    <t>removal of duplicate molecules, removal of high correlated predictors (Pearson r &gt; 0.9) and low variance (ratio of the highest bit frequency to the second high bit frequency &gt; 95:5) were removed</t>
  </si>
  <si>
    <t>Sensitivity,Specificity,Balanced accuracy,Precision,F1,MCC,AUC</t>
  </si>
  <si>
    <t>100 interation of 5-fold cross-validation</t>
  </si>
  <si>
    <t>R; Caret, Python; Scikit-Learn; SARpy, PaDEL</t>
  </si>
  <si>
    <t>Tang, W., Liu, W., Wang, Z., Hong, H., &amp; Chen, J. (2022). Machine learning models on chemical inhibitors of mitochondrial electron transport chain. Journal of Hazardous Materials, 426, 128067. https://doi.org/10.1016/j.jhazmat.2021.128067</t>
  </si>
  <si>
    <t>Weihao Tang</t>
  </si>
  <si>
    <t>Did not mention any method setup. Unclear how many predictors were used, no code given, no data given. All parameters are highly correlated (significant)</t>
  </si>
  <si>
    <t>Showed y versus y hat (in table form). MS/MS transitions given.</t>
  </si>
  <si>
    <t>Computational models were used to determine the reabsorbed fractions of PFAS by calculating binding affinities of PFAS for key transporter proteins of enterohepatic circulation (adsorption)</t>
  </si>
  <si>
    <t>PFAS</t>
  </si>
  <si>
    <t>14 PFAS molecules, predictors unknown</t>
  </si>
  <si>
    <t>XGBoost</t>
  </si>
  <si>
    <t>DT,LS,SVM,NN</t>
  </si>
  <si>
    <t>RF, MLR, SVM, BRNN, CM</t>
  </si>
  <si>
    <t>leave-one-out cross validation</t>
  </si>
  <si>
    <t>pKCS, R; RandomForest; e1071,; XGBoost, BRNN</t>
  </si>
  <si>
    <t>Cao, H., Zhou, Z., Hu, Z., Wei, C., Li, J., Wang, L., Liu, G., Zhang, J., Wang, Y., Wang, T., &amp; Liang, Y. (2022). Effect of Enterohepatic Circulation on the Accumulation of Per- and Polyfluoroalkyl Substances: Evidence from Experimental and Computational Studies. Environmental Science &amp; Technology, 56(5), 3214–3224. https://doi.org/10.1021/acs.est.1c07176</t>
  </si>
  <si>
    <t>Huiming Cao</t>
  </si>
  <si>
    <t>Environmental Science &amp; Technology</t>
  </si>
  <si>
    <t>validation paratmeters mentioned in text, in tables would have been nicer.</t>
  </si>
  <si>
    <t>7 different models tested (classes: RF, SVM, MLP)</t>
  </si>
  <si>
    <t>Prediction defluorination abilities based on molecular structure (degradation)</t>
  </si>
  <si>
    <t>40 PFAS molecules, 339 PaDEL, 310 Mordred and 365 alvaDesc descriptors</t>
  </si>
  <si>
    <t>GBR</t>
  </si>
  <si>
    <t>DT,SVM,LS,NN</t>
  </si>
  <si>
    <t>RF, XGBoost, LightGBM, Catboost, SVM, MLP</t>
  </si>
  <si>
    <t>Descriptors that were constant or inter correlated (inter-correlation coefficient &gt; 0.95) were removed</t>
  </si>
  <si>
    <t>Training: 80% 5-fold cross-validation</t>
  </si>
  <si>
    <t>PaDEL, OCHEM, Python; Scikit-learn; RDKit; Pycaret</t>
  </si>
  <si>
    <t>Cao, H., Peng, J., Zhou, Z., Sun, Y., Wang, Y., &amp; Liang, Y. (2022). Insight into the defluorination ability of per- and polyfluoroalkyl substances based on machine learning and quantum chemical computations. Science of The Total Environment, 807, 151018. https://doi.org/10.1016/j.scitotenv.2021.151018</t>
  </si>
  <si>
    <t>Almost no information on the model. Not clear if the predictions were close to the real value</t>
  </si>
  <si>
    <t>Predicting the LC50 of anthraquinone (toxicity)</t>
  </si>
  <si>
    <t>744 components as predictor and LC50 as response</t>
  </si>
  <si>
    <t>HCA</t>
  </si>
  <si>
    <t>log respone</t>
  </si>
  <si>
    <t>R^2,Prediction coverage</t>
  </si>
  <si>
    <t>training: 80%, validation: 20%</t>
  </si>
  <si>
    <t>-</t>
  </si>
  <si>
    <t>Toxicity Estimation Software Toool</t>
  </si>
  <si>
    <t>Dilger, J. M., Martin, T. M., Wilkins, B. P., Bohrer, B. C., Thoreson, K. M., &amp; Fedick, P. W. (2022). Detection and toxicity modeling of anthraquinone dyes and chlorinated side products from a colored smoke pyrotechnic reaction. Chemosphere, 287, 131845. https://doi.org/10.1016/j.chemosphere.2021.131845</t>
  </si>
  <si>
    <t>Jonathan M. Dilger</t>
  </si>
  <si>
    <t>Chemosphere</t>
  </si>
  <si>
    <t>Modeling results in supplementaryy file.</t>
  </si>
  <si>
    <t>Mentioned other tested models, but k-NN was the best.</t>
  </si>
  <si>
    <t>predicting acute toxicity of freshly dispersed versus medium-aged nanomaterials (toxicity)</t>
  </si>
  <si>
    <t>11 nanomaterial x 4 conditions. 353 values (150 toxic, 203 non-toxic). 13 predictors</t>
  </si>
  <si>
    <t>K-NN (EnaloskNN) (empirical cut-off = 0.5)</t>
  </si>
  <si>
    <t>Normalized by gaussian normalization method</t>
  </si>
  <si>
    <t>Sensitivity,Specificity,Accuracy,MCC</t>
  </si>
  <si>
    <t>training: 75%, validation 25%</t>
  </si>
  <si>
    <t>leave-one-out and leave-ten-out cross validation, Y-scrambeling</t>
  </si>
  <si>
    <t>Isalos Analytics Platform</t>
  </si>
  <si>
    <t>Varsou, D. D., Ellis, L. J. A., Afantitis, A., Melagraki, G., &amp; Lynch, I. (2021). Ecotoxicological read-across models for predicting acute toxicity of freshly dispersed versus medium-aged NMs to Daphnia magna. Chemosphere, 285, 131452. https://doi.org/10.1016/j.chemosphere.2021.131452</t>
  </si>
  <si>
    <t>Dimitra-Danai Varsou</t>
  </si>
  <si>
    <t>Cyprus</t>
  </si>
  <si>
    <t>Not clear if 5-fold cross-validation was on training or test set. Too many neurons in the ANN (512)</t>
  </si>
  <si>
    <t>All model parameters given in the supplementary file</t>
  </si>
  <si>
    <t>Predicting the toxicity of ionic liquids (toxicity)</t>
  </si>
  <si>
    <t>Ionic liquids</t>
  </si>
  <si>
    <t>153 samples, 206 MOE, 3150 Dragon</t>
  </si>
  <si>
    <t>Other</t>
  </si>
  <si>
    <t>Average of all other models</t>
  </si>
  <si>
    <t>CL,DT,NN</t>
  </si>
  <si>
    <t>KNN,RF, XGBoost, ANN</t>
  </si>
  <si>
    <t>logaritmic form</t>
  </si>
  <si>
    <t>Training: 80%, 5-fold cross validation and external validation</t>
  </si>
  <si>
    <t>Testing: 20%, Y-scrambeling</t>
  </si>
  <si>
    <t>MOE, Dragon, Python; Keras; Tensorflow; Scikit-Learn, Gaussian 09, Gauss-Vieuw</t>
  </si>
  <si>
    <t>While dragon dataset was much bigger no difference in performance was seen</t>
  </si>
  <si>
    <t>Yan, J., Yan, X., Hu, S., Zhu, H., &amp; Yan, B. (2021b). Comprehensive Interrogation on Acetylcholinesterase Inhibition by Ionic Liquids Using Machine Learning and Molecular Modeling. Environmental Science &amp; Technology, 55(21), 14720–14731. https://doi.org/10.1021/acs.est.1c02960</t>
  </si>
  <si>
    <t>Jiachen Yan</t>
  </si>
  <si>
    <t>Not mentioned how many PC are used in the model. Different validation methods. Did not pick which model was the best</t>
  </si>
  <si>
    <t>Good comparison between GBM and PLS model. Y versus Y-hat plot</t>
  </si>
  <si>
    <t>modeling of the acute toxicity of organic compounds to the freshwater crustacean Thamnocephalus platyurus (toxicity)</t>
  </si>
  <si>
    <t>76 organic chemicals, 423 descriptors (PaDEL)</t>
  </si>
  <si>
    <t>GBM (251 descriptors, 16 trees, 1 depth, 2 leaves)</t>
  </si>
  <si>
    <t>PLS</t>
  </si>
  <si>
    <t>PCA to check the distribution of the splitted data</t>
  </si>
  <si>
    <t>R^2,MAE,CCC</t>
  </si>
  <si>
    <t>training: 80%. PLS: double cross-validation, GBM: 5-fold cross-validation</t>
  </si>
  <si>
    <t>No code</t>
  </si>
  <si>
    <t>Small Dataset Curator, Small Dataset Modeler, PaDEL-Descriptor, KNIME, Applicability domain using standardization, QSAR Toolbox, istSimilarity</t>
  </si>
  <si>
    <t>Lavado, G. J., Baderna, D., Gadaleta, D., Ultre, M., Roy, K., &amp; Benfenati, E. (2021). Ecotoxicological QSAR modeling of the acute toxicity of organic compounds to the freshwater crustacean Thamnocephalus platyurus. Chemosphere, 280, 130652. https://doi.org/10.1016/j.chemosphere.2021.130652</t>
  </si>
  <si>
    <t>Giovanna J. Lavado</t>
  </si>
  <si>
    <t>Checked and removed</t>
  </si>
  <si>
    <t>Gamma and cost not given. Dataset is confidential</t>
  </si>
  <si>
    <t>Compared to different literature. Y versus Y-hat plots. Compared overlapping structures between the 3 models. Trierd explaining the models</t>
  </si>
  <si>
    <t>estimating acute toxicity to aquatic organisms from different trophic levels: algae, Daphnia and fish (toxicity)</t>
  </si>
  <si>
    <t>1440 (algae), 2120 (daphina), and 2110 (fish) compounds</t>
  </si>
  <si>
    <t>SVM (radial basis function, 15 descriptor spaces used)</t>
  </si>
  <si>
    <t>log response</t>
  </si>
  <si>
    <t>Training: 70%, 10* 5-fold cross-validation</t>
  </si>
  <si>
    <t>testing: 30%, Y-scrambeling</t>
  </si>
  <si>
    <t>QSAR Toolbox, KNIME, LibSVM</t>
  </si>
  <si>
    <t>Lunghini, F., Marcou, G., Azam, P., Enrici, M., Van Miert, E., &amp; Varnek, A. (2020). Consensus QSAR models estimating acute toxicity to aquatic organisms from different trophic levels: algae, Daphnia and fish. SAR and QSAR in Environmental Research, 31(9), 655–675. https://doi.org/10.1080/1062936x.2020.1797872</t>
  </si>
  <si>
    <t>Lunghini F</t>
  </si>
  <si>
    <t>France</t>
  </si>
  <si>
    <t>SAR and QSAR in Environmental Research</t>
  </si>
  <si>
    <t>model setup not mentioned. Not mentioned if data was splitted. Packages not mentioned. No clear comparison between RFC and other methods.</t>
  </si>
  <si>
    <t>graphene (and derivatives) cytotoxicity (LC50) (toxicity)</t>
  </si>
  <si>
    <t>761 datapoints, 10 predictors</t>
  </si>
  <si>
    <t>LASSO, SVM</t>
  </si>
  <si>
    <t>normalization</t>
  </si>
  <si>
    <t>R^2,MAE,OOB error</t>
  </si>
  <si>
    <t>cross-validation</t>
  </si>
  <si>
    <t>GetData Graph Digitizer, Python</t>
  </si>
  <si>
    <t>Ma, Y., Wang, J., Wu, J., Tong, C., &amp; Zhang, T. (2021). Meta-analysis of cellular toxicity for graphene via data-mining the literature and machine learning. Science of The Total Environment, 793, 148532. https://doi.org/10.1016/j.scitotenv.2021.148532</t>
  </si>
  <si>
    <t>Ying Ma</t>
  </si>
  <si>
    <t>Train and test size not mentioned</t>
  </si>
  <si>
    <t>Y versus Y-hat plot. discussed minimal sample size to train their model</t>
  </si>
  <si>
    <t>Predicting LC50 (toxicity)</t>
  </si>
  <si>
    <t>2521 experimental ecotoxicity data in 8 species. 8-15 descriptors</t>
  </si>
  <si>
    <t>NN</t>
  </si>
  <si>
    <t>ANN (smallest = 16, biggest = 64x32)</t>
  </si>
  <si>
    <t>Features with low variance, had a high correlation with other columns, or were non-predictive were removed, log-normal distribution</t>
  </si>
  <si>
    <t>MSE,R^2</t>
  </si>
  <si>
    <t>5-fold cross-validation</t>
  </si>
  <si>
    <t>Python; RDKit; Mordred; Scikit-Learn; Keras; TensorFlow</t>
  </si>
  <si>
    <t>Song, R., Li, D., Chang, A., Tao, M., Qin, Y., Keller, A. A., &amp; Suh, S. (2021). Accelerating the pace of ecotoxicological assessment using artificial intelligence. Ambio, 51(3), 598–610. https://doi.org/10.1007/s13280-021-01598-8</t>
  </si>
  <si>
    <t xml:space="preserve">Runsheng Song
</t>
  </si>
  <si>
    <t>?</t>
  </si>
  <si>
    <t>Difficult atricle to read</t>
  </si>
  <si>
    <t>Lots of statistics. Tried to explain the NN model</t>
  </si>
  <si>
    <t>Predicting toxicity on large scale (10000 molecules) (toxicity)</t>
  </si>
  <si>
    <t>10000 molecules?, depending on dataset between 503 and 1113 features</t>
  </si>
  <si>
    <t>DL (10 attention heads=(40 hidden layers, sigmoid). Activation=ReLU, 4 layers 2048 units, optimizer=Adam)\</t>
  </si>
  <si>
    <t>descriptors with 1 missing values, less than 2 unique values or high correlation with others were removed</t>
  </si>
  <si>
    <t>ROC,AUC</t>
  </si>
  <si>
    <t>20-fold cross-validation</t>
  </si>
  <si>
    <t>KNIME, Python; Tensorflow; Numpy; Xgboost; Scikit-Learn</t>
  </si>
  <si>
    <t>Yap, X. H., &amp; Raymer, M. (2022). Toxicity prediction using locality-sensitive deep learner. Computational Toxicology, 21, 100210. https://doi.org/10.1016/j.comtox.2021.100210</t>
  </si>
  <si>
    <t>Xiu Huan Yap</t>
  </si>
  <si>
    <t>Computational Toxicology</t>
  </si>
  <si>
    <t>Nr of discripters not mentioned. Train validation split not mentioned</t>
  </si>
  <si>
    <t>Mentioned problems with previous implemented studies. Y versus Y-hat shown</t>
  </si>
  <si>
    <t>Prediction of degradability of micropollutants by sonolysis in water (degradation)</t>
  </si>
  <si>
    <t>Phenol derivatives</t>
  </si>
  <si>
    <t>40 molecules</t>
  </si>
  <si>
    <t>LS</t>
  </si>
  <si>
    <t>MLR (10 discriptors in the model)</t>
  </si>
  <si>
    <t>PCA was used to spot outliers. discriptors were removed if almost contant (80% of values have te same value) or high correlated. Descriptors normalized, not mentioned how</t>
  </si>
  <si>
    <t>R^2,RMSE,MAE,PRESS,CCC</t>
  </si>
  <si>
    <t>data was splitted. Leave-one-out cross validation. 70% of data</t>
  </si>
  <si>
    <t>Testing: 30%</t>
  </si>
  <si>
    <t>PaDEL,QSARINS,</t>
  </si>
  <si>
    <t>Glienke, J., Schillberg, W., Stelter, M., &amp; Braeutigam, P. (2022). Prediction of degradability of micropollutants by sonolysis in water with QSPR - a case study on phenol derivates. Ultrasonics Sonochemistry, 82, 105867. https://doi.org/10.1016/j.ultsonch.2021.105867</t>
  </si>
  <si>
    <t>Judith Glienke</t>
  </si>
  <si>
    <t>Ultrasonics Sonochemistry</t>
  </si>
  <si>
    <t>Checked, no outlier present</t>
  </si>
  <si>
    <t>Not code given, data not given</t>
  </si>
  <si>
    <t>Clear mow the models were setup</t>
  </si>
  <si>
    <t xml:space="preserve">prediction of fish bioconcentration factors using physicochemical properties and molecular descriptors </t>
  </si>
  <si>
    <t>522 chemicals, 1826 discriptors + 46 physicochemical properties</t>
  </si>
  <si>
    <t>XGBoost (max_depth=30, min_child_weight=15, n_estimators=200, gamma=0.001)</t>
  </si>
  <si>
    <t>SVM,LS</t>
  </si>
  <si>
    <t>SVM, MLR</t>
  </si>
  <si>
    <t>descriptors selected using feature importance</t>
  </si>
  <si>
    <t>training: 60%, 5-fold cross-validation</t>
  </si>
  <si>
    <t>testing: 40%</t>
  </si>
  <si>
    <t>Python; MatPlitLib; Numpy; SciPy; Scikit-Learn, Open Babel, RDKit, Mordred, PaDEL, Euclidean-Distance</t>
  </si>
  <si>
    <t>Kobayashi, Y., &amp; Yoshida, K. (2021). Development of QSAR models for prediction of fish bioconcentration factors using physicochemical properties and molecular descriptors with machine learning algorithms. Ecological Informatics, 63, 101285. https://doi.org/10.1016/j.ecoinf.2021.101285</t>
  </si>
  <si>
    <t>Yoshiyuki Kobayashi</t>
  </si>
  <si>
    <t>Japan</t>
  </si>
  <si>
    <t>Ecological Informatics</t>
  </si>
  <si>
    <t>No information on how the models were setup</t>
  </si>
  <si>
    <t>Nice graphical representation of the preces from sample to model.</t>
  </si>
  <si>
    <t>Retention time of pesticides (Retention)</t>
  </si>
  <si>
    <t>Pesticides</t>
  </si>
  <si>
    <t>398 pesticides, 3874 Chemical descriptors + 1024 Fingerprints (alvaDesc) + 287 Fingerprints (RCDK)</t>
  </si>
  <si>
    <t>Combination of all RF models</t>
  </si>
  <si>
    <t>DT,NN</t>
  </si>
  <si>
    <t>RF, XGBoost, lightGBM, Keras</t>
  </si>
  <si>
    <t>NaN values were set to 0, redundant parameters were removed by double cross-validation</t>
  </si>
  <si>
    <t>RMSE,R^2,MAE</t>
  </si>
  <si>
    <t>testing:20%</t>
  </si>
  <si>
    <t>AlvaDesc, R; RCDK; Retip</t>
  </si>
  <si>
    <t>Feng, C., Xu, Q., Qiu, X., Jin, Y., Ji, J., Lin, Y., Le, S., She, J., Lu, D., &amp; Wang, G. (2021). Evaluation and application of machine learning-based retention time prediction for suspect screening of pesticides and pesticide transformation products in LC-HRMS. Chemosphere, 271, 129447. https://doi.org/10.1016/j.chemosphere.2020.129447</t>
  </si>
  <si>
    <t>Chao Feng</t>
  </si>
  <si>
    <t>Unclear how the model was built</t>
  </si>
  <si>
    <t>Data structured and unique names given (and used)</t>
  </si>
  <si>
    <t>Predicting if methane concentration in ground water is anomelous</t>
  </si>
  <si>
    <t>Methane</t>
  </si>
  <si>
    <t>14 predictors (made into 6k+ features), 16K+ samples</t>
  </si>
  <si>
    <t>LR (ensemle method) (1000 curves)</t>
  </si>
  <si>
    <t>Pearson correlation and Spearman’s rank correlation</t>
  </si>
  <si>
    <t>F1,AUC</t>
  </si>
  <si>
    <t>training: 19k samples, 5-fold cross-validation</t>
  </si>
  <si>
    <t>Wen, T., Liu, M., Woda, J., Zheng, G., &amp; Brantley, S. L. (2021). Detecting anomalous methane in groundwater within hydrocarbon production areas across the United States. Water Research, 200, 117236. https://doi.org/10.1016/j.watres.2021.117236</t>
  </si>
  <si>
    <t>Tao Wen</t>
  </si>
  <si>
    <t>Water Research</t>
  </si>
  <si>
    <t>Bit overkill with CNN here. Model per year. Called validation set test set. No clue what a accuracy of 0.94.02 is</t>
  </si>
  <si>
    <t>Great explenation about the NN, but waaay to deep</t>
  </si>
  <si>
    <t>The main objective of the present study (1) is to propose a DLCNN data-driven approach and modelling framework to foretell spatial distribution and intensity of soil salinity in Lake Urmia in the northwest of Iran</t>
  </si>
  <si>
    <t>Soil</t>
  </si>
  <si>
    <t>704 samples, 4 predictors</t>
  </si>
  <si>
    <t>DL-CNN (ReLU, cross-entropy, ADAM)</t>
  </si>
  <si>
    <t>data normalized between 0 and 1</t>
  </si>
  <si>
    <t>Accuracy,Kappa,Accuracy</t>
  </si>
  <si>
    <t>70% training, 30% validation</t>
  </si>
  <si>
    <t>ENVI 5.3 with FLAASH method, Python; Tensorflow; Keras</t>
  </si>
  <si>
    <t>Garajeh, M. K., Malakyar, F., Weng, Q., Feizizadeh, B., Blaschke, T., &amp; Lakes, T. (2021). An automated deep learning convolutional neural network algorithm applied for soil salinity distribution mapping in Lake Urmia, Iran. Science of The Total Environment, 778, 146253. https://doi.org/10.1016/j.scitotenv.2021.146253</t>
  </si>
  <si>
    <t>Mohammad Kazemi Garajeh</t>
  </si>
  <si>
    <t>Iran</t>
  </si>
  <si>
    <t>Model was checked against know groups, but no validation parameters calculated</t>
  </si>
  <si>
    <t>Tested if transformation was necessary (KS-Test). Visualized the k-means model</t>
  </si>
  <si>
    <t>reveal the hidden spatial patterns in the 6,862 soil samples using Kmeans clustering analysis</t>
  </si>
  <si>
    <t>Inorganic molecules</t>
  </si>
  <si>
    <t>6862 samples</t>
  </si>
  <si>
    <t xml:space="preserve">K-means (K=3, Silhouette method) </t>
  </si>
  <si>
    <t>PCA on the data (3PC's chosen). Transformations: centred log-ratio (clr) transformation and isometric log-ratio (ilr)</t>
  </si>
  <si>
    <t>No informarion</t>
  </si>
  <si>
    <t>No information</t>
  </si>
  <si>
    <t>Excel, R; cluster; factoextra, ArcGIS, SPSS</t>
  </si>
  <si>
    <t>Xu, H., Croot, P., &amp; Zhang, C. (2021). Discovering hidden spatial patterns and their associations with controlling factors for potentially toxic elements in topsoil using hot spot analysis and K-means clustering analysis. Environment International, 151, 106456. https://doi.org/10.1016/j.envint.2021.106456</t>
  </si>
  <si>
    <t>Haofan Xu</t>
  </si>
  <si>
    <t>Ireland</t>
  </si>
  <si>
    <t>Environment International</t>
  </si>
  <si>
    <t>Tested, present and did data transformation</t>
  </si>
  <si>
    <t>Made sure Koc distribution was more or less equal in training and validation set, Tought of application domain</t>
  </si>
  <si>
    <t>Predicting soil adsorption coefficient (adsorption)</t>
  </si>
  <si>
    <t>Non-ionic organic molecules</t>
  </si>
  <si>
    <t>964 molecules, 1826 discriptors + 46 physicochemical properties</t>
  </si>
  <si>
    <t>LightGBM (max depth= 15, min child weight = 5, n estimators = 400, gamma = 0.001)</t>
  </si>
  <si>
    <t>Y-ranking method, Data normalized</t>
  </si>
  <si>
    <t>R^2,CCC,RMSE</t>
  </si>
  <si>
    <t>Training: 67%, 10-fold cross-validation</t>
  </si>
  <si>
    <t>Testing 33%</t>
  </si>
  <si>
    <t>Python; Matplotlib; Numpy; Scipy; scikit-learn, Mordred, OPERA, Euclidean-Distance 1.0</t>
  </si>
  <si>
    <t>Kobayashi, Y., &amp; Yoshida, K. (2021b). Quantitative structure–property relationships for the calculation of the soil adsorption coefficient using machine learning algorithms with calculated chemical properties from open-source software. Environmental Research, 196, 110363. https://doi.org/10.1016/j.envres.2020.110363</t>
  </si>
  <si>
    <t>Tested (AD)</t>
  </si>
  <si>
    <t>Model setup no given</t>
  </si>
  <si>
    <t>Optimization ranges given. Variable importance given</t>
  </si>
  <si>
    <t>Nitrogen concentration in topsoil</t>
  </si>
  <si>
    <t>130 samples, 95 predictors</t>
  </si>
  <si>
    <t>RMSE,MAE,R^2</t>
  </si>
  <si>
    <t>Training: 80%, validation: 20%</t>
  </si>
  <si>
    <t>ArcGIS10.6.1, R; Boruta; random forest; cubist; rpart</t>
  </si>
  <si>
    <t>Parsaie, F., Farrokhian Firouzi, A., Mousavi, S. R., Rahmani, A., Sedri, M. H., &amp; Homaee, M. (2021). Large-scale digital mapping of topsoil total nitrogen using machine learning models and associated uncertainty map. Environmental Monitoring and Assessment, 193(4). https://doi.org/10.1007/s10661-021-08947-w</t>
  </si>
  <si>
    <t>Parsaie, Farzaneh</t>
  </si>
  <si>
    <t>Environmental Monitoring and Assessment</t>
  </si>
  <si>
    <t>Bit unclear which model was the best and why. Unclear how many predictors used</t>
  </si>
  <si>
    <t>Great scematics on how the data was labelled</t>
  </si>
  <si>
    <t>Toxicity prediction (toxicity)</t>
  </si>
  <si>
    <t>9299 unique molecules</t>
  </si>
  <si>
    <t>BA</t>
  </si>
  <si>
    <t>Naïve Bayes algorithm (ensemble method) (combination of multiple toolbox methods) (2025 models)</t>
  </si>
  <si>
    <t>Classification mentioned</t>
  </si>
  <si>
    <t>Accuracy,Sensitivity,Specificity,Balanced accuracy,Positive predictivity,Negative predictivity,Kappa</t>
  </si>
  <si>
    <t>5-fold cross validation</t>
  </si>
  <si>
    <t xml:space="preserve">OECD Toolbox, EPA CompTox Chemicals Dashboard, VEGA, </t>
  </si>
  <si>
    <t>Pradeep, P., Judson, R., DeMarini, D. M., Keshava, N., Martin, T. M., Dean, J., Gibbons, C. F., Simha, A., Warren, S. H., Gwinn, M. R., &amp; Patlewicz, G. (2021). An evaluation of existing QSAR models and structural alerts and development of new ensemble models for genotoxicity using a newly compiled experimental dataset. Computational Toxicology, 18, 100167. https://doi.org/10.1016/j.comtox.2021.100167</t>
  </si>
  <si>
    <t>Prachi Pradeep</t>
  </si>
  <si>
    <t>No clue how many samples were used.</t>
  </si>
  <si>
    <t>Concentration prediction in river water</t>
  </si>
  <si>
    <t>Nitrogen &amp; Phosphorus</t>
  </si>
  <si>
    <t>57 predictors</t>
  </si>
  <si>
    <t>RF (1000 trees)</t>
  </si>
  <si>
    <t>Spearman's T-test</t>
  </si>
  <si>
    <t>MAE,RMSE,NSE,R^2</t>
  </si>
  <si>
    <t>Training: 67%, leave-one-out cross validation, Monte Carlo simulation</t>
  </si>
  <si>
    <t>Testing: 33%</t>
  </si>
  <si>
    <t>Python, R; randomForest</t>
  </si>
  <si>
    <t>Harrison, J. W., Lucius, M. A., Farrell, J. L., Eichler, L. W., &amp; Relyea, R. A. (2021). Prediction of stream nitrogen and phosphorus concentrations from high-frequency sensors using Random Forests Regression. Science of The Total Environment, 763, 143005. https://doi.org/10.1016/j.scitotenv.2020.143005</t>
  </si>
  <si>
    <t>Joel W. Harrison</t>
  </si>
  <si>
    <t>Not tested</t>
  </si>
  <si>
    <t>Unclear which model is the best I thought SVM but authors did not conclude.</t>
  </si>
  <si>
    <t>Identify New Analgesic Opioids (activity)</t>
  </si>
  <si>
    <t>Opioids</t>
  </si>
  <si>
    <t>3656 coumpounds, ~ 1500 predictors</t>
  </si>
  <si>
    <t>CL,DT</t>
  </si>
  <si>
    <t>kNN, RF</t>
  </si>
  <si>
    <t>Kurtosis,MAE,R^2</t>
  </si>
  <si>
    <t xml:space="preserve">CASE-Ultra DataKurator, </t>
  </si>
  <si>
    <t>Jia, X., Ciallella, H. L., Russo, D. P., Zhao, L., James, M. H., &amp; Zhu, H. (2021). Construction of a Virtual Opioid Bioprofile: A Data-Driven QSAR Modeling Study to Identify New Analgesic Opioids. ACS Sustainable Chemistry &amp; Engineering, 9(10), 3909–3919. https://doi.org/10.1021/acssuschemeng.0c09139</t>
  </si>
  <si>
    <t>Xuelian Jia</t>
  </si>
  <si>
    <t>ACS Sustainable Chem</t>
  </si>
  <si>
    <t>Unclear, no setup given, wordy</t>
  </si>
  <si>
    <t>Made sure molecular groups were represented in the 90:10 ratio</t>
  </si>
  <si>
    <t>Predicting reactivity of organic molecules with FeL2 6- (reactivity)</t>
  </si>
  <si>
    <t>60 molecules</t>
  </si>
  <si>
    <t>RF (Bayesian optimization)</t>
  </si>
  <si>
    <t>RMSE,R^2</t>
  </si>
  <si>
    <t>Training: 90%, 5-fold cross-validation</t>
  </si>
  <si>
    <t>Testing: 10%</t>
  </si>
  <si>
    <t>Python; RDKit, Scikit-Learn</t>
  </si>
  <si>
    <t>Gao, Y., Zhong, S., Torralba-Sanchez, T. L., Tratnyek, P. G., Weber, E. J., Chen, Y., &amp; Zhang, H. (2021). Quantitative structure activity relationships (QSARs) and machine learning models for abiotic reduction of organic compounds by an aqueous Fe(II) complex. Water Research, 192, 116843. https://doi.org/10.1016/j.watres.2021.116843</t>
  </si>
  <si>
    <t>Yidan Gao</t>
  </si>
  <si>
    <t>Tested, nothing marked as outlier</t>
  </si>
  <si>
    <t>Overkill, model setup unclear</t>
  </si>
  <si>
    <t>predicting contaminant reactivity toward OH radicals (reactivity)</t>
  </si>
  <si>
    <t>1089 molecules</t>
  </si>
  <si>
    <t>CNN (Gradient-weighted Class Activation Mapping) 127 layers?</t>
  </si>
  <si>
    <t>Expectation Maximisation</t>
  </si>
  <si>
    <t>F1,AUC,Precision,Recall,RMSE,MAE,R^2</t>
  </si>
  <si>
    <t>Training: 80%, validation: 10%</t>
  </si>
  <si>
    <t>Python; RDKit</t>
  </si>
  <si>
    <t>Zhong, S., Hu, J., Yu, X., &amp; Zhang, H. (2021). Molecular image-convolutional neural network (CNN) assisted QSAR models for predicting contaminant reactivity toward OH radicals: Transfer learning, data augmentation and model interpretation. Chemical Engineering Journal, 408, 127998. https://doi.org/10.1016/j.cej.2020.127998</t>
  </si>
  <si>
    <t>Shifa Zhong</t>
  </si>
  <si>
    <t>Chemical Engineering Journal</t>
  </si>
  <si>
    <t xml:space="preserve">Unclear, only tested one model, </t>
  </si>
  <si>
    <t>a lot of validation parameters</t>
  </si>
  <si>
    <t>Predicting trihalomethane concentration in drinking water</t>
  </si>
  <si>
    <t>Halogen rich organic molecules</t>
  </si>
  <si>
    <t>4742 samples, 21 predictors</t>
  </si>
  <si>
    <t>Bayesian network augmented naïve</t>
  </si>
  <si>
    <t>AIC,Kappa,AUC,TP,FP,TN,FN</t>
  </si>
  <si>
    <t>Waikato Environment for Knowledge Analysis, Netica, MATLAB</t>
  </si>
  <si>
    <t>Furthermore,
the number of discretisation bins affects the performance of the
model. For example, when the number of bins for the models
presented here was reduced, the accuracy of prediction increased,
but the predictive results became less relevant, based on factors
such as their relationship with drinking water guideline thresholds</t>
  </si>
  <si>
    <t>Li, R. A., McDonald, J. A., Sathasivan, A., &amp; Khan, S. J. (2021). A multivariate Bayesian network analysis of water quality factors influencing trihalomethanes formation in drinking water distribution systems. Water Research, 190, 116712. https://doi.org/10.1016/j.watres.2020.116712</t>
  </si>
  <si>
    <t>Rebecca A. Li</t>
  </si>
  <si>
    <t>Australia</t>
  </si>
  <si>
    <t>Mentioned outliers, Nothing done with it</t>
  </si>
  <si>
    <t>No known how to models were setup</t>
  </si>
  <si>
    <t>Comparison wirh other sudies and authors did not cherry pick</t>
  </si>
  <si>
    <t>DNN</t>
  </si>
  <si>
    <t>Boxplots (outlier detection)</t>
  </si>
  <si>
    <t>RDKit</t>
  </si>
  <si>
    <t>Zhong, S., Zhang, K., Wang, D., &amp; Zhang, H. (2021). Shedding light on “Black Box” machine learning models for predicting the reactivity of HO radicals toward organic compounds. Chemical Engineering Journal, 405, 126627. https://doi.org/10.1016/j.cej.2020.126627</t>
  </si>
  <si>
    <t>Yes, a lot of ways</t>
  </si>
  <si>
    <t>No model setup given</t>
  </si>
  <si>
    <t>Tested 7 different machine learning methods and explained them all briefly</t>
  </si>
  <si>
    <t>prediction of the full United Nations Globally Harmonized System eye irritation categories of liquid chemicals (to stop animal testing) (activity)</t>
  </si>
  <si>
    <t>219 molecules, 34 predictors</t>
  </si>
  <si>
    <t>BA,LS,NN,DT,SVM</t>
  </si>
  <si>
    <t>NB, LR, NN, GBDT, SVM</t>
  </si>
  <si>
    <t>PCA used to check similarities between training and testing set</t>
  </si>
  <si>
    <t>Accuracy,AUC</t>
  </si>
  <si>
    <t>Training: 90%, 10-fold cross-validation</t>
  </si>
  <si>
    <t>Kang, Y., Jeong, B., Lim, D. H., Lee, D., &amp; Lim, K. M. (2021). In silico prediction of the full United Nations Globally Harmonized System eye irritation categories of liquid chemicals by IATA-like bottom-up approach of random forest method. Journal of Toxicology and Environmental Health, Part A, 84(23), 960–972. https://doi.org/10.1080/15287394.2021.1956661</t>
  </si>
  <si>
    <t>Yeonsoo Kang</t>
  </si>
  <si>
    <t>Republic of Korea</t>
  </si>
  <si>
    <t>Journal of Toxicology and Environmental Health</t>
  </si>
  <si>
    <t>Yes, and removed</t>
  </si>
  <si>
    <t>Did not explain how all methods were setup</t>
  </si>
  <si>
    <t>Tested 7 different machine learning methods. Amazing graph about training time, resources and R^2</t>
  </si>
  <si>
    <t>Predicting micropollutant concentration</t>
  </si>
  <si>
    <t>680 HRMS spectra</t>
  </si>
  <si>
    <t>CNN (Googlenet, Inception v3, Resnet101, VGG16)</t>
  </si>
  <si>
    <t>NN,DT,SVM</t>
  </si>
  <si>
    <t>NN, RF, SVM</t>
  </si>
  <si>
    <t>Training and validation done, no split mentioned</t>
  </si>
  <si>
    <t>MATLAB</t>
  </si>
  <si>
    <t>Baek, S. S., Choi, Y., Jeon, J., Pyo, J., Park, J., &amp; Cho, K. H. (2021). Replacing the internal standard to estimate micropollutants using deep and machine learning. Water Research, 188, 116535. https://doi.org/10.1016/j.watres.2020.116535</t>
  </si>
  <si>
    <t>Sang-Soo Baek</t>
  </si>
  <si>
    <t>No method setup or train-test split.</t>
  </si>
  <si>
    <t>Good explanation</t>
  </si>
  <si>
    <t>Predicting if honey is pure or syrup has been added</t>
  </si>
  <si>
    <t>Carbohydrates</t>
  </si>
  <si>
    <t>45 samples, predictors unkown</t>
  </si>
  <si>
    <t>R^2,RMSEC,RMSECV</t>
  </si>
  <si>
    <t>Elhamdaoui, O., El Orche, A., Bouchafra, H., El Karbane, M., Cheikh, A., &amp; Bouatia, M. (2020). The development of green analytical methods to monitor adulteration in honey by UV-visible spectroscopy and chemometrics models. E3S Web of Conferences, 211, 02011. https://doi.org/10.1051/e3sconf/202021102011</t>
  </si>
  <si>
    <t>Elhamdaoui, Omar</t>
  </si>
  <si>
    <t>Morocco</t>
  </si>
  <si>
    <t>Environmental Science and Sustainable Development</t>
  </si>
  <si>
    <t>RFR was overfitting, RFR setup not mentioned. SVR was the only model optimized, since it was worse at first</t>
  </si>
  <si>
    <t>Clear and well explained</t>
  </si>
  <si>
    <t>Predicting if molecules will pass the blood brain barrier (activity)</t>
  </si>
  <si>
    <t>229 samples, 30 descriptors</t>
  </si>
  <si>
    <t>Duplicates and salts removed, min-max normalized</t>
  </si>
  <si>
    <t>RMSE,R^2,Y-randomization test</t>
  </si>
  <si>
    <t>Training: 66%, 3-fold cross-validation</t>
  </si>
  <si>
    <t>Testing: 34%</t>
  </si>
  <si>
    <t>RDKit, PADeL, VEGA, MOPAC, PreADMET</t>
  </si>
  <si>
    <t>Shin, H. K., Lee, S., Oh, H. N., Yoo, D., Park, S., Kim, W. K., &amp; Kang, M. G. (2021). Development of blood brain barrier permeation prediction models for organic and inorganic biocidal active substances. Chemosphere, 277, 130330. https://doi.org/10.1016/j.chemosphere.2021.130330</t>
  </si>
  <si>
    <t>Hyun Kil Shin</t>
  </si>
  <si>
    <t>Nice Circos diagrams</t>
  </si>
  <si>
    <t>Microplastic concentration in drinking water</t>
  </si>
  <si>
    <t>Plastics</t>
  </si>
  <si>
    <t>90 samples, 27 descriptors</t>
  </si>
  <si>
    <t>t-Stochastic Neighborhood Embeddin</t>
  </si>
  <si>
    <t>PCA (2 PC)</t>
  </si>
  <si>
    <t>R; Rtsne, JMP Pro 10, CIRCOS</t>
  </si>
  <si>
    <t>Sarkar, D. J., Das Sarkar, S., Das, B. K., Praharaj, J. K., Mahajan, D. K., Purokait, B., Mohanty, T. R., Mohanty, D., Gogoi, P., Kumar V, S., Behera, B. K., Manna, R. K., &amp; Samanta, S. (2021). Microplastics removal efficiency of drinking water treatment plant with pulse clarifier. Journal of Hazardous Materials, 413, 125347. https://doi.org/10.1016/j.jhazmat.2021.125347</t>
  </si>
  <si>
    <t>Dhruba Jyoti Sarkar</t>
  </si>
  <si>
    <t>No model setup, data not given</t>
  </si>
  <si>
    <t>8 models from 3 methods tested</t>
  </si>
  <si>
    <t>Predicting oral toxicity of organophosphates (toxicity)</t>
  </si>
  <si>
    <t>Organophosphates</t>
  </si>
  <si>
    <t>456 molecules, 259 descriptors</t>
  </si>
  <si>
    <t>XGBoost + RF</t>
  </si>
  <si>
    <t>DE,DT,SVM</t>
  </si>
  <si>
    <t>PLS, GBDT, Cubist, GP, RVM, SVM, RF, XGBoost</t>
  </si>
  <si>
    <t>Standardization of descriptors, PCA to check if training and testing set are simillar</t>
  </si>
  <si>
    <t>Training: 80%, 5-fold cross validation</t>
  </si>
  <si>
    <t>GaussView 6; GMMX 3.0; Gaussian16, R; PLS; Kernlab; Cubist; GMB; RandomForest; XGBoost, RDKit</t>
  </si>
  <si>
    <t>Wang, L., Ding, J., Shi, P., Fu, L., Pan, L., Tian, J., Cao, D., Jiang, H., &amp; Ding, X. (2021). Ensemble machine learning to evaluate the in vivo acute oral toxicity and in vitro human acetylcholinesterase inhibitory activity of organophosphates. Archives of Toxicology, 95(7), 2443–2457. https://doi.org/10.1007/s00204-021-03056-6</t>
  </si>
  <si>
    <t>Wang, Liangliang</t>
  </si>
  <si>
    <t>Archives of Toxicology</t>
  </si>
  <si>
    <t>Tested (Williams plot), not sure if removed</t>
  </si>
  <si>
    <t>Big sample size</t>
  </si>
  <si>
    <t>persistent organic pollutants (degradation)</t>
  </si>
  <si>
    <t>42836 samples, 611 wavelengths</t>
  </si>
  <si>
    <t>RF(5 samples per node, 500 trees)</t>
  </si>
  <si>
    <t>Tested if distributions between training and validation set are equal</t>
  </si>
  <si>
    <t>R^2, RMSE, RMSEP</t>
  </si>
  <si>
    <t>Training: 66%, validation: 33%</t>
  </si>
  <si>
    <t>MATLAB; Statistics and Machine Learning Toolbox; Parallel Computing Toolbox</t>
  </si>
  <si>
    <t>de Santana, F. B., de Souza, A. M., &amp; Poppi, R. J. (2019, March). Green methodology for soil organic matter analysis using a national near infrared spectral library in tandem with learning machine. Science of the Total Environment, 658, 895–900. https://doi.org/10.1016/j.scitotenv.2018.12.263</t>
  </si>
  <si>
    <t>Not a lot of info about the ML models.</t>
  </si>
  <si>
    <t>Great explenatory graphs</t>
  </si>
  <si>
    <t>Predict molecular reactivity in natural systems</t>
  </si>
  <si>
    <t>60 samples, 3162 molecular formulas, descriptors/predictors unkown</t>
  </si>
  <si>
    <t>RF (500 trees, min_depth=5)</t>
  </si>
  <si>
    <t>Spearman's rank correlation</t>
  </si>
  <si>
    <t>Training: 50%, 10-fold cross validation</t>
  </si>
  <si>
    <t>Testing: 50%</t>
  </si>
  <si>
    <t>R; RandomForest; Caret</t>
  </si>
  <si>
    <t>Herzsprung, P., Wentzky, V., Kamjunke, N., Von Tümpling, W., Wilske, C., Friese, K., Boehrer, B., Reemtsma, T., Rinke, K., &amp; Lechtenfeld, O. J. (2020). Improved Understanding of Dissolved Organic Matter Processing in Freshwater Using Complementary Experimental and Machine Learning Approaches. Environmental Science &amp; Technology, 54(21), 13556–13565. https://doi.org/10.1021/acs.est.0c02383</t>
  </si>
  <si>
    <t>Peter Herzsprung</t>
  </si>
  <si>
    <t>Lot of overlap in the clusters</t>
  </si>
  <si>
    <t>The right method for the data</t>
  </si>
  <si>
    <t>Predicting water quality</t>
  </si>
  <si>
    <t>Dissolved molecules</t>
  </si>
  <si>
    <t>105 samples, 22 descriptors</t>
  </si>
  <si>
    <t>K-means (gap statistic)</t>
  </si>
  <si>
    <t>Box and whisker plot, Kaiser-Meyer-Olkin + Bartlett’s sphericity tests, standardization, PCA</t>
  </si>
  <si>
    <t>XLStat, Statistica 12, CCME-WQI software, RStudio Team</t>
  </si>
  <si>
    <t>Soltani, A. A., Bermad, A., Boutaghane, H., Oukil, A., Abdalla, O., Hasbaia, M., Oulebsir, R., Zeroual, S., &amp; Lefkir, A. (2020). An integrated approach for assessing surface water quality: Case of Beni Haroun dam (Northeast Algeria). Environmental Monitoring and Assessment, 192(10). https://doi.org/10.1007/s10661-020-08572-z</t>
  </si>
  <si>
    <t>Ahmed Amin Soltani</t>
  </si>
  <si>
    <t>Algeria</t>
  </si>
  <si>
    <t>Detected (Box and whisker plot) and removed</t>
  </si>
  <si>
    <t>Quite a bit of neurons</t>
  </si>
  <si>
    <t>Indepth explanation about ELM</t>
  </si>
  <si>
    <t>Predicing ammonia adsorption</t>
  </si>
  <si>
    <t>Ammonia</t>
  </si>
  <si>
    <t>502 datapoints, 5 predictors</t>
  </si>
  <si>
    <t>ELM (single layer, sigmoid, 185 neurons)</t>
  </si>
  <si>
    <t>MLR to screen important predictors, Pearson correlation coefficients</t>
  </si>
  <si>
    <t>R^2,D,AD,AARD,MSE,RMSE</t>
  </si>
  <si>
    <t>Training: 80%, validation 20%</t>
  </si>
  <si>
    <t>Gaussian 09 B.0, MATLAB, SPSS</t>
  </si>
  <si>
    <t>Kang, X., Lv, Z., Chen, Z., &amp; Zhao, Y. (2020). Prediction of ammonia absorption in ionic liquids based on extreme learning machine modelling and a novel molecular descriptor SEP. Environmental Research, 189, 109951. https://doi.org/10.1016/j.envres.2020.109951</t>
  </si>
  <si>
    <t>Xuejing Kang</t>
  </si>
  <si>
    <t>Overkill model, predictors unkown</t>
  </si>
  <si>
    <t>While the model is huge (500 trees for 20 samples), the model still performs oke</t>
  </si>
  <si>
    <t>See parameters of importance in N2O removal</t>
  </si>
  <si>
    <t>N2O</t>
  </si>
  <si>
    <t>20 samples</t>
  </si>
  <si>
    <t>RF (500 trees. sqrt)</t>
  </si>
  <si>
    <t>Mann-Whitney, Kurskal-Wallis</t>
  </si>
  <si>
    <t>Accuracy,Sensitivity,Specificity</t>
  </si>
  <si>
    <t>4-fold cross-validation</t>
  </si>
  <si>
    <t>R; RandomForest</t>
  </si>
  <si>
    <t>Song, M. J., Choi, S., Bae, W. B., Lee, J., Han, H., Kim, D. D., Kwon, M., Myung, J., Kim, Y. M., &amp; Yoon, S. (2020). Identification of primary effecters of N2O emissions from full-scale biological nitrogen removal systems using random forest approach. Water Research, 184, 116144. https://doi.org/10.1016/j.watres.2020.116144</t>
  </si>
  <si>
    <t>Min Joon Song</t>
  </si>
  <si>
    <t>Optimized C never mentioned</t>
  </si>
  <si>
    <t>Predicting oxygen concentration in riverwater</t>
  </si>
  <si>
    <t>12619 samples, 20 predictors</t>
  </si>
  <si>
    <t>SVR (Linear kernel, C optimized)</t>
  </si>
  <si>
    <t>Removing outliers (no method given)</t>
  </si>
  <si>
    <t>NSE,R^2,RMSE</t>
  </si>
  <si>
    <t>Training: 50%, Validation: 50%</t>
  </si>
  <si>
    <t>LibSVM</t>
  </si>
  <si>
    <t>Li, W., Fang, H., Qin, G., Tan, X., Huang, Z., Zeng, F., Du, H., &amp; Li, S. (2020). Concentration estimation of dissolved oxygen in Pearl River Basin using input variable selection and machine learning techniques. Science of The Total Environment, 731, 139099. https://doi.org/10.1016/j.scitotenv.2020.139099</t>
  </si>
  <si>
    <t>Wenjing Li</t>
  </si>
  <si>
    <t>Outliers removed. Detection not mentioned</t>
  </si>
  <si>
    <t>Number of predictors a bit unclear, number of trees not given</t>
  </si>
  <si>
    <t>Tested multiple methods, shared the data</t>
  </si>
  <si>
    <t>Predicing soil organic carbon and soil organic nitrogen</t>
  </si>
  <si>
    <t>179 samples, &gt; 18 predictors</t>
  </si>
  <si>
    <t>BRT</t>
  </si>
  <si>
    <t>SVM,DT</t>
  </si>
  <si>
    <t>SVM, Bagged CART, BRT</t>
  </si>
  <si>
    <t>R^2,MAE,RMSE</t>
  </si>
  <si>
    <t>R; Caret; GBM; RandomForest; KernLab</t>
  </si>
  <si>
    <t>Zhou, T., Geng, Y., Chen, J., Pan, J., Haase, D., &amp; Lausch, A. (2020). High-resolution digital mapping of soil organic carbon and soil total nitrogen using DEM derivatives, Sentinel-1 and Sentinel-2 data based on machine learning algorithms. Science of The Total Environment, 729, 138244. https://doi.org/10.1016/j.scitotenv.2020.138244</t>
  </si>
  <si>
    <t>Tao Zhou</t>
  </si>
  <si>
    <t>Code not given</t>
  </si>
  <si>
    <t>Gave the model setup and all used packages</t>
  </si>
  <si>
    <t>Predicting toxicity on mitrochondria (toxicity)</t>
  </si>
  <si>
    <t>4096 molecules, mentioned PaDEL descriptors, but no number</t>
  </si>
  <si>
    <t>RF  (n_estimators = 500)</t>
  </si>
  <si>
    <t>SVM,DT,LS,BA</t>
  </si>
  <si>
    <t>SVM, CART, LR, NB</t>
  </si>
  <si>
    <t>Zero variance and high correlated (pearson's correlation coefficient &gt; 0.9) removed</t>
  </si>
  <si>
    <t>Sensitivity,Specificity,Correct classification, AUC</t>
  </si>
  <si>
    <t>PaDEL, KNIME, R;Caret; KernLab; e1771; RandomForest; rpart; stats</t>
  </si>
  <si>
    <t>El Orche, A., Mbarki, M., Cheikh, A., &amp; Bouatia, M. (2020). Assessment of non-destructive spectroscopy and chemometrics tools for the development of green analytical methods to determine the shelf-life of olive oils. E3S Web of Conferences, 183, 04003. https://doi.org/10.1051/e3sconf/202018304003</t>
  </si>
  <si>
    <t>El Orche, Aimen</t>
  </si>
  <si>
    <t>E3S Web of Conferences</t>
  </si>
  <si>
    <t>No data given, no code given.</t>
  </si>
  <si>
    <t>Whole model setup given + a lot of hyperparameters tuned</t>
  </si>
  <si>
    <t>Predicting soil adsorption coefficient (Koc) Pesticides (adsorption)</t>
  </si>
  <si>
    <t>163 pesticides, 1820 descriptors</t>
  </si>
  <si>
    <t>GBDT (Max_depth=2, min_child_weight=4, n_estimators=100, reg_alpha=0.5)</t>
  </si>
  <si>
    <t>R^2,SEC,SEP</t>
  </si>
  <si>
    <t>Training: 143, validation: 20</t>
  </si>
  <si>
    <t>Python; numpy; Scipy; Matplotlib; Scikit-Learn; XGBoost, MMFF 94 Force Field, Open Babel, Mordred, PaDEL, Euclidean-Distance 1.0</t>
  </si>
  <si>
    <t>Kobayashi, Y., Uchida, T., &amp; Yoshida, K. (2020). Prediction of Soil Adsorption Coefficient in Pesticides Using Physicochemical Properties and Molecular Descriptors by Machine Learning Models. Environmental Toxicology and Chemistry, 39(7), 1451–1459. https://doi.org/10.1002/etc.4724</t>
  </si>
  <si>
    <t>Enviormental Toxicology and Chemistry</t>
  </si>
  <si>
    <t>Tested, no present (AD)</t>
  </si>
  <si>
    <t>K=3 does not seem the right option, maybe wrong data preparation or k-NN is not the right algoritm. Nothing mentioned in PLSDA setup. R^2 is not useful is regression problems</t>
  </si>
  <si>
    <t>Predict lake regions by organic molecules in sediment</t>
  </si>
  <si>
    <t>60 samples, 620 descriptors</t>
  </si>
  <si>
    <t>K-menas (elbow method, k=3)</t>
  </si>
  <si>
    <t>PLSDA,RF</t>
  </si>
  <si>
    <t>Data normalized between 0 and 1 + noise (intensity &lt; 1000) removed</t>
  </si>
  <si>
    <t>R^2,Accuracy</t>
  </si>
  <si>
    <t>Not given</t>
  </si>
  <si>
    <t>R; HMISC; MetaboAnalystR; Kmeans; Vegan; Tidyverse; Ggplot2; Gyppubr; Viridis; Factoextra</t>
  </si>
  <si>
    <t>Overfitting when Q^2 &lt; 0?</t>
  </si>
  <si>
    <t>Bell, M. A., Overy, D. P., &amp; Blais, J. M. (2020). A continental scale spatial investigation of lake sediment organic compositions using sedimentomics. Science of The Total Environment, 719, 137746. https://doi.org/10.1016/j.scitotenv.2020.137746</t>
  </si>
  <si>
    <t>Madison A. Bell</t>
  </si>
  <si>
    <t>Canada</t>
  </si>
  <si>
    <t>Tested and investigated 3 outliers</t>
  </si>
  <si>
    <t>No testing performed</t>
  </si>
  <si>
    <t>Model optimzied</t>
  </si>
  <si>
    <t>Predicting toxicity of petroleum contaminated soils</t>
  </si>
  <si>
    <t>216 samples, 7 descriptors</t>
  </si>
  <si>
    <t>SVR (RBF, C=900, gamma=0.1 OR 1)</t>
  </si>
  <si>
    <t>ANN</t>
  </si>
  <si>
    <t>data log transformed, data normalized between -1 and 1</t>
  </si>
  <si>
    <t>Python; Scikit-learn; Keras; TensorFlow</t>
  </si>
  <si>
    <t>Shadrin, D., Pukalchik, M., Kovaleva, E., &amp; Fedorov, M. (2020). Artificial intelligence models to predict acute phytotoxicity in petroleum contaminated soils. Ecotoxicology and Environmental Safety, 194, 110410. https://doi.org/10.1016/j.ecoenv.2020.110410</t>
  </si>
  <si>
    <t>Dmitrii Shadrin</t>
  </si>
  <si>
    <t>Russia</t>
  </si>
  <si>
    <t>Ecotoxicology and Environmental Safety</t>
  </si>
  <si>
    <t>Model not optimized, ranges of validation set were outside of trainng set. A lot of trees used in the model</t>
  </si>
  <si>
    <t>Predicting Carbon in topsoil</t>
  </si>
  <si>
    <t>2564 samples, 73 descriptors</t>
  </si>
  <si>
    <t>RF (ntreess = 1000, mtry = 1)</t>
  </si>
  <si>
    <t>KS-test to check if distributions are the same in training and validation set</t>
  </si>
  <si>
    <t>Training: 70%, validation: 30%</t>
  </si>
  <si>
    <t>Ross, C. W., Grunwald, S., Vogel, J. G., Markewitz, D., Jokela, E. J., Martin, T. A., Bracho, R., Bacon, A. R., Brungard, C. W., &amp; Xiong, X. (2020). Accounting for two-billion tons of stabilized soil carbon. Science of The Total Environment, 703, 134615. https://doi.org/10.1016/j.scitotenv.2019.134615</t>
  </si>
  <si>
    <t>C. Wade Ross</t>
  </si>
  <si>
    <t>Tested a lot of different model classes (5). Optimization ranged given.</t>
  </si>
  <si>
    <t>Predicting ecotoxicity (HC50) of organic molecules (toxicity)</t>
  </si>
  <si>
    <t>2122 molecules, 14 descriptors</t>
  </si>
  <si>
    <t>RF (max_feature = 4, n_estimators = 1000)</t>
  </si>
  <si>
    <t>CL,SVM,NN,DT</t>
  </si>
  <si>
    <t>K-NN, SVM, NN, AdaBoost, GBM</t>
  </si>
  <si>
    <t>Data normalized between -1 and 1. descriptors shuffeld to check descriptor importance. Sometimes log-transformation of descriptors to make data distribution normal</t>
  </si>
  <si>
    <t>Training: 70% 5-fold cross-validation</t>
  </si>
  <si>
    <t>testing: 30%</t>
  </si>
  <si>
    <t>Python; Scikit-learn, TEST, KATE, ECOSA, ToxFree</t>
  </si>
  <si>
    <t>Hou, P., Jolliet, O., Zhu, J., &amp; Xu, M. (2020). Estimate ecotoxicity characterization factors for chemicals in life cycle assessment using machine learning models. Environment International, 135, 105393. https://doi.org/10.1016/j.envint.2019.105393</t>
  </si>
  <si>
    <t>Ping Hou</t>
  </si>
  <si>
    <t xml:space="preserve">Not known which activation function was used. </t>
  </si>
  <si>
    <t>Monitor contaminat uptake in plants</t>
  </si>
  <si>
    <t>355 samples, 6(+) predictors</t>
  </si>
  <si>
    <t>MLP-NN (45 neurons, Levenberg-Marquardt)</t>
  </si>
  <si>
    <t xml:space="preserve">Data normalized between 0 and 1. </t>
  </si>
  <si>
    <t>Training: 70%, validation: 15%</t>
  </si>
  <si>
    <t>Testing: 15%</t>
  </si>
  <si>
    <t>MATLAB, IBM SPSS</t>
  </si>
  <si>
    <t>Bagheri, M., Al-jabery, K., Wunsch, D., &amp; Burken, J. G. (2020). Examining plant uptake and translocation of emerging contaminants using machine learning: Implications to food security. Science of The Total Environment, 698, 133999. https://doi.org/10.1016/j.scitotenv.2019.133999</t>
  </si>
  <si>
    <t>Majid Bagheri</t>
  </si>
  <si>
    <t>No present</t>
  </si>
  <si>
    <t>Almost no information about the model or data preparation/splitting.</t>
  </si>
  <si>
    <t>Predict chemical induced cleft palate</t>
  </si>
  <si>
    <t>500 samples, 729 toxprints</t>
  </si>
  <si>
    <t>NB (Chi-squared attribute)</t>
  </si>
  <si>
    <t>FP,TP,FN,TN</t>
  </si>
  <si>
    <t>Data splitted, but no size given</t>
  </si>
  <si>
    <t>Weka datamining software4</t>
  </si>
  <si>
    <t>Baker, N. C., Sipes, N. S., Franzosa, J., Belair, D. G., Abbott, B. D., Judson, R. S., &amp; Knudsen, T. B. (2019). Characterizing cleft palate toxicants using ToxCast data, chemical structure, and the biomedical literature. Birth Defects Research, 112(1), 19–39. https://doi.org/10.1002/bdr2.1581</t>
  </si>
  <si>
    <t>Nancy C. Baker</t>
  </si>
  <si>
    <t>Birth Defects Research</t>
  </si>
  <si>
    <t>Checked if there were, nothing metioned about handeling</t>
  </si>
  <si>
    <t>Not too much information about ML model</t>
  </si>
  <si>
    <t>More or less self made method</t>
  </si>
  <si>
    <t>2915 molecules, 166 descriptors</t>
  </si>
  <si>
    <t>Louvain method (graph cut value = 0.72)</t>
  </si>
  <si>
    <t>Accuracy,RMSE,MAE</t>
  </si>
  <si>
    <t>QSAR Toolbox, AIST-MeRAM</t>
  </si>
  <si>
    <t>Takata, M., Lin, B. L., Xue, M., Zushi, Y., Terada, A., &amp; Hosomi, M. (2020). Predicting the acute ecotoxicity of chemical substances by machine learning using graph theory. Chemosphere, 238, 124604. https://doi.org/10.1016/j.chemosphere.2019.124604</t>
  </si>
  <si>
    <t>Michiyoshi Takata</t>
  </si>
  <si>
    <t>No, but clear steps given</t>
  </si>
  <si>
    <t>Number of features unclear</t>
  </si>
  <si>
    <t>Predicting bioactivity of PFAS (activity)</t>
  </si>
  <si>
    <t>3486 molecules, 3 features?</t>
  </si>
  <si>
    <t>Bioassay contained at least 50 active compounds</t>
  </si>
  <si>
    <t>AUC,ROC</t>
  </si>
  <si>
    <t>Training: 70%, validation 30%</t>
  </si>
  <si>
    <t>Python;CIRpy; DeepChem; PyGPGO, AIST-MeRA, ECOSAR</t>
  </si>
  <si>
    <t>Cheng, W., &amp; Ng, C. A. (2019). Using Machine Learning to Classify Bioactivity for 3486 Per- and Polyfluoroalkyl Substances (PFASs) from the OECD List. Environmental Science &amp; Technology, 53(23), 13970–13980. https://doi.org/10.1021/acs.est.9b04833</t>
  </si>
  <si>
    <t>Cheng, Weixiao</t>
  </si>
  <si>
    <t>Environmental Science and Technology</t>
  </si>
  <si>
    <t>Predictions of petroleum contamination of tropical regions</t>
  </si>
  <si>
    <t>69300 samples, 33 predictors</t>
  </si>
  <si>
    <t>R^2,RMSE,RPD</t>
  </si>
  <si>
    <t>Training: 50%, validation: 50%</t>
  </si>
  <si>
    <t>ENET</t>
  </si>
  <si>
    <t>Lassalle, G., Credoz, A., Hédacq, R., Bertoni, G., Dubucq, D., Fabre, S., &amp; Elger, A. (2019). Estimating persistent oil contamination in tropical region using vegetation indices and random forest regression. Ecotoxicology and Environmental Safety, 184, 109654. https://doi.org/10.1016/j.ecoenv.2019.109654</t>
  </si>
  <si>
    <t>Guillaume Lassalle</t>
  </si>
  <si>
    <t>Not clearly given which model was the best. Training and test size not clear</t>
  </si>
  <si>
    <t>Predict multispecie fish toxicity (LC50) (toxicity)</t>
  </si>
  <si>
    <t>2656 molecules, 552 descriptors</t>
  </si>
  <si>
    <t>SVR</t>
  </si>
  <si>
    <t>RF, GBDT</t>
  </si>
  <si>
    <t>High correlated (Pearson correlation &gt; 0.8) columns removed, log scaling of the data</t>
  </si>
  <si>
    <t>Training:?, 5-Fold cross-validation</t>
  </si>
  <si>
    <t>Testing performed</t>
  </si>
  <si>
    <t>OPERA, PaDEL, KNIME, OECA QSAR Toolbox, TEST, Excel</t>
  </si>
  <si>
    <t>Sheffield, T. Y., &amp; Judson, R. S. (2019). Ensemble QSAR Modeling to Predict Multispecies Fish Toxicity Lethal Concentrations and Points of Departure. Environmental Science &amp; Technology, 53(21), 12793–12802. https://doi.org/10.1021/acs.est.9b03957</t>
  </si>
  <si>
    <t>Thomas Y. Sheffield</t>
  </si>
  <si>
    <t>Number of descriptors unclear, unclear if the model was validated and tested</t>
  </si>
  <si>
    <t>Optimize the removal of organo phosphorus</t>
  </si>
  <si>
    <t>9600 samples, descriptors?</t>
  </si>
  <si>
    <t>Q-Learning (ASM2D model, k=0.7, gamma=0.9, n=100000, epochs = 8000)</t>
  </si>
  <si>
    <t>Was processed, but not mentioned how</t>
  </si>
  <si>
    <t>Q-value</t>
  </si>
  <si>
    <t>Training: 9600 points</t>
  </si>
  <si>
    <t>MATLAB/Simulink</t>
  </si>
  <si>
    <t>Pang, J. W., Yang, S. S., He, L., Chen, Y. D., Cao, G. L., Zhao, L., Wang, X. Y., &amp; Ren, N. Q. (2019). An influent responsive control strategy with machine learning: Q-learning based optimization method for a biological phosphorus removal system. Chemosphere, 234, 893–901. https://doi.org/10.1016/j.chemosphere.2019.06.103</t>
  </si>
  <si>
    <t>Ji-Wei Pang</t>
  </si>
  <si>
    <t>Number of predictors unclear</t>
  </si>
  <si>
    <t>All data and code given</t>
  </si>
  <si>
    <t>Idetification of plastics</t>
  </si>
  <si>
    <t>3095 spectra, descriptors unkown</t>
  </si>
  <si>
    <t>k-NN (k=10)</t>
  </si>
  <si>
    <t>PCA to check if k (for k-NN) was relevant</t>
  </si>
  <si>
    <t>Sensiticity,Specificity</t>
  </si>
  <si>
    <t>1000x training: 67%, validation 33%</t>
  </si>
  <si>
    <t>OMNIC Spectra, R; Baseline; Base; Class; Caret</t>
  </si>
  <si>
    <t>Kedzierski, M., Falcou-Préfol, M., Kerros, M. E., Henry, M., Pedrotti, M. L., &amp; Bruzaud, S. (2019). A machine learning algorithm for high throughput identification of FTIR spectra: Application on microplastics collected in the Mediterranean Sea. Chemosphere, 234, 242–251. https://doi.org/10.1016/j.chemosphere.2019.05.113</t>
  </si>
  <si>
    <t>Mikaël Kedzierski</t>
  </si>
  <si>
    <t>Checked if present nothing mentioned if present</t>
  </si>
  <si>
    <t>Predicting toxicity from bioactivity (toxicity)</t>
  </si>
  <si>
    <t>341 molecules, 805 descriptors</t>
  </si>
  <si>
    <t>RF (100 trees)</t>
  </si>
  <si>
    <t>BA,SVM,CL,DT,LS</t>
  </si>
  <si>
    <t>LDA, NB, SVM, KNN, CART</t>
  </si>
  <si>
    <t>data augmentation (SMOTE)</t>
  </si>
  <si>
    <t>Sensitivity,Specificity,Balanced accuracy</t>
  </si>
  <si>
    <t>20x 10-fold cross-validation</t>
  </si>
  <si>
    <t xml:space="preserve">Python; RKDit; Pybed, PaDEL, </t>
  </si>
  <si>
    <t>Grenet, I., Comet, J. P., Schorsch, F., Ryan, N., Wichard, J., &amp; Rouquié, D. (2019). Chemical in vitro bioactivity profiles are not informative about the long-term in vivo endocrine mediated toxicity. Computational Toxicology, 12, 100098. https://doi.org/10.1016/j.comtox.2019.100098</t>
  </si>
  <si>
    <t>Ingrid Grenet</t>
  </si>
  <si>
    <t>Predict toxiological effects from structure (activity)</t>
  </si>
  <si>
    <t>89 chemicals, 993 descriptors</t>
  </si>
  <si>
    <t>DNN(ReLU, 16+8+4 (3 layers), 100 epochs, Lr = 0.002)</t>
  </si>
  <si>
    <t>LS,SVM</t>
  </si>
  <si>
    <t>MLR, SVM</t>
  </si>
  <si>
    <t>Discriptors standardized, Variable importance with PLS, VIP, LASSO</t>
  </si>
  <si>
    <t>Accuracy,Precision,Recall,Balance,R^2,RMSE</t>
  </si>
  <si>
    <t>Python; Keras, Matlab, Dragon 6</t>
  </si>
  <si>
    <t>Heo, S., Safder, U., &amp; Yoo, C. (2019). Deep learning driven QSAR model for environmental toxicology: Effects of endocrine disrupting chemicals on human health. Environmental Pollution, 253, 29–38. https://doi.org/10.1016/j.envpol.2019.06.081</t>
  </si>
  <si>
    <t>SungKu Heo</t>
  </si>
  <si>
    <t>All data given (at least compounds and CAS-number)</t>
  </si>
  <si>
    <t>Predicting toxicity of organic molecules to aquatic organisms (toxicity)</t>
  </si>
  <si>
    <t>500 molecules, 12 descriptors</t>
  </si>
  <si>
    <t>XGBoost, RF</t>
  </si>
  <si>
    <t>High correlated (Pearson correlation &gt; 0.9) removed</t>
  </si>
  <si>
    <t>Accuracy,Sensiticity,Specificity,AUC</t>
  </si>
  <si>
    <t>PaDEL, R; Caret; Kernlab; RandomForest; XGBoost</t>
  </si>
  <si>
    <t>Ai, H., Wu, X., Zhang, L., Qi, M., Zhao, Y., Zhao, Q., Zhao, J., &amp; Liu, H. (2019). QSAR modelling study of the bioconcentration factor and toxicity of organic compounds to aquatic organisms using machine learning and ensemble methods. Ecotoxicology and Environmental Safety, 179, 71–78. https://doi.org/10.1016/j.ecoenv.2019.04.035</t>
  </si>
  <si>
    <t>Haixin Ai</t>
  </si>
  <si>
    <t>All models explained + parameters</t>
  </si>
  <si>
    <t>Predicting organic carbon in soil</t>
  </si>
  <si>
    <t>Organic carbon</t>
  </si>
  <si>
    <t>1872 samples, 10 predictors</t>
  </si>
  <si>
    <t>GBRT (loss=huber, tree=200, min_sample_leaf = 1, Lr=0.3, Max_depth=10)</t>
  </si>
  <si>
    <t>RF, GBDT, DT</t>
  </si>
  <si>
    <t>R^2,RMSE,ME,LCCC</t>
  </si>
  <si>
    <t>Training: 70%, 10-fold cross-validation</t>
  </si>
  <si>
    <t>Chen, D., Chang, N., Xiao, J., Zhou, Q., &amp; Wu, W. (2019). Mapping dynamics of soil organic matter in croplands with MODIS data and machine learning algorithms. Science of The Total Environment, 669, 844–855. https://doi.org/10.1016/j.scitotenv.2019.03.151</t>
  </si>
  <si>
    <t>Di Chen</t>
  </si>
  <si>
    <t>"GBRT is good with outliers"</t>
  </si>
  <si>
    <t>Model setup not mentioned. Model seems to be overfitting</t>
  </si>
  <si>
    <t>Predicting nitrate concentrations in ground water</t>
  </si>
  <si>
    <t>1890 samples, 14 predictors</t>
  </si>
  <si>
    <t>GBRT, CART, MLR</t>
  </si>
  <si>
    <t>RMSE,AIC,MAE,R^2</t>
  </si>
  <si>
    <t>80% training 10-fold cross-validation</t>
  </si>
  <si>
    <t>ArcGIS, R;Caret</t>
  </si>
  <si>
    <t>Knoll, L., Breuer, L., &amp; Bach, M. (2019b). Large scale prediction of groundwater nitrate concentrations from spatial data using machine learning. Science of The Total Environment, 668, 1317–1327. https://doi.org/10.1016/j.scitotenv.2019.03.045</t>
  </si>
  <si>
    <t>Lukas Knoll</t>
  </si>
  <si>
    <t>C and gamma mentioned, but no optimal value given.</t>
  </si>
  <si>
    <t>Tested other machine learning classes</t>
  </si>
  <si>
    <t>Predict pesticide toxicity (toxicity)</t>
  </si>
  <si>
    <t>639 molecules, 15 descriptors</t>
  </si>
  <si>
    <t>SVM (RBF, c=?, gamma=?)</t>
  </si>
  <si>
    <t>DT,BA,CL</t>
  </si>
  <si>
    <t>DT, NB, k-NN, RF</t>
  </si>
  <si>
    <t xml:space="preserve">TP,Accuracy </t>
  </si>
  <si>
    <t>training 80%, 10-fold cross-validation</t>
  </si>
  <si>
    <t>CFSSubset Eval, WEKA datamining software, PaDEL, KNIME, LibSVM</t>
  </si>
  <si>
    <t>He, L., Xiao, K., Zhou, C., Li, G., Yang, H., Li, Z., &amp; Cheng, J. (2019). Insights into pesticide toxicity against aquatic organism: QSTR models on Daphnia Magna. Ecotoxicology and Environmental Safety, 173, 285–292. https://doi.org/10.1016/j.ecoenv.2019.02.014</t>
  </si>
  <si>
    <t>Lujue He</t>
  </si>
  <si>
    <t>Checked for outliers, no present</t>
  </si>
  <si>
    <t>No information on the model or dataprocessing/splitting</t>
  </si>
  <si>
    <t>Predict PCB concentration in breast milk</t>
  </si>
  <si>
    <t>Organochloro molecules</t>
  </si>
  <si>
    <t>79 samples, 9 PCB's</t>
  </si>
  <si>
    <t>r,MAE,RMSE</t>
  </si>
  <si>
    <t>100x 10-fold cross-validation</t>
  </si>
  <si>
    <t>Weka datamining software</t>
  </si>
  <si>
    <t>Jovanović, G., Romanić, S. H., Stojić, A., Klinčić, D., Sarić, M. M., Letinić, J. G., &amp; Popović, A. (2019). Introducing of modeling techniques in the research of POPs in breast milk – A pilot study. Ecotoxicology and Environmental Safety, 172, 341–347. https://doi.org/10.1016/j.ecoenv.2019.01.087</t>
  </si>
  <si>
    <t>Gordana Jovanović</t>
  </si>
  <si>
    <t>Serbia</t>
  </si>
  <si>
    <t>Optimal model not given</t>
  </si>
  <si>
    <t>Were super critical about their model</t>
  </si>
  <si>
    <t>Predicting toxicity of organic molecules (toxicity)</t>
  </si>
  <si>
    <t>8000 chemicals, 629 predictors</t>
  </si>
  <si>
    <t>DT,NN,LS</t>
  </si>
  <si>
    <t>XGBoost, DNN, GCN, RF, LASSO, kNN</t>
  </si>
  <si>
    <t>AUC</t>
  </si>
  <si>
    <t>Training: 80%, validation 10%</t>
  </si>
  <si>
    <t>DeepChem; XGBoost; Keras; TensorFlow</t>
  </si>
  <si>
    <t>Zaslavskiy, M., Jégou, S., Tramel, E. W. &amp; Wainrib, G. (2019b, mei). ToxicBlend: Virtual screening of toxic compounds with ensemble predictors. Computational Toxicology, 10, 81–88. https://doi.org/10.1016/j.comtox.2019.01.001</t>
  </si>
  <si>
    <t>Mikhail Zaslavskiy</t>
  </si>
  <si>
    <t xml:space="preserve">Start with ideal senario, explain % how they followed it. When something is wrong cite mutiple papers. NOT JUST 1. </t>
  </si>
  <si>
    <t>Explain the problem when something is missing. Make a general setup (including some figure ideas) for Saer and Antonia to critisize. Make the figures and write from figure to figure, this is easier according too Saer</t>
  </si>
  <si>
    <t>Model normalized, linear, continous, normal dist, data size, variables versus measurements</t>
  </si>
  <si>
    <t>Normalize the parameters for programming lanugages, include packages (make table of names for R and Python)</t>
  </si>
  <si>
    <t>Book: Principles in Statistical learning</t>
  </si>
  <si>
    <t>Training set and test set should have all groups present and have the same distributions</t>
  </si>
  <si>
    <t>training</t>
  </si>
  <si>
    <t>training-val</t>
  </si>
  <si>
    <t>k-fold</t>
  </si>
  <si>
    <t>training-val-test</t>
  </si>
  <si>
    <t>k-fold-test</t>
  </si>
  <si>
    <t>log transformation of the data. Did remove 10 predictors manually</t>
  </si>
  <si>
    <t xml:space="preserve">Boxplots and AD (outlier detection) </t>
  </si>
  <si>
    <t>SVM,LS,BA</t>
  </si>
  <si>
    <t>114 spectral samples (Vis-NIR), 475 predictors</t>
  </si>
  <si>
    <t>21980 sampels, self measured 1050 predictors</t>
  </si>
  <si>
    <t>Training only</t>
  </si>
  <si>
    <t>Accuracy,Kappa</t>
  </si>
  <si>
    <t>log transformation</t>
  </si>
  <si>
    <t>Normalised between 0 and 100</t>
  </si>
  <si>
    <t>Box and whisker plot, Kaiser-Meyer-Olkin + Bartlett’s sphericity tests, data standardization, PCA</t>
  </si>
  <si>
    <t>Data normalised between 0 and 1 + noise (intensity &lt; 1000) removed</t>
  </si>
  <si>
    <t>PCA to check if k (for k-NN) was relevant, data normalised</t>
  </si>
  <si>
    <t>Nr.</t>
  </si>
  <si>
    <t>Class</t>
  </si>
  <si>
    <t>Name</t>
  </si>
  <si>
    <t>R/C</t>
  </si>
  <si>
    <t>Variable Correlation</t>
  </si>
  <si>
    <t>Normal Dist</t>
  </si>
  <si>
    <t>Linear Data</t>
  </si>
  <si>
    <t>Data Size</t>
  </si>
  <si>
    <t>Over-Fitting</t>
  </si>
  <si>
    <t>Understandibility</t>
  </si>
  <si>
    <t>*=depends per kernel</t>
  </si>
  <si>
    <t>Re</t>
  </si>
  <si>
    <t>LR</t>
  </si>
  <si>
    <t>Cla</t>
  </si>
  <si>
    <t>Not allowed</t>
  </si>
  <si>
    <t>Small/Medium</t>
  </si>
  <si>
    <t>Moderate</t>
  </si>
  <si>
    <t>High</t>
  </si>
  <si>
    <t>MLR</t>
  </si>
  <si>
    <t>Small-Large</t>
  </si>
  <si>
    <t>Both</t>
  </si>
  <si>
    <t>No prefference</t>
  </si>
  <si>
    <t>Small</t>
  </si>
  <si>
    <t>Medium-Large</t>
  </si>
  <si>
    <t>Low</t>
  </si>
  <si>
    <t>kNN</t>
  </si>
  <si>
    <t>K-means</t>
  </si>
  <si>
    <t>t-SNE</t>
  </si>
  <si>
    <t>Clu</t>
  </si>
  <si>
    <t>Np</t>
  </si>
  <si>
    <t>Not allowed*</t>
  </si>
  <si>
    <t>PLSDA</t>
  </si>
  <si>
    <t>Large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</si>
</sst>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scheme val="minor"/>
    </font>
    <font>
      <u/>
      <color rgb="FF0000FF"/>
    </font>
    <font>
      <b/>
      <color theme="1"/>
      <name val="Arial"/>
      <scheme val="minor"/>
    </font>
    <font>
      <u/>
      <color rgb="FF0000FF"/>
    </font>
    <font>
      <color rgb="FF000000"/>
      <name val="Roboto"/>
    </font>
    <font>
      <u/>
      <color rgb="FF0000FF"/>
    </font>
    <font>
      <u/>
      <color rgb="FF1155CC"/>
      <name val="Arial"/>
    </font>
    <font>
      <color theme="1"/>
      <name val="Arial"/>
    </font>
    <font>
      <u/>
      <color rgb="FF1155CC"/>
      <name val="Arial"/>
    </font>
    <font>
      <color theme="1"/>
      <name val="Roboto"/>
    </font>
    <font>
      <u/>
      <color rgb="FF1155CC"/>
      <name val="Arial"/>
    </font>
    <font>
      <b/>
      <color theme="1"/>
      <name val="Arial"/>
    </font>
  </fonts>
  <fills count="6">
    <fill>
      <patternFill patternType="none"/>
    </fill>
    <fill>
      <patternFill patternType="lightGray"/>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EA4335"/>
        <bgColor rgb="FFEA4335"/>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1" numFmtId="0" xfId="0" applyAlignment="1" applyFont="1">
      <alignment readingOrder="0"/>
    </xf>
    <xf borderId="0" fillId="0" fontId="3" numFmtId="0" xfId="0" applyAlignment="1" applyFont="1">
      <alignment readingOrder="0" shrinkToFit="0" wrapText="1"/>
    </xf>
    <xf borderId="0" fillId="2" fontId="4" numFmtId="0" xfId="0" applyAlignment="1" applyFill="1" applyFont="1">
      <alignment readingOrder="0" shrinkToFit="0" wrapText="1"/>
    </xf>
    <xf borderId="0" fillId="2" fontId="1" numFmtId="0" xfId="0" applyAlignment="1" applyFont="1">
      <alignment readingOrder="0" shrinkToFit="0" wrapText="1"/>
    </xf>
    <xf borderId="0" fillId="2" fontId="1" numFmtId="0" xfId="0" applyAlignment="1" applyFont="1">
      <alignment shrinkToFit="0" wrapText="1"/>
    </xf>
    <xf borderId="0" fillId="3" fontId="5" numFmtId="0" xfId="0" applyAlignment="1" applyFill="1" applyFont="1">
      <alignment readingOrder="0"/>
    </xf>
    <xf borderId="0" fillId="3" fontId="5" numFmtId="0" xfId="0" applyAlignment="1" applyFont="1">
      <alignment readingOrder="0" shrinkToFit="0" wrapText="1"/>
    </xf>
    <xf borderId="0" fillId="4" fontId="1" numFmtId="0" xfId="0" applyAlignment="1" applyFill="1" applyFont="1">
      <alignment readingOrder="0" shrinkToFit="0" wrapText="1"/>
    </xf>
    <xf borderId="0" fillId="4" fontId="6" numFmtId="0" xfId="0" applyAlignment="1" applyFont="1">
      <alignment readingOrder="0" shrinkToFit="0" wrapText="1"/>
    </xf>
    <xf borderId="0" fillId="4" fontId="1" numFmtId="0" xfId="0" applyAlignment="1" applyFont="1">
      <alignment shrinkToFit="0" wrapText="1"/>
    </xf>
    <xf borderId="0" fillId="0" fontId="1" numFmtId="0" xfId="0" applyAlignment="1" applyFont="1">
      <alignment readingOrder="0" shrinkToFit="0" wrapText="1"/>
    </xf>
    <xf borderId="0" fillId="0" fontId="1" numFmtId="0" xfId="0" applyFont="1"/>
    <xf borderId="0" fillId="5" fontId="7" numFmtId="0" xfId="0" applyAlignment="1" applyFill="1" applyFont="1">
      <alignment horizontal="right" shrinkToFit="0" vertical="bottom" wrapText="1"/>
    </xf>
    <xf borderId="0" fillId="5" fontId="8" numFmtId="0" xfId="0" applyAlignment="1" applyFont="1">
      <alignment shrinkToFit="0" vertical="bottom" wrapText="1"/>
    </xf>
    <xf borderId="0" fillId="5" fontId="8" numFmtId="0" xfId="0" applyAlignment="1" applyFont="1">
      <alignment horizontal="right" shrinkToFit="0" vertical="bottom" wrapText="1"/>
    </xf>
    <xf borderId="0" fillId="5" fontId="8" numFmtId="0" xfId="0" applyAlignment="1" applyFont="1">
      <alignment vertical="bottom"/>
    </xf>
    <xf borderId="0" fillId="0" fontId="9" numFmtId="0" xfId="0" applyAlignment="1" applyFont="1">
      <alignment horizontal="right" shrinkToFit="0" vertical="bottom" wrapText="1"/>
    </xf>
    <xf borderId="0" fillId="0" fontId="8" numFmtId="0" xfId="0" applyAlignment="1" applyFont="1">
      <alignment shrinkToFit="0" vertical="bottom" wrapText="1"/>
    </xf>
    <xf borderId="0" fillId="0" fontId="8" numFmtId="0" xfId="0" applyAlignment="1" applyFont="1">
      <alignment vertical="bottom"/>
    </xf>
    <xf borderId="0" fillId="0" fontId="8" numFmtId="0" xfId="0" applyAlignment="1" applyFont="1">
      <alignment horizontal="right" shrinkToFit="0" vertical="bottom" wrapText="1"/>
    </xf>
    <xf borderId="0" fillId="0" fontId="8" numFmtId="0" xfId="0" applyAlignment="1" applyFont="1">
      <alignment readingOrder="0" shrinkToFit="0" vertical="bottom" wrapText="1"/>
    </xf>
    <xf borderId="0" fillId="3" fontId="10" numFmtId="0" xfId="0" applyAlignment="1" applyFont="1">
      <alignment shrinkToFit="0" vertical="bottom" wrapText="1"/>
    </xf>
    <xf borderId="0" fillId="3" fontId="8" numFmtId="0" xfId="0" applyAlignment="1" applyFont="1">
      <alignment shrinkToFit="0" vertical="bottom" wrapText="1"/>
    </xf>
    <xf borderId="0" fillId="3" fontId="8" numFmtId="0" xfId="0" applyAlignment="1" applyFont="1">
      <alignment horizontal="right" shrinkToFit="0" vertical="bottom" wrapText="1"/>
    </xf>
    <xf borderId="0" fillId="3" fontId="11" numFmtId="0" xfId="0" applyAlignment="1" applyFont="1">
      <alignment horizontal="right" shrinkToFit="0" vertical="bottom" wrapText="1"/>
    </xf>
    <xf borderId="0" fillId="3" fontId="10" numFmtId="0" xfId="0" applyAlignment="1" applyFont="1">
      <alignment vertical="bottom"/>
    </xf>
    <xf borderId="0" fillId="3" fontId="8" numFmtId="0" xfId="0" applyAlignment="1" applyFont="1">
      <alignment vertical="bottom"/>
    </xf>
    <xf borderId="0" fillId="3" fontId="10" numFmtId="0" xfId="0" applyAlignment="1" applyFont="1">
      <alignment readingOrder="0" shrinkToFit="0" vertical="bottom" wrapText="1"/>
    </xf>
    <xf borderId="0" fillId="0" fontId="12" numFmtId="0" xfId="0" applyAlignment="1" applyFont="1">
      <alignment shrinkToFit="0" vertical="bottom" wrapText="1"/>
    </xf>
    <xf borderId="0" fillId="0" fontId="8" numFmtId="0" xfId="0" applyAlignment="1" applyFont="1">
      <alignment readingOrder="0" vertical="bottom"/>
    </xf>
    <xf quotePrefix="1" borderId="0" fillId="0" fontId="1"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dPt>
          <c:dPt>
            <c:idx val="1"/>
          </c:dPt>
          <c:dPt>
            <c:idx val="2"/>
          </c:dPt>
          <c:dPt>
            <c:idx val="3"/>
          </c:dPt>
          <c:dPt>
            <c:idx val="4"/>
          </c:dPt>
          <c:dPt>
            <c:idx val="5"/>
          </c:dPt>
          <c:dPt>
            <c:idx val="6"/>
          </c:dPt>
          <c:dPt>
            <c:idx val="7"/>
          </c:dPt>
          <c:dPt>
            <c:idx val="8"/>
          </c:dPt>
          <c:dLbls>
            <c:showLegendKey val="0"/>
            <c:showVal val="0"/>
            <c:showCatName val="0"/>
            <c:showSerName val="0"/>
            <c:showPercent val="0"/>
            <c:showBubbleSize val="0"/>
            <c:showLeaderLines val="1"/>
          </c:dLbls>
          <c:cat>
            <c:strRef>
              <c:f>'Summary table'!$H$83:$H$91</c:f>
            </c:strRef>
          </c:cat>
          <c:val>
            <c:numRef>
              <c:f>'Summary table'!$I$83:$I$91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219075</xdr:colOff>
      <xdr:row>80</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iencedirect-com.proxy.uba.uva.nl/science/article/pii/S1385894720327558?via%3Dihub" TargetMode="External"/><Relationship Id="rId42" Type="http://schemas.openxmlformats.org/officeDocument/2006/relationships/hyperlink" Target="https://www-sciencedirect-com.proxy.uba.uva.nl/science/article/pii/S0043135420310708?via%3Dihub" TargetMode="External"/><Relationship Id="rId41" Type="http://schemas.openxmlformats.org/officeDocument/2006/relationships/hyperlink" Target="https://www.tandfonline.com/doi/full/10.1080/15287394.2021.1956661" TargetMode="External"/><Relationship Id="rId44" Type="http://schemas.openxmlformats.org/officeDocument/2006/relationships/hyperlink" Target="https://www-sciencedirect-com.proxy.uba.uva.nl/science/article/pii/S0045653521008006?via=ihub" TargetMode="External"/><Relationship Id="rId43" Type="http://schemas.openxmlformats.org/officeDocument/2006/relationships/hyperlink" Target="https://www.scopus.com/record/display.uri?eid=2-s2.0-85097654035&amp;origin=resultslist&amp;sort=plf-f&amp;src=s&amp;st1=Machine+learning+chemistry&amp;nlo=&amp;nlr=&amp;nls=&amp;sid=b9caa1459c197ce882e63878b55fca78&amp;sot=b&amp;sdt=cl&amp;cluster=scosubjabbr%2c%22ENVI%22%2ct&amp;sl=41&amp;s=TITLE-ABS-KEY%28Machine+learning+chemistry%29&amp;relpos=277&amp;citeCnt=0&amp;searchTerm=" TargetMode="External"/><Relationship Id="rId46" Type="http://schemas.openxmlformats.org/officeDocument/2006/relationships/hyperlink" Target="https://www.scopus.com/record/display.uri?eid=2-s2.0-85105383123&amp;origin=resultslist&amp;sort=plf-f&amp;src=s&amp;st1=Machine+learning+chemistry&amp;nlo=&amp;nlr=&amp;nls=&amp;sid=b9caa1459c197ce882e63878b55fca78&amp;sot=b&amp;sdt=cl&amp;cluster=scosubjabbr%2c%22ENVI%22%2ct&amp;sl=41&amp;s=TITLE-ABS-KEY%28Machine+learning+chemistry%29&amp;relpos=177&amp;citeCnt=3&amp;searchTerm=&amp;featureToggles=FEATURE_NEW_DOC_DETAILS_EXPORT:1,FEATURE_EXPORT_REDESIGN:1" TargetMode="External"/><Relationship Id="rId45" Type="http://schemas.openxmlformats.org/officeDocument/2006/relationships/hyperlink" Target="https://www.sciencedirect.com/science/article/pii/S0304389421003101?via%3Dihub" TargetMode="External"/><Relationship Id="rId1" Type="http://schemas.openxmlformats.org/officeDocument/2006/relationships/hyperlink" Target="https://www.sciencedirect.com/science/article/pii/S004896972203710X?via%3Dihub" TargetMode="External"/><Relationship Id="rId2" Type="http://schemas.openxmlformats.org/officeDocument/2006/relationships/hyperlink" Target="https://pdf.sciencedirectassets.com/271800/1-s2.0-S0048969722X00284/1-s2.0-S0048969722034015/main.pdf?X-Amz-Security-Token=IQoJb3JpZ2luX2VjEAoaCXVzLWVhc3QtMSJIMEYCIQD0NIADYSkKXPwVBq4%2FY1VaAEWMCZiXJdE2Ig2N3bHw0AIhAOebkaAi%2BScczGpAYdEljCytVN12JoIWt%2FGHoa8eYS7NKtIECEMQBBoMMDU5MDAzNTQ2ODY1IgzFl1rhGgylYvDgpdwqrwSWe3NU37O8FAu68GtLU1c922M09kpLy%2BdvvlVAQ2UDu%2FxOfIcepNGCdpzY9bxe3YSGeIsXdpH6C9YtH3PaSih5HygiguuKlEh5eXEsyatBYriD1FCZKB2NYPcYPIxmkwOSGc8lnN%2F7uIR65%2BiI2YkeILB1c%2FziBBMOSFpsGoNCvglfEGMBpneSW5%2FSuH%2F0yPjIg5uTJxI11iEs7y%2FCV3Ld06qGIIpFeMjWyl%2FH88IhsMQo7Q2Y4gMrGRFsA4lihCAmNY7DPMO%2FYbTZ6CVzpTJvpGhTHARSo9HyhHDauIRFaB%2FR1utX5KVujN2%2FXbdaV3EKuo51%2FQsBkO8%2BYk%2FEz2gujoX7wfqF%2Bt18EplkURQ4jBIJhHhbnCQGaRg8DV8Q7niy5dqKEKmnZbb5uI68DYHRCsgUA5MS8eHnKBcFYlhMGwgQgcsaFcXLyFUJsVcd3lhdcRMEvHjLpCqfT0Udndy2UfqWUTt%2BQ1Zicobvh898bSIbBv0%2FxpXuESzcsG9CCgukc1mWBTZrtRNt8LX5PhYG1JtGgvRatwmxdLTGqat%2FxBRRykHeu%2FzvYoo30R2LM4gZMuJ5mr%2FufQGHY%2FqsG4SRpnrSVaJOCmfGXzk2uBg73vXC5AUODuBI33MQyqxOEpixn4pDuxLZGLJAEedl%2Fvjme0zq3Cw5kN0OUi8BeqIcT3PAdfJpED8AshyNb%2FopWoETNJ0J6O%2BcM%2FgKnsU2QlN8ZoiCEZjSsQy0judmgxpUMOjkr5YGOqgBtaXvBfyUsRjjG3mbZiOfnJ4t%2Bmuz1nB10YyjE4cv5TaXiGOA%2BJqiYIdfPCREEem57kYAZ6r6r0EZBQE5IhltZopKiesk3DxVtwYfc42MMEL2OiwhXtlskgS7BFTZ5r59prULg1gLv4ln%2FQ6IBeJdAGTBitWpzZPObtmi4Fdeni%2FFXayEweWV2%2FmmVZnMylxT1fwQSPHzHd1QVbTHiNs0QVc6DH67tdmV&amp;X-Amz-Algorithm=AWS4-HMAC-SHA256&amp;X-Amz-Date=20220711T105753Z&amp;X-Amz-SignedHeaders=host&amp;X-Amz-Expires=300&amp;X-Amz-Credential=ASIAQ3PHCVTYXTQM54N2%2F20220711%2Fus-east-1%2Fs3%2Faws4_request&amp;X-Amz-Signature=87c56f8c9d7d2ca224b6cd48c67075f7441e19f28a46b647c42f66d21a13dd59&amp;hash=9ed0baed4cde58a8761a74194dbb505547ffc28985b839c28835432c81c7fa49&amp;host=68042c943591013ac2b2430a89b270f6af2c76d8dfd086a07176afe7c76c2c61&amp;pii=S0048969722034015&amp;tid=spdf-e99f64c5-ed6d-4205-be16-e69150c832d1&amp;sid=33234f4135204340333a8e1116c9454c6ea1gxrqb&amp;type=client&amp;ua=51505d515f5054535204&amp;rr=729105553adbb8b5" TargetMode="External"/><Relationship Id="rId3" Type="http://schemas.openxmlformats.org/officeDocument/2006/relationships/hyperlink" Target="https://pdf.sciencedirectassets.com/272394/1-s2.0-S0013935122X00108/1-s2.0-S0013935122008969/main.pdf?X-Amz-Security-Token=IQoJb3JpZ2luX2VjEAwaCXVzLWVhc3QtMSJHMEUCIBiUQFWSdit2xb9wfqveuo435wYbsg1J63lz2yoYqETAAiEAheE2dtjG2UNtrblTCplWrJ%2FbwkxTw9C6Id6wZc3UyhIq0gQIRRAEGgwwNTkwMDM1NDY4NjUiDFVvn4FK2vEdMW5whCqvBLWfcIxOGz6uOg%2FwWu4Mx2O%2BOHpECqBxf6djqKLVqrposQ%2Fnokc0hN8gawMIRZ8pr%2Fxee9QGZM5vBcWIBfw63pMJ7PZsGqdGvWrpk3rxj%2F5mECxPo4A6HCvEVX9rYs9prW2H5RexRbKrxG%2F4HpN0Mx7KvOMikdjB32o3BNingeyPiTuVVwK%2BAvOMOGiSkZBYq2XUAz%2F1b7WLZlT9XkJlTGYZ5eNZRxhXj7gMK%2FBK1PrPnBgfWmaWq8My%2BaXTlBm6YiTJKxSxi2qKvdGl16Z7f%2F2Ee1K48npqYq%2FwjwfNq%2BKicAy5iHa4WXdi%2FCYRcEDMHz6k5rjUnSpBDNAJwj%2BD4H2wR2ob0tv7Q%2BXvfpBVKifmH0PYUbTiZ%2FvSlj8GJoGntSjAvZ9iv4YoRVQHED%2B9qSGSytaYVxmEPp8xXxejToqLfv3M1kuAJUy6ftqr6FLseUX7PGsKOfmXJpckACCyGHCpJjfFMWb%2Ba4Wlk7mRJxbXiEJI%2FmZs8CFJT3BXqAdYmbot3LanUzd12SYk%2Feso%2Frm7EgLygopPNzeRf2tFxn2UPK0KLnpAf%2FjE2WDbRq6i4a9vIwuk4Uvr0JgAgcSomPfrd5H2Z5OLljC%2Fy9WrvE3W8HyxOoV%2BQbcpSi2D4S6CmiDOA%2BnNpnSZUIsA0tuKoDLQPmZ4gc%2F2yf%2F1qN3oHAmYWtnWDhHg5VM6hryuAU55rs7%2FY7QNQx4s09pzlVlgjXTkctN%2F%2B2IYf32SRG6RaqUwqp6wlgY6qQFluEREf7wASR3cVQK0xSfuJ7MTpIReK2dJAmLl5h1Att3SxUVq481cUGjfFiGhsqIRvaZ3OGGch40DRd5BPyHtq1jqJ3zX%2FCDqpJVuLA41LJ3y0OOcBSjrkECpPZew6yn%2BIOD%2Bz79hN1ou8%2F%2B%2FasK7c6BSweEhKGMgDIwmrlmCVRrGghpdSfF4d3XpgrH82XJ%2BHIlOZW7qNgx2GjVT0LRqaH5%2FFbdqaz4V&amp;X-Amz-Algorithm=AWS4-HMAC-SHA256&amp;X-Amz-Date=20220711T121700Z&amp;X-Amz-SignedHeaders=host&amp;X-Amz-Expires=300&amp;X-Amz-Credential=ASIAQ3PHCVTYXJMESMH3%2F20220711%2Fus-east-1%2Fs3%2Faws4_request&amp;X-Amz-Signature=c51f8564904953b1ea8c8377e71c3cdeb5bc49e463088573fe964b7ce66518d1&amp;hash=216bd22f9517197f799ff8decac63c1e6b51c5eb81b5443156f5b4813f9d4952&amp;host=68042c943591013ac2b2430a89b270f6af2c76d8dfd086a07176afe7c76c2c61&amp;pii=S0013935122008969&amp;tid=spdf-2088debd-5504-43c6-954f-6757a917b1a6&amp;sid=04422d8a4e5024454f6aac3426b9b4f957ecgxrqb&amp;type=client&amp;ua=51505d51585c52045706&amp;rr=7291793b6cacb819" TargetMode="External"/><Relationship Id="rId4" Type="http://schemas.openxmlformats.org/officeDocument/2006/relationships/hyperlink" Target="https://www-sciencedirect-com.proxy.uba.uva.nl/science/article/pii/S0301479722009562?via%3Dihub" TargetMode="External"/><Relationship Id="rId9" Type="http://schemas.openxmlformats.org/officeDocument/2006/relationships/hyperlink" Target="https://www-sciencedirect-com.proxy.uba.uva.nl/science/article/pii/S0269749122006777?via%3Dihub" TargetMode="External"/><Relationship Id="rId48" Type="http://schemas.openxmlformats.org/officeDocument/2006/relationships/hyperlink" Target="https://pubs-acs-org.proxy.uba.uva.nl/doi/10.1021/acs.est.0c02383" TargetMode="External"/><Relationship Id="rId47" Type="http://schemas.openxmlformats.org/officeDocument/2006/relationships/hyperlink" Target="https://www.sciencedirect.com/science/article/pii/S0048969718351362?via%3Dihub" TargetMode="External"/><Relationship Id="rId49" Type="http://schemas.openxmlformats.org/officeDocument/2006/relationships/hyperlink" Target="https://link.springer.com/article/10.1007/s10661-020-08572-z" TargetMode="External"/><Relationship Id="rId5" Type="http://schemas.openxmlformats.org/officeDocument/2006/relationships/hyperlink" Target="https://www-sciencedirect-com.proxy.uba.uva.nl/science/article/pii/S0048969722027711?via%3Dihub" TargetMode="External"/><Relationship Id="rId6" Type="http://schemas.openxmlformats.org/officeDocument/2006/relationships/hyperlink" Target="https://pdf.sciencedirectassets.com/271833/1-s2.0-AS0269749122X00122/1-s2.0-S0269749122007424/main.pdf?X-Amz-Security-Token=IQoJb3JpZ2luX2VjEBAaCXVzLWVhc3QtMSJGMEQCIEEhaYNfjOlCS1MO7YUqfPPEsJndeH75wXxxQZlsNpUlAiA6C2gj6sri9WNpr%2FKEyHiNN6jarnEMEl2tpRauLiDijyrSBAhJEAQaDDA1OTAwMzU0Njg2NSIMgtCszhdDBlsSjsqpKq8EemXi4IEkxcmFanjGGQyv6fmEhPfHeKGFlYsnx06ZDv22Nh56T%2FFKwY3CSmBD6pNbHZwWV54eFNhr95ZN3pOmLzq17YBVe4qC6Nsp71laEWo3plX704Qj1Fwy%2BQ2slDtMKVHP%2FTCvrQ8nkJ65XO8GrA27b7LBquU1yG6P09WNHyiF1pwOcZzNc8WsW4TTSPns9NHWZmZbEQYJRdwGXrtmALOLN7H%2BBsMgudxuDNRvFieY72R4Kfo7qs0bZAMpwMlOigiroc4PHu%2FxNhx9BIu0UKYWvIPAFql9gYYNF%2BED0bGQK%2FigHPc%2Fg5Q5dBoWv5i0FToo86OOmMdSjG0P7d396nP%2BYiYOo0qnVPt0gdaFTZewI2uxx96q9%2FRQayq5cimQIw4jiUeciyqJ%2BvvHu54WD55yABIzGl8BtpHZXUVN2SKXbUhZo%2BBPwyJqGGKVa0ls1bp8tBYcIm%2FspTlLyI2adnkkf2g1S4PpHv%2FGSO3%2FtJWJknuSsHP%2BiecTN6yWWHMdXuAcnXjBTIdggliOpZAWKMFUI%2B172fUF0zmMIc5A3zW33ggLDAbzBfi8G12nIvQxshmLfCRgA98UCXnGDzEEFD0zGF5u6%2FVpAARXWkLA82gWMUn7x7ppgCT%2Fwf%2FJCd4H2ShjxFguEo2qwPc05f1Hx0eXG1JjpqYfstMvsm%2FHa8buMkkGW5qPBCprD%2FP5ErxIZMYYt10EaR%2FYGj2SMciXcE9k3b9SHuNbSF45Nhno%2BTDBjLGWBjqqAdsA%2FCZw1jkXeZCDsUJy291PXnKEzELG%2BBNgH%2Ber1tY4t8MaEwtzqQvhgteQjkxZycbzyGvtekCQp7yYj%2FQGNDM4mJg72KHB1k1S%2Fr3eH8VqmT9bMWQjHhJEKIYowV%2BOFUUpHO8J0vFJXwses1ZDyOe%2FUD6aIKsjM3lgzbvRraEg%2FimfULRg4paicJ3XoOBk2X1dqZNE7pvkUztCBnxFrsUfm3nNdZc9iNoC&amp;X-Amz-Algorithm=AWS4-HMAC-SHA256&amp;X-Amz-Date=20220711T165222Z&amp;X-Amz-SignedHeaders=host&amp;X-Amz-Expires=300&amp;X-Amz-Credential=ASIAQ3PHCVTYX77FV6OZ%2F20220711%2Fus-east-1%2Fs3%2Faws4_request&amp;X-Amz-Signature=5885d2234afc280ec0627802a82b7bc6f9ddf89c5d5058a2c1ead51fb964e4b0&amp;hash=706e5d72da3790650c12449bbe1fa98934628a7ef0412f321ed7930eaf2c3432&amp;host=68042c943591013ac2b2430a89b270f6af2c76d8dfd086a07176afe7c76c2c61&amp;pii=S0269749122007424&amp;tid=spdf-919a2586-eb3f-4386-afc8-f7823c404e3e&amp;sid=f04c7bad7ee2f441034bec4-976ecee42364gxrqb&amp;type=client&amp;ua=51505d535f06585f5101&amp;rr=72930c990d42b966" TargetMode="External"/><Relationship Id="rId7" Type="http://schemas.openxmlformats.org/officeDocument/2006/relationships/hyperlink" Target="https://www-sciencedirect-com.proxy.uba.uva.nl/science/article/pii/S0304389422009062?via%3Dihub" TargetMode="External"/><Relationship Id="rId8" Type="http://schemas.openxmlformats.org/officeDocument/2006/relationships/hyperlink" Target="https://www-sciencedirect-com.proxy.uba.uva.nl/science/article/pii/S0960852422006770?via%3Dihub" TargetMode="External"/><Relationship Id="rId73" Type="http://schemas.openxmlformats.org/officeDocument/2006/relationships/hyperlink" Target="https://www.sciencedirect.com/science/article/pii/S0147651319301666?via%3Dihub" TargetMode="External"/><Relationship Id="rId72" Type="http://schemas.openxmlformats.org/officeDocument/2006/relationships/hyperlink" Target="https://www.sciencedirect.com/science/article/pii/S004896971931023X?via%3Dihub" TargetMode="External"/><Relationship Id="rId31" Type="http://schemas.openxmlformats.org/officeDocument/2006/relationships/hyperlink" Target="https://www-sciencedirect-com.proxy.uba.uva.nl/science/article/pii/S0160412021000817?via%3Dihub" TargetMode="External"/><Relationship Id="rId75" Type="http://schemas.openxmlformats.org/officeDocument/2006/relationships/hyperlink" Target="https://www.sciencedirect.com/science/article/pii/S2468111318300744?via%3Dihub" TargetMode="External"/><Relationship Id="rId30" Type="http://schemas.openxmlformats.org/officeDocument/2006/relationships/hyperlink" Target="https://www-sciencedirect-com.proxy.uba.uva.nl/science/article/pii/S0048969721013218?via%3Dihub" TargetMode="External"/><Relationship Id="rId74" Type="http://schemas.openxmlformats.org/officeDocument/2006/relationships/hyperlink" Target="https://www.sciencedirect.com/science/article/pii/S0147651319301149?via%3Dihub" TargetMode="External"/><Relationship Id="rId33" Type="http://schemas.openxmlformats.org/officeDocument/2006/relationships/hyperlink" Target="https://www.scopus.com/record/display.uri?eid=2-s2.0-85102077398&amp;origin=resultslist&amp;sort=plf-f&amp;src=s&amp;st1=Machine+learning+chemistry&amp;nlo=&amp;nlr=&amp;nls=&amp;sid=b9caa1459c197ce882e63878b55fca78&amp;sot=b&amp;sdt=cl&amp;cluster=scosubjabbr%2c%22ENVI%22%2ct&amp;sl=41&amp;s=TITLE-ABS-KEY%28Machine+learning+chemistry%29&amp;relpos=208&amp;citeCnt=3&amp;searchTerm=&amp;featureToggles=FEATURE_NEW_DOC_DETAILS_EXPORT:1,FEATURE_EXPORT_REDESIGN:1" TargetMode="External"/><Relationship Id="rId32" Type="http://schemas.openxmlformats.org/officeDocument/2006/relationships/hyperlink" Target="https://www-sciencedirect-com.proxy.uba.uva.nl/science/article/pii/S0013935120312603?via%3Dihub" TargetMode="External"/><Relationship Id="rId76" Type="http://schemas.openxmlformats.org/officeDocument/2006/relationships/drawing" Target="../drawings/drawing1.xml"/><Relationship Id="rId35" Type="http://schemas.openxmlformats.org/officeDocument/2006/relationships/hyperlink" Target="https://www-sciencedirect-com.proxy.uba.uva.nl/science/article/pii/S0048969720365359?via%3Dihub" TargetMode="External"/><Relationship Id="rId34" Type="http://schemas.openxmlformats.org/officeDocument/2006/relationships/hyperlink" Target="https://www.sciencedirect.com/science/article/pii/S2468111321000153?via%3Dihub" TargetMode="External"/><Relationship Id="rId71" Type="http://schemas.openxmlformats.org/officeDocument/2006/relationships/hyperlink" Target="https://www.sciencedirect.com/science/article/pii/S0048969719311337?via%3Dihub" TargetMode="External"/><Relationship Id="rId70" Type="http://schemas.openxmlformats.org/officeDocument/2006/relationships/hyperlink" Target="https://www.sciencedirect.com/science/article/pii/S0147651319304580?via%3Dihub" TargetMode="External"/><Relationship Id="rId37" Type="http://schemas.openxmlformats.org/officeDocument/2006/relationships/hyperlink" Target="https://www-sciencedirect-com.proxy.uba.uva.nl/science/article/pii/S0043135421000415?via%3Dihub" TargetMode="External"/><Relationship Id="rId36" Type="http://schemas.openxmlformats.org/officeDocument/2006/relationships/hyperlink" Target="https://pubs-acs-org.proxy.uba.uva.nl/doi/10.1021/acssuschemeng.0c09139" TargetMode="External"/><Relationship Id="rId39" Type="http://schemas.openxmlformats.org/officeDocument/2006/relationships/hyperlink" Target="https://www-sciencedirect-com.proxy.uba.uva.nl/science/article/pii/S0043135420312471?via%3Dihub" TargetMode="External"/><Relationship Id="rId38" Type="http://schemas.openxmlformats.org/officeDocument/2006/relationships/hyperlink" Target="https://www-sciencedirect-com.proxy.uba.uva.nl/science/article/pii/S1385894720341176?via%3Dihub" TargetMode="External"/><Relationship Id="rId62" Type="http://schemas.openxmlformats.org/officeDocument/2006/relationships/hyperlink" Target="https://www.sciencedirect.com/science/article/pii/S0045653519318284?via%3Dihub" TargetMode="External"/><Relationship Id="rId61" Type="http://schemas.openxmlformats.org/officeDocument/2006/relationships/hyperlink" Target="https://onlinelibrary.wiley.com/doi/10.1002/bdr2.1581" TargetMode="External"/><Relationship Id="rId20" Type="http://schemas.openxmlformats.org/officeDocument/2006/relationships/hyperlink" Target="https://pubs-acs-org.proxy.uba.uva.nl/doi/pdf/10.1021/acs.est.1c02960" TargetMode="External"/><Relationship Id="rId64" Type="http://schemas.openxmlformats.org/officeDocument/2006/relationships/hyperlink" Target="https://www.sciencedirect.com/science/article/pii/S0147651319309856?via%3Dihub" TargetMode="External"/><Relationship Id="rId63" Type="http://schemas.openxmlformats.org/officeDocument/2006/relationships/hyperlink" Target="https://www.scopus.com/record/display.uri?eid=2-s2.0-85075662015&amp;origin=resultslist&amp;sort=plf-f&amp;src=s&amp;st1=Machine+learning+chemistry&amp;nlo=&amp;nlr=&amp;nls=&amp;sid=b9caa1459c197ce882e63878b55fca78&amp;sot=b&amp;sdt=cl&amp;cluster=scosubjabbr%2c%22ENVI%22%2ct&amp;sl=41&amp;s=TITLE-ABS-KEY%28Machine+learning+chemistry%29&amp;relpos=359&amp;citeCnt=30&amp;searchTerm=" TargetMode="External"/><Relationship Id="rId22" Type="http://schemas.openxmlformats.org/officeDocument/2006/relationships/hyperlink" Target="https://pubmed.ncbi.nlm.nih.gov/32799684/" TargetMode="External"/><Relationship Id="rId66" Type="http://schemas.openxmlformats.org/officeDocument/2006/relationships/hyperlink" Target="https://www.sciencedirect.com/science/article/pii/S004565351931344X?via%3Dihub" TargetMode="External"/><Relationship Id="rId21" Type="http://schemas.openxmlformats.org/officeDocument/2006/relationships/hyperlink" Target="https://pdf.sciencedirectassets.com/271852/1-s2.0-S0045653521X00112/1-s2.0-S0045653521011231/main.pdf?X-Amz-Security-Token=IQoJb3JpZ2luX2VjEDUaCXVzLWVhc3QtMSJGMEQCIFkVEBRTD2KH7i1c8AVOTJ3fweZU%2B8UszfBXIwKAy%2BpjAiAP0qb6ITPjdgM3Kn25wd45HcSwX0suoFjbn%2BB1nxpU4SrSBAhuEAQaDDA1OTAwMzU0Njg2NSIMeGogGX5p9sxBDkZGKq8E4SBG8awMihj93lrcMuf3kbquGgeL8EzjOnv1e0ZvUxMxtufHjvNd7pyBBpzqHfsgpP60lsUGStQ0VVrTPNXKoQ0Iahs4AzUiPc0T3JeVqpZGwsXIOcsFmTqUy3hKKNNfVkBBTsmhSvLNR1mfxXv34R%2F68XTChug2LFdUNAVRS%2F2LG6uaJQOEQlmp6zEjKGAJ2nDucnPFusYa%2F2xqA9HLUXuk%2BMYXDE0cnl1YaOxAXaqNM9chV7Bu%2BelcOaRknIqhCRKNQ4H1g5LuGmOPtKQwNf5v8B8Rr6GWBeT7H0%2BMhldU%2Fp1e9NSD1NrvPz23TnFjPoiyT5CTPcPmxHp9OpQWV7OWmaoW8p3hzcVVFS1WV2%2BAmwoczowscRcB36%2FbX2RWk%2BZtT2flUgeEfBElWFCALMwMb%2BTukS4RaoFoIlnPgaMDKET8QHx6mD0SJ%2F2%2Fj9no9hzS0sPY0arspe7KmvjJBUsyf2x71NjyZxADOo7oeuZtaUyCWk4WPSEyvsnh6W%2FGyoR%2BreDqwuHqE5%2BOCxSn8lAA08ZIKMr2FPI%2B5ZeBcSfI91JnWsdow8jt49Mxbprv4iY7rqFQCUjOGnBuj7p0%2FO6wnF7sdRfvbYbIGMiNpAD2G8mU9yjL8UyOWex9rj2ntrZp9ChCGeP5WWCTrp22K67m0LebqK%2FdlQXHyKPjcqgMIkKcPp1F5p5%2B%2Bt4w%2Fh70s1zjE5Qd2mDs0FDRga4fIbQi7g9LJIaSdWO4RqwZzDCCpLmWBjqqAfFs9yX9TCjWGGt4hVFiXN91FnS%2BUza%2FlHRwIWL6UZ38hrLhkSjoz%2FGpQ%2BQUPWM4ZT9h5HStmTy4Dqj2tNios0uILAnpUQFapjHhnyfE0xexDCq3AsBzh%2FoOEGgWF64jz3nEeO%2BiqhgxwHCNTDNwTSSwZymxxRwYoliTtd3ptftU48bdM4SCSg5ziRGBRKpNN1723QhQ9JBiL3bPrCi6VXSS8kckezL%2BpYwq&amp;X-Amz-Algorithm=AWS4-HMAC-SHA256&amp;X-Amz-Date=20220713T063318Z&amp;X-Amz-SignedHeaders=host&amp;X-Amz-Expires=300&amp;X-Amz-Credential=ASIAQ3PHCVTYV4H3KAML%2F20220713%2Fus-east-1%2Fs3%2Faws4_request&amp;X-Amz-Signature=1d1071ea41fcb19fb618b1cd7e7f85c0a0b281499f8eba62fb7800430b225a21&amp;hash=e038ed0038034f1df48d43296633097f3cc289485e40e617932dd34478b03b3f&amp;host=68042c943591013ac2b2430a89b270f6af2c76d8dfd086a07176afe7c76c2c61&amp;pii=S0045653521011231&amp;tid=spdf-288da537-a441-4e59-9824-e25c3729cb2e&amp;sid=6418e1b927aff04573491bd8644eb09dc20fgxrqb&amp;type=client&amp;ua=51505d06090656030306&amp;rr=729ffc7ebc9bb754" TargetMode="External"/><Relationship Id="rId65" Type="http://schemas.openxmlformats.org/officeDocument/2006/relationships/hyperlink" Target="https://pubs.acs.org/doi/10.1021/acs.est.9b03957" TargetMode="External"/><Relationship Id="rId24" Type="http://schemas.openxmlformats.org/officeDocument/2006/relationships/hyperlink" Target="https://link.springer.com/content/pdf/10.1007/s13280-021-01598-8.pdf" TargetMode="External"/><Relationship Id="rId68" Type="http://schemas.openxmlformats.org/officeDocument/2006/relationships/hyperlink" Target="https://www.sciencedirect.com/science/article/pii/S2468111318301415?via%3Dihub" TargetMode="External"/><Relationship Id="rId23" Type="http://schemas.openxmlformats.org/officeDocument/2006/relationships/hyperlink" Target="https://www-sciencedirect-com.proxy.uba.uva.nl/science/article/pii/S0048969721036044?via%3Dihub" TargetMode="External"/><Relationship Id="rId67" Type="http://schemas.openxmlformats.org/officeDocument/2006/relationships/hyperlink" Target="https://www.sciencedirect.com/science/article/pii/S0045653519310197?via%3Dihub" TargetMode="External"/><Relationship Id="rId60" Type="http://schemas.openxmlformats.org/officeDocument/2006/relationships/hyperlink" Target="https://www.sciencedirect.com/science/article/pii/S0048969719339762?via%3Dihub" TargetMode="External"/><Relationship Id="rId26" Type="http://schemas.openxmlformats.org/officeDocument/2006/relationships/hyperlink" Target="https://www-sciencedirect-com.proxy.uba.uva.nl/science/article/pii/S1350417721004090?via%3Dihub" TargetMode="External"/><Relationship Id="rId25" Type="http://schemas.openxmlformats.org/officeDocument/2006/relationships/hyperlink" Target="https://pdf.sciencedirectassets.com/314313/1-s2.0-S2468111321X00059/1-s2.0-S2468111321000566/main.pdf?X-Amz-Security-Token=IQoJb3JpZ2luX2VjEDkaCXVzLWVhc3QtMSJHMEUCIQDqAf2tKEsAFkmFK0u93%2F3TnoaTgg2D8Bdh0FDbpSf33QIgTYhNXaDhAluUhiIv2xro115FAceRSSXZ%2FD1ek4SJw54q0gQIcRAEGgwwNTkwMDM1NDY4NjUiDOnFA1ngvH3aPZgZ0yqvBA6k6oR0XaKGj8nocTdVC7aI1Hr6H0OQZGAnwRVOwSYiry4nKmeOfP%2BD86yZoDU2GKG0ERpcu7ux5Tn1v%2FmjXzbYp7%2FFqTRN%2BPWfsLYr%2FVUMAHJPHAT%2B03TlDZgTIot4jlYIG5RHsrjZmMYLU7eOctQ04s3tmSy%2BR0seIxSI6%2BPDzErMC%2Bp9i4XdiHGlnnczzLiGZiViSsdEgYQo33VJ2HOYQDBJOzhBWg9uwuldcZiZ2qtCR7TzI6ldHxvKmZIzuVTGQNQYRzeJx0Zv328FatkRmNwbxOZfz96mQURztoMpfuuRJ8qTeiHoPmZhQqkIT1MxAbnk4uG62NyOeLrhuFKXaZiddvSrpaKrh9EayJ4bWnT%2BEvLw58f6C%2F6uXBlWygTakS5KClcPtjiuomdNVIpx7r0g6AQ0FZlGXpCM0RSAjwIj2bI9Okzm5aHU8sQ558DnDAoh3dlGVL0AYkf%2FLdNU9EVvV4UrXV2wSukwynxQIq4RT5nNCMHhIrMcx3OK95LAenHEwmyRJd9w8iqlaR4epT69X3OlLMJiaqCcA1GRAHU8J4ofiJhuMR27MY0w%2FgciWmfVdzbigUY%2BedUxSjCURWJX4WrY%2BH7ke9B95fZK8P9UTE5CiHEPk4iQrJWpoOdCShRojEGhx9Vp5sVByKRZN09M9mHLF8lKERaZksnAyQPVJpb28RMCoFC5kV0TJe75hhmKELxhAWYjTofJWGy%2FIl0SsKVzbli1XmrZsOYwnYC6lgY6qQEJfVgRuCpvc0OyQykfoBkBybK5f%2B5ga43BaaGoWINrwTRkFzxOfGwV8%2FIpeMuse6MPLJ2iSiNGhj9OoBYhAHFQTrKVOPR%2Fq%2B135W%2BfVU7ZBcsMty1USAY2rHLbPWf8862VOOJpNwIyqwoR95BX16cCwy3YjNGwItR1ztyf8hdFlXzN%2FD07S0TReIwwzCxwRvBgyJxqcUu2jplYbRhdS%2B6pFovPv3OfrJ53&amp;X-Amz-Algorithm=AWS4-HMAC-SHA256&amp;X-Amz-Date=20220713T091928Z&amp;X-Amz-SignedHeaders=host&amp;X-Amz-Expires=300&amp;X-Amz-Credential=ASIAQ3PHCVTYT2XHO27C%2F20220713%2Fus-east-1%2Fs3%2Faws4_request&amp;X-Amz-Signature=2b93cc5f830ac2a63ea01bc51047e3fd9bc38d82d4101372f27b265995480872&amp;hash=a46f97ef85fcca71ff9f95ceaca9aae1cc32391f9fccfc9b55b3219c496971c3&amp;host=68042c943591013ac2b2430a89b270f6af2c76d8dfd086a07176afe7c76c2c61&amp;pii=S2468111321000566&amp;tid=spdf-995c22bb-9b01-4051-bbe8-c50062d104f1&amp;sid=2a8d448c55a7e8471e88ce4720bf5104602fgxrqb&amp;type=client&amp;ua=515005500a03045e5706&amp;rr=72a0efe86ce9b725" TargetMode="External"/><Relationship Id="rId69" Type="http://schemas.openxmlformats.org/officeDocument/2006/relationships/hyperlink" Target="https://www.sciencedirect.com/science/article/pii/S0269749119304956?via%3Dihub" TargetMode="External"/><Relationship Id="rId28" Type="http://schemas.openxmlformats.org/officeDocument/2006/relationships/hyperlink" Target="https://www-sciencedirect-com.proxy.uba.uva.nl/science/article/pii/S0045653520336456?via%3Dihub" TargetMode="External"/><Relationship Id="rId27" Type="http://schemas.openxmlformats.org/officeDocument/2006/relationships/hyperlink" Target="https://pdf.sciencedirectassets.com/273474/1-s2.0-S1574954121X00039/1-s2.0-S1574954121000765/main.pdf?X-Amz-Security-Token=IQoJb3JpZ2luX2VjEDsaCXVzLWVhc3QtMSJHMEUCIDrW6%2F2c8pMkkN8hvZSLlDWEKREJn25mrBZX%2FvZTqSTzAiEAlNKC0rRLvBCI%2FG8oKF8dnrlEo1pfaID2LTPwZOaTINEq0gQIdBAEGgwwNTkwMDM1NDY4NjUiDB8AdI77kZ1pYfOCzSqvBKrWjDOjJcRedrj%2B9YlwFWnFR7pyDIXFL6wNHEiuuZDYekI505S8iWm2H7RI3Ab%2BCJPPmcgK8kK9Kfo9TmgCovMlP%2B7D13XXDVtsIHTrPysLze0FD3gSIudBqUzGHaZl4UGHRWgpHr3X%2FKoJo7viO8Fw%2FRkuxwQpRSEYVcrmvVFH5cJK3hzs2pIEPWmcVNuTPwSAGqkhRUGdOCQfervV21JL7c4Lv32b4C%2FaVcuYvt9OARZS%2Bhu%2B%2FAzgtuym7tDn8u8dEcECiBoNRIDzZrSspoQkSwyqcC%2FcW29xf72sGOEeJrvq4rdu1%2BrpkG7ECSjc7YAxRoQYJuQTXU%2FxmaHBBmDMZni1iMzyBiRP7n68RUziOwvD5e1VTq8ciY09geKoIhGWwb0LkGFwUQVJzbGK4dUAhr0vMJWUKzMPnFELv5965C8FrD5Hh9X8l%2FqBONLknoTwxMf9XtU3gHM2WRSBUnGyQ06CmNh0Xsp8LMr%2Fjn%2BlBAy6mpyTG23c6E32WSfQH36II2B%2BUPY6I1fOyjvd92j10hdjB6Gg2T2yvil0JQd1lD23jxdyXRcgXmHFKZoCAMX0bmMG0nCCn6Y9SQO9K3vOWziCyVjAPNsvUP5j2vEKiq8Nz50Z0kFSnIImQD8WPKAgPCf1hjon5XHbqJx8t25WA8h94aY6slHLFmeECoXWNvSFU89QdOVxv9ugOjqUGefPpOUCOwqfNa8PxCMMP3L31cmDU9NSf7nK%2BQp%2Bgsowm766lgY6qQESlkmsP4IhHyYpJqFSnbDjXV%2FPqdV9VvFWOAUC7P2qtJWmOYzufdQNAyCtbGHQOWQqrimTpigNNvuFUMqH4FP%2B5miObO00PKZYplYYV5GDGnt7JgnGx5kfkpZrihEj%2FtQenJDMbllQVnt4TvhigxvUzOo7%2FsxiNGeTInlvTtKv55IjD%2BZbec2OwONuQ745LaK6yy1cY1fs%2FfqVKx6nALycaceC%2FIXZG0U6&amp;X-Amz-Algorithm=AWS4-HMAC-SHA256&amp;X-Amz-Date=20220713T111239Z&amp;X-Amz-SignedHeaders=host&amp;X-Amz-Expires=300&amp;X-Amz-Credential=ASIAQ3PHCVTYQFZSS247%2F20220713%2Fus-east-1%2Fs3%2Faws4_request&amp;X-Amz-Signature=d34c4c91d5365ab9befc97eef8bc065bb9838e497e6eee1a5c61f67d80ad8525&amp;hash=7ef5221b95bf499ba343b2a1ecece41ecf1eb1ecf63c460ee8d5f2caf269816c&amp;host=68042c943591013ac2b2430a89b270f6af2c76d8dfd086a07176afe7c76c2c61&amp;pii=S1574954121000765&amp;tid=spdf-b145e7f3-1cd6-488f-9f88-01ecc1b90809&amp;sid=2a8d448c55a7e8471e88ce4720bf5104602fgxrqb&amp;type=client&amp;ua=51500551565003510206&amp;rr=72a195b7cc66b95c" TargetMode="External"/><Relationship Id="rId29" Type="http://schemas.openxmlformats.org/officeDocument/2006/relationships/hyperlink" Target="https://www.sciencedirect.com/science/article/pii/S0043135421004346?via%3Dihub" TargetMode="External"/><Relationship Id="rId51" Type="http://schemas.openxmlformats.org/officeDocument/2006/relationships/hyperlink" Target="http://sciencedirect.com/science/article/pii/S0043135420306813?via%3Dihub" TargetMode="External"/><Relationship Id="rId50" Type="http://schemas.openxmlformats.org/officeDocument/2006/relationships/hyperlink" Target="https://www.sciencedirect.com/science/article/pii/S001393512030846X?via%3Dihub" TargetMode="External"/><Relationship Id="rId53" Type="http://schemas.openxmlformats.org/officeDocument/2006/relationships/hyperlink" Target="https://www.sciencedirect.com/science/article/pii/S0048969720317575?via%3Dihub" TargetMode="External"/><Relationship Id="rId52" Type="http://schemas.openxmlformats.org/officeDocument/2006/relationships/hyperlink" Target="https://www.sciencedirect.com/science/article/pii/S0048969720326164?via%3Dihub" TargetMode="External"/><Relationship Id="rId11" Type="http://schemas.openxmlformats.org/officeDocument/2006/relationships/hyperlink" Target="https://www-sciencedirect-com.proxy.uba.uva.nl/science/article/pii/S0304389422003466?via%3Dihub" TargetMode="External"/><Relationship Id="rId55" Type="http://schemas.openxmlformats.org/officeDocument/2006/relationships/hyperlink" Target="https://setac.onlinelibrary.wiley.com/doi/10.1002/etc.4724" TargetMode="External"/><Relationship Id="rId10" Type="http://schemas.openxmlformats.org/officeDocument/2006/relationships/hyperlink" Target="https://www-sciencedirect-com.proxy.uba.uva.nl/science/article/pii/S0003267022005670?via%3Dihub" TargetMode="External"/><Relationship Id="rId54" Type="http://schemas.openxmlformats.org/officeDocument/2006/relationships/hyperlink" Target="https://www.sciencedirect.com/science/article/pii/S0045653520309619?via%3Dihub" TargetMode="External"/><Relationship Id="rId13" Type="http://schemas.openxmlformats.org/officeDocument/2006/relationships/hyperlink" Target="https://aiche.onlinelibrary.wiley.com/doi/10.1002/aic.17699" TargetMode="External"/><Relationship Id="rId57" Type="http://schemas.openxmlformats.org/officeDocument/2006/relationships/hyperlink" Target="https://www.sciencedirect.com/science/article/pii/S0147651320302499?via%3Dihub" TargetMode="External"/><Relationship Id="rId12" Type="http://schemas.openxmlformats.org/officeDocument/2006/relationships/hyperlink" Target="https://setac.onlinelibrary.wiley.com/doi/10.1002/etc.5328" TargetMode="External"/><Relationship Id="rId56" Type="http://schemas.openxmlformats.org/officeDocument/2006/relationships/hyperlink" Target="https://www.sciencedirect.com/science/article/pii/S0048969720312572?via%3Dihub" TargetMode="External"/><Relationship Id="rId15" Type="http://schemas.openxmlformats.org/officeDocument/2006/relationships/hyperlink" Target="https://www-sciencedirect-com.proxy.uba.uva.nl/science/article/pii/S0304389421030363?via%3Dihub" TargetMode="External"/><Relationship Id="rId59" Type="http://schemas.openxmlformats.org/officeDocument/2006/relationships/hyperlink" Target="https://www.sciencedirect.com/science/article/pii/S0160412019314412?via%3Dihub" TargetMode="External"/><Relationship Id="rId14" Type="http://schemas.openxmlformats.org/officeDocument/2006/relationships/hyperlink" Target="https://agupubs.onlinelibrary.wiley.com/doi/10.1029/2021GB007146" TargetMode="External"/><Relationship Id="rId58" Type="http://schemas.openxmlformats.org/officeDocument/2006/relationships/hyperlink" Target="https://www.sciencedirect.com/science/article/pii/S0048969719346066?via%3Dihub" TargetMode="External"/><Relationship Id="rId17" Type="http://schemas.openxmlformats.org/officeDocument/2006/relationships/hyperlink" Target="https://www-sciencedirect-com.proxy.uba.uva.nl/science/article/pii/S0048969721060964?via%3Dihub" TargetMode="External"/><Relationship Id="rId16" Type="http://schemas.openxmlformats.org/officeDocument/2006/relationships/hyperlink" Target="https://pubs-acs-org.proxy.uba.uva.nl/doi/pdf/10.1021/acs.est.1c07176" TargetMode="External"/><Relationship Id="rId19" Type="http://schemas.openxmlformats.org/officeDocument/2006/relationships/hyperlink" Target="https://www-sciencedirect-com.proxy.uba.uva.nl/science/article/pii/S004565352101924X?via%3Dihub" TargetMode="External"/><Relationship Id="rId18" Type="http://schemas.openxmlformats.org/officeDocument/2006/relationships/hyperlink" Target="https://pdf.sciencedirectassets.com/271852/1-s2.0-S0045653521X00203/1-s2.0-S0045653521023171/main.pdf?X-Amz-Security-Token=IQoJb3JpZ2luX2VjECgaCXVzLWVhc3QtMSJHMEUCIQDTPIbnSfPqeSgBd56KLa1IzcwDPkdmaJXAokuNAoZhNwIgU9cIK4f8fc7Y5BoRLQnUQ%2BGITPg1pGLsbQIpB752O94q0gQIYRAEGgwwNTkwMDM1NDY4NjUiDBLaW2KZFwL7YOAacCqvBJRL0BFUyiaEzF2067H6UCnmQYUnokuVVPOOqdLhSEB4c0BHUiG%2FVasLC%2F1Q27taGfg1i2HmSEoF5bvnhdPgmB9DD3oprRZ1vTON63LHGvSgiRYQ%2B4hHwlI2EszjAqWXqRMHlBdj4GlHErcsFOEjHi1FuA%2BIOQuTeZP9KZ%2FLlgLQIKCp15SI7fFBLJt%2Fy5p%2BJJmjZkphD5vb7FciQSsdLdR0QiGOKyWcC1FeHaI2%2FBuJ2NDxSed0aLfJkiMTnGEbruy3Y64ZQEX0J35qeOJtzR0jvLtIza1FV6nvzUgtzZ%2FYIzWnrs1jX0uYj5oNHtxa1zRdt7cl9TcDBvEcnJe3FGabo%2FXrlZbua6iN1ak9utBc1Jsv8wJZpWB3bYISJ49tow%2Bu1cs%2BUe3HXP%2FFhpsFFeZ5bGyQ0fdT%2B78iXZ8rdASyX81VHLRVI3ebGYB0VzBdRJQdzwF%2Flq4ZKB4s4JS2OKkF%2Br9yggntyu4gwKU0OmExg3npZqtdnv6C10aqjWKVu6PcqUm9nzJ4eJyVKG%2B4mhnqTT7xLKAPwjUCpD6hUBFFivKjFDaInmz6LPOYmiWuS0%2BmpCiwbH5iczA1gg5AhlWqCACaaWgnj6ignX31wmK%2Fuui4YXPVkufYCxBpLeLS4nxeCVPEs75AxrU7PHmQRQz2o1pgWjlEAu0okkVXq9NgJW7D7wc7RUIP%2BSkmtsKbkvK1qI%2FB%2BgnTsC4X24Q82VTQSMPQNLKZReAgHTwXnmQw%2Faa2lgY6qQHUJyU%2BKnM0fNxcDkYp4bKLUwAtz9bb3NjwhP06GxviZo1XRQpbOe3yXBl38Y2qkUlcYeCWhtHGBGOFGokfIVN7zWI1PakWzuEtzd0WMv6mZ%2FiM8oqPu4pqgaCsYazVdOjVrWbKrJS4oPuh9h6iUt1yz8d6Gr1UKk3jrChJD%2BHcck0%2FOK0H23A3NMDgVV35kHMa2bHUsUWsxC%2BvRwecM%2BqnuPn9SXBJ7Ry3&amp;X-Amz-Algorithm=AWS4-HMAC-SHA256&amp;X-Amz-Date=20220712T165207Z&amp;X-Amz-SignedHeaders=host&amp;X-Amz-Expires=300&amp;X-Amz-Credential=ASIAQ3PHCVTY6GDLTVNO%2F20220712%2Fus-east-1%2Fs3%2Faws4_request&amp;X-Amz-Signature=99e9d4e16b0a70f8c4bd77cbc42213c5b034d399fc2bdd5ad33d6c304fad8860&amp;hash=f5958ea08b8db3a777c5c8fee980184ebc80bae77af13e5fb2b91c2b84aed045&amp;host=68042c943591013ac2b2430a89b270f6af2c76d8dfd086a07176afe7c76c2c61&amp;pii=S0045653521023171&amp;tid=spdf-7c758dd0-a6c6-4a30-a1c0-7c3c9b1a381f&amp;sid=b3cb88815fffa4427a8ac243173c9e900a79gxrqb&amp;type=client&amp;ua=51505d025b5c585f505d&amp;rr=729b499918d0b963"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sciencedirect.com/science/article/pii/S004896972203710X?via%3Dihub" TargetMode="External"/><Relationship Id="rId2" Type="http://schemas.openxmlformats.org/officeDocument/2006/relationships/hyperlink" Target="https://agupubs.onlinelibrary.wiley.com/doi/10.1029/2021GB007146" TargetMode="External"/><Relationship Id="rId3" Type="http://schemas.openxmlformats.org/officeDocument/2006/relationships/hyperlink" Target="https://www-sciencedirect-com.proxy.uba.uva.nl/science/article/pii/S0048969720365359?via%3Dihub" TargetMode="External"/><Relationship Id="rId4" Type="http://schemas.openxmlformats.org/officeDocument/2006/relationships/hyperlink" Target="https://pubs-acs-org.proxy.uba.uva.nl/doi/10.1021/acs.est.0c02383" TargetMode="External"/><Relationship Id="rId9" Type="http://schemas.openxmlformats.org/officeDocument/2006/relationships/drawing" Target="../drawings/drawing10.xml"/><Relationship Id="rId5" Type="http://schemas.openxmlformats.org/officeDocument/2006/relationships/hyperlink" Target="https://link.springer.com/article/10.1007/s10661-020-08572-z" TargetMode="External"/><Relationship Id="rId6" Type="http://schemas.openxmlformats.org/officeDocument/2006/relationships/hyperlink" Target="https://www.sciencedirect.com/science/article/pii/S0048969720326164?via%3Dihub" TargetMode="External"/><Relationship Id="rId7" Type="http://schemas.openxmlformats.org/officeDocument/2006/relationships/hyperlink" Target="https://www.sciencedirect.com/science/article/pii/S0048969720312572?via%3Dihub" TargetMode="External"/><Relationship Id="rId8" Type="http://schemas.openxmlformats.org/officeDocument/2006/relationships/hyperlink" Target="https://www.sciencedirect.com/science/article/pii/S0045653519310197?via%3Dihub"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pdf.sciencedirectassets.com/272394/1-s2.0-S0013935122X00108/1-s2.0-S0013935122008969/main.pdf?X-Amz-Security-Token=IQoJb3JpZ2luX2VjEAwaCXVzLWVhc3QtMSJHMEUCIBiUQFWSdit2xb9wfqveuo435wYbsg1J63lz2yoYqETAAiEAheE2dtjG2UNtrblTCplWrJ%2FbwkxTw9C6Id6wZc3UyhIq0gQIRRAEGgwwNTkwMDM1NDY4NjUiDFVvn4FK2vEdMW5whCqvBLWfcIxOGz6uOg%2FwWu4Mx2O%2BOHpECqBxf6djqKLVqrposQ%2Fnokc0hN8gawMIRZ8pr%2Fxee9QGZM5vBcWIBfw63pMJ7PZsGqdGvWrpk3rxj%2F5mECxPo4A6HCvEVX9rYs9prW2H5RexRbKrxG%2F4HpN0Mx7KvOMikdjB32o3BNingeyPiTuVVwK%2BAvOMOGiSkZBYq2XUAz%2F1b7WLZlT9XkJlTGYZ5eNZRxhXj7gMK%2FBK1PrPnBgfWmaWq8My%2BaXTlBm6YiTJKxSxi2qKvdGl16Z7f%2F2Ee1K48npqYq%2FwjwfNq%2BKicAy5iHa4WXdi%2FCYRcEDMHz6k5rjUnSpBDNAJwj%2BD4H2wR2ob0tv7Q%2BXvfpBVKifmH0PYUbTiZ%2FvSlj8GJoGntSjAvZ9iv4YoRVQHED%2B9qSGSytaYVxmEPp8xXxejToqLfv3M1kuAJUy6ftqr6FLseUX7PGsKOfmXJpckACCyGHCpJjfFMWb%2Ba4Wlk7mRJxbXiEJI%2FmZs8CFJT3BXqAdYmbot3LanUzd12SYk%2Feso%2Frm7EgLygopPNzeRf2tFxn2UPK0KLnpAf%2FjE2WDbRq6i4a9vIwuk4Uvr0JgAgcSomPfrd5H2Z5OLljC%2Fy9WrvE3W8HyxOoV%2BQbcpSi2D4S6CmiDOA%2BnNpnSZUIsA0tuKoDLQPmZ4gc%2F2yf%2F1qN3oHAmYWtnWDhHg5VM6hryuAU55rs7%2FY7QNQx4s09pzlVlgjXTkctN%2F%2B2IYf32SRG6RaqUwqp6wlgY6qQFluEREf7wASR3cVQK0xSfuJ7MTpIReK2dJAmLl5h1Att3SxUVq481cUGjfFiGhsqIRvaZ3OGGch40DRd5BPyHtq1jqJ3zX%2FCDqpJVuLA41LJ3y0OOcBSjrkECpPZew6yn%2BIOD%2Bz79hN1ou8%2F%2B%2FasK7c6BSweEhKGMgDIwmrlmCVRrGghpdSfF4d3XpgrH82XJ%2BHIlOZW7qNgx2GjVT0LRqaH5%2FFbdqaz4V&amp;X-Amz-Algorithm=AWS4-HMAC-SHA256&amp;X-Amz-Date=20220711T121700Z&amp;X-Amz-SignedHeaders=host&amp;X-Amz-Expires=300&amp;X-Amz-Credential=ASIAQ3PHCVTYXJMESMH3%2F20220711%2Fus-east-1%2Fs3%2Faws4_request&amp;X-Amz-Signature=c51f8564904953b1ea8c8377e71c3cdeb5bc49e463088573fe964b7ce66518d1&amp;hash=216bd22f9517197f799ff8decac63c1e6b51c5eb81b5443156f5b4813f9d4952&amp;host=68042c943591013ac2b2430a89b270f6af2c76d8dfd086a07176afe7c76c2c61&amp;pii=S0013935122008969&amp;tid=spdf-2088debd-5504-43c6-954f-6757a917b1a6&amp;sid=04422d8a4e5024454f6aac3426b9b4f957ecgxrqb&amp;type=client&amp;ua=51505d51585c52045706&amp;rr=7291793b6cacb819" TargetMode="External"/><Relationship Id="rId2" Type="http://schemas.openxmlformats.org/officeDocument/2006/relationships/hyperlink" Target="https://www-sciencedirect-com.proxy.uba.uva.nl/science/article/pii/S0304389422009062?via%3Dihub" TargetMode="External"/><Relationship Id="rId3" Type="http://schemas.openxmlformats.org/officeDocument/2006/relationships/hyperlink" Target="https://www-sciencedirect-com.proxy.uba.uva.nl/science/article/pii/S0003267022005670?via%3Dihub" TargetMode="External"/><Relationship Id="rId4" Type="http://schemas.openxmlformats.org/officeDocument/2006/relationships/hyperlink" Target="https://www-sciencedirect-com.proxy.uba.uva.nl/science/article/pii/S0043135420310708?via%3Dihub" TargetMode="External"/><Relationship Id="rId9" Type="http://schemas.openxmlformats.org/officeDocument/2006/relationships/hyperlink" Target="https://www.sciencedirect.com/science/article/pii/S0147651319301149?via%3Dihub" TargetMode="External"/><Relationship Id="rId5" Type="http://schemas.openxmlformats.org/officeDocument/2006/relationships/hyperlink" Target="https://www.scopus.com/record/display.uri?eid=2-s2.0-85097654035&amp;origin=resultslist&amp;sort=plf-f&amp;src=s&amp;st1=Machine+learning+chemistry&amp;nlo=&amp;nlr=&amp;nls=&amp;sid=b9caa1459c197ce882e63878b55fca78&amp;sot=b&amp;sdt=cl&amp;cluster=scosubjabbr%2c%22ENVI%22%2ct&amp;sl=41&amp;s=TITLE-ABS-KEY%28Machine+learning+chemistry%29&amp;relpos=277&amp;citeCnt=0&amp;searchTerm=" TargetMode="External"/><Relationship Id="rId6" Type="http://schemas.openxmlformats.org/officeDocument/2006/relationships/hyperlink" Target="https://www.sciencedirect.com/science/article/pii/S0048969719339762?via%3Dihub" TargetMode="External"/><Relationship Id="rId7" Type="http://schemas.openxmlformats.org/officeDocument/2006/relationships/hyperlink" Target="https://onlinelibrary.wiley.com/doi/10.1002/bdr2.1581" TargetMode="External"/><Relationship Id="rId8" Type="http://schemas.openxmlformats.org/officeDocument/2006/relationships/hyperlink" Target="https://www.sciencedirect.com/science/article/pii/S0147651319309856?via%3Dihub" TargetMode="External"/><Relationship Id="rId10"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iche.onlinelibrary.wiley.com/doi/10.1002/aic.17699" TargetMode="External"/><Relationship Id="rId2" Type="http://schemas.openxmlformats.org/officeDocument/2006/relationships/hyperlink" Target="https://pdf.sciencedirectassets.com/271852/1-s2.0-S0045653521X00203/1-s2.0-S0045653521023171/main.pdf?X-Amz-Security-Token=IQoJb3JpZ2luX2VjECgaCXVzLWVhc3QtMSJHMEUCIQDTPIbnSfPqeSgBd56KLa1IzcwDPkdmaJXAokuNAoZhNwIgU9cIK4f8fc7Y5BoRLQnUQ%2BGITPg1pGLsbQIpB752O94q0gQIYRAEGgwwNTkwMDM1NDY4NjUiDBLaW2KZFwL7YOAacCqvBJRL0BFUyiaEzF2067H6UCnmQYUnokuVVPOOqdLhSEB4c0BHUiG%2FVasLC%2F1Q27taGfg1i2HmSEoF5bvnhdPgmB9DD3oprRZ1vTON63LHGvSgiRYQ%2B4hHwlI2EszjAqWXqRMHlBdj4GlHErcsFOEjHi1FuA%2BIOQuTeZP9KZ%2FLlgLQIKCp15SI7fFBLJt%2Fy5p%2BJJmjZkphD5vb7FciQSsdLdR0QiGOKyWcC1FeHaI2%2FBuJ2NDxSed0aLfJkiMTnGEbruy3Y64ZQEX0J35qeOJtzR0jvLtIza1FV6nvzUgtzZ%2FYIzWnrs1jX0uYj5oNHtxa1zRdt7cl9TcDBvEcnJe3FGabo%2FXrlZbua6iN1ak9utBc1Jsv8wJZpWB3bYISJ49tow%2Bu1cs%2BUe3HXP%2FFhpsFFeZ5bGyQ0fdT%2B78iXZ8rdASyX81VHLRVI3ebGYB0VzBdRJQdzwF%2Flq4ZKB4s4JS2OKkF%2Br9yggntyu4gwKU0OmExg3npZqtdnv6C10aqjWKVu6PcqUm9nzJ4eJyVKG%2B4mhnqTT7xLKAPwjUCpD6hUBFFivKjFDaInmz6LPOYmiWuS0%2BmpCiwbH5iczA1gg5AhlWqCACaaWgnj6ignX31wmK%2Fuui4YXPVkufYCxBpLeLS4nxeCVPEs75AxrU7PHmQRQz2o1pgWjlEAu0okkVXq9NgJW7D7wc7RUIP%2BSkmtsKbkvK1qI%2FB%2BgnTsC4X24Q82VTQSMPQNLKZReAgHTwXnmQw%2Faa2lgY6qQHUJyU%2BKnM0fNxcDkYp4bKLUwAtz9bb3NjwhP06GxviZo1XRQpbOe3yXBl38Y2qkUlcYeCWhtHGBGOFGokfIVN7zWI1PakWzuEtzd0WMv6mZ%2FiM8oqPu4pqgaCsYazVdOjVrWbKrJS4oPuh9h6iUt1yz8d6Gr1UKk3jrChJD%2BHcck0%2FOK0H23A3NMDgVV35kHMa2bHUsUWsxC%2BvRwecM%2BqnuPn9SXBJ7Ry3&amp;X-Amz-Algorithm=AWS4-HMAC-SHA256&amp;X-Amz-Date=20220712T165207Z&amp;X-Amz-SignedHeaders=host&amp;X-Amz-Expires=300&amp;X-Amz-Credential=ASIAQ3PHCVTY6GDLTVNO%2F20220712%2Fus-east-1%2Fs3%2Faws4_request&amp;X-Amz-Signature=99e9d4e16b0a70f8c4bd77cbc42213c5b034d399fc2bdd5ad33d6c304fad8860&amp;hash=f5958ea08b8db3a777c5c8fee980184ebc80bae77af13e5fb2b91c2b84aed045&amp;host=68042c943591013ac2b2430a89b270f6af2c76d8dfd086a07176afe7c76c2c61&amp;pii=S0045653521023171&amp;tid=spdf-7c758dd0-a6c6-4a30-a1c0-7c3c9b1a381f&amp;sid=b3cb88815fffa4427a8ac243173c9e900a79gxrqb&amp;type=client&amp;ua=51505d025b5c585f505d&amp;rr=729b499918d0b963" TargetMode="External"/><Relationship Id="rId3" Type="http://schemas.openxmlformats.org/officeDocument/2006/relationships/hyperlink" Target="https://www-sciencedirect-com.proxy.uba.uva.nl/science/article/pii/S004565352101924X?via%3Dihub" TargetMode="External"/><Relationship Id="rId4" Type="http://schemas.openxmlformats.org/officeDocument/2006/relationships/hyperlink" Target="https://pdf.sciencedirectassets.com/314313/1-s2.0-S2468111321X00059/1-s2.0-S2468111321000566/main.pdf?X-Amz-Security-Token=IQoJb3JpZ2luX2VjEDkaCXVzLWVhc3QtMSJHMEUCIQDqAf2tKEsAFkmFK0u93%2F3TnoaTgg2D8Bdh0FDbpSf33QIgTYhNXaDhAluUhiIv2xro115FAceRSSXZ%2FD1ek4SJw54q0gQIcRAEGgwwNTkwMDM1NDY4NjUiDOnFA1ngvH3aPZgZ0yqvBA6k6oR0XaKGj8nocTdVC7aI1Hr6H0OQZGAnwRVOwSYiry4nKmeOfP%2BD86yZoDU2GKG0ERpcu7ux5Tn1v%2FmjXzbYp7%2FFqTRN%2BPWfsLYr%2FVUMAHJPHAT%2B03TlDZgTIot4jlYIG5RHsrjZmMYLU7eOctQ04s3tmSy%2BR0seIxSI6%2BPDzErMC%2Bp9i4XdiHGlnnczzLiGZiViSsdEgYQo33VJ2HOYQDBJOzhBWg9uwuldcZiZ2qtCR7TzI6ldHxvKmZIzuVTGQNQYRzeJx0Zv328FatkRmNwbxOZfz96mQURztoMpfuuRJ8qTeiHoPmZhQqkIT1MxAbnk4uG62NyOeLrhuFKXaZiddvSrpaKrh9EayJ4bWnT%2BEvLw58f6C%2F6uXBlWygTakS5KClcPtjiuomdNVIpx7r0g6AQ0FZlGXpCM0RSAjwIj2bI9Okzm5aHU8sQ558DnDAoh3dlGVL0AYkf%2FLdNU9EVvV4UrXV2wSukwynxQIq4RT5nNCMHhIrMcx3OK95LAenHEwmyRJd9w8iqlaR4epT69X3OlLMJiaqCcA1GRAHU8J4ofiJhuMR27MY0w%2FgciWmfVdzbigUY%2BedUxSjCURWJX4WrY%2BH7ke9B95fZK8P9UTE5CiHEPk4iQrJWpoOdCShRojEGhx9Vp5sVByKRZN09M9mHLF8lKERaZksnAyQPVJpb28RMCoFC5kV0TJe75hhmKELxhAWYjTofJWGy%2FIl0SsKVzbli1XmrZsOYwnYC6lgY6qQEJfVgRuCpvc0OyQykfoBkBybK5f%2B5ga43BaaGoWINrwTRkFzxOfGwV8%2FIpeMuse6MPLJ2iSiNGhj9OoBYhAHFQTrKVOPR%2Fq%2B135W%2BfVU7ZBcsMty1USAY2rHLbPWf8862VOOJpNwIyqwoR95BX16cCwy3YjNGwItR1ztyf8hdFlXzN%2FD07S0TReIwwzCxwRvBgyJxqcUu2jplYbRhdS%2B6pFovPv3OfrJ53&amp;X-Amz-Algorithm=AWS4-HMAC-SHA256&amp;X-Amz-Date=20220713T091928Z&amp;X-Amz-SignedHeaders=host&amp;X-Amz-Expires=300&amp;X-Amz-Credential=ASIAQ3PHCVTYT2XHO27C%2F20220713%2Fus-east-1%2Fs3%2Faws4_request&amp;X-Amz-Signature=2b93cc5f830ac2a63ea01bc51047e3fd9bc38d82d4101372f27b265995480872&amp;hash=a46f97ef85fcca71ff9f95ceaca9aae1cc32391f9fccfc9b55b3219c496971c3&amp;host=68042c943591013ac2b2430a89b270f6af2c76d8dfd086a07176afe7c76c2c61&amp;pii=S2468111321000566&amp;tid=spdf-995c22bb-9b01-4051-bbe8-c50062d104f1&amp;sid=2a8d448c55a7e8471e88ce4720bf5104602fgxrqb&amp;type=client&amp;ua=515005500a03045e5706&amp;rr=72a0efe86ce9b725" TargetMode="External"/><Relationship Id="rId9" Type="http://schemas.openxmlformats.org/officeDocument/2006/relationships/hyperlink" Target="https://www.sciencedirect.com/science/article/pii/S0147651319304580?via%3Dihub" TargetMode="External"/><Relationship Id="rId5" Type="http://schemas.openxmlformats.org/officeDocument/2006/relationships/hyperlink" Target="https://www.sciencedirect.com/science/article/pii/S2468111321000153?via%3Dihub" TargetMode="External"/><Relationship Id="rId6" Type="http://schemas.openxmlformats.org/officeDocument/2006/relationships/hyperlink" Target="https://www.sciencedirect.com/science/article/pii/S0045653520309619?via%3Dihub" TargetMode="External"/><Relationship Id="rId7" Type="http://schemas.openxmlformats.org/officeDocument/2006/relationships/hyperlink" Target="https://www.sciencedirect.com/science/article/pii/S0045653519318284?via%3Dihub" TargetMode="External"/><Relationship Id="rId8" Type="http://schemas.openxmlformats.org/officeDocument/2006/relationships/hyperlink" Target="https://www.sciencedirect.com/science/article/pii/S2468111318301415?via%3Dihub" TargetMode="External"/><Relationship Id="rId20" Type="http://schemas.openxmlformats.org/officeDocument/2006/relationships/hyperlink" Target="https://www.sciencedirect.com/science/article/pii/S0160412019314412?via%3Dihub" TargetMode="External"/><Relationship Id="rId22" Type="http://schemas.openxmlformats.org/officeDocument/2006/relationships/drawing" Target="../drawings/drawing3.xml"/><Relationship Id="rId21" Type="http://schemas.openxmlformats.org/officeDocument/2006/relationships/hyperlink" Target="https://pubs.acs.org/doi/10.1021/acs.est.9b03957" TargetMode="External"/><Relationship Id="rId11" Type="http://schemas.openxmlformats.org/officeDocument/2006/relationships/hyperlink" Target="https://www.sciencedirect.com/science/article/pii/S2468111318300744?via%3Dihub" TargetMode="External"/><Relationship Id="rId10" Type="http://schemas.openxmlformats.org/officeDocument/2006/relationships/hyperlink" Target="https://www.sciencedirect.com/science/article/pii/S0147651319301666?via%3Dihub" TargetMode="External"/><Relationship Id="rId13" Type="http://schemas.openxmlformats.org/officeDocument/2006/relationships/hyperlink" Target="https://www-sciencedirect-com.proxy.uba.uva.nl/science/article/pii/S0304389422003466?via%3Dihub" TargetMode="External"/><Relationship Id="rId12" Type="http://schemas.openxmlformats.org/officeDocument/2006/relationships/hyperlink" Target="https://pdf.sciencedirectassets.com/271833/1-s2.0-AS0269749122X00122/1-s2.0-S0269749122007424/main.pdf?X-Amz-Security-Token=IQoJb3JpZ2luX2VjEBAaCXVzLWVhc3QtMSJGMEQCIEEhaYNfjOlCS1MO7YUqfPPEsJndeH75wXxxQZlsNpUlAiA6C2gj6sri9WNpr%2FKEyHiNN6jarnEMEl2tpRauLiDijyrSBAhJEAQaDDA1OTAwMzU0Njg2NSIMgtCszhdDBlsSjsqpKq8EemXi4IEkxcmFanjGGQyv6fmEhPfHeKGFlYsnx06ZDv22Nh56T%2FFKwY3CSmBD6pNbHZwWV54eFNhr95ZN3pOmLzq17YBVe4qC6Nsp71laEWo3plX704Qj1Fwy%2BQ2slDtMKVHP%2FTCvrQ8nkJ65XO8GrA27b7LBquU1yG6P09WNHyiF1pwOcZzNc8WsW4TTSPns9NHWZmZbEQYJRdwGXrtmALOLN7H%2BBsMgudxuDNRvFieY72R4Kfo7qs0bZAMpwMlOigiroc4PHu%2FxNhx9BIu0UKYWvIPAFql9gYYNF%2BED0bGQK%2FigHPc%2Fg5Q5dBoWv5i0FToo86OOmMdSjG0P7d396nP%2BYiYOo0qnVPt0gdaFTZewI2uxx96q9%2FRQayq5cimQIw4jiUeciyqJ%2BvvHu54WD55yABIzGl8BtpHZXUVN2SKXbUhZo%2BBPwyJqGGKVa0ls1bp8tBYcIm%2FspTlLyI2adnkkf2g1S4PpHv%2FGSO3%2FtJWJknuSsHP%2BiecTN6yWWHMdXuAcnXjBTIdggliOpZAWKMFUI%2B172fUF0zmMIc5A3zW33ggLDAbzBfi8G12nIvQxshmLfCRgA98UCXnGDzEEFD0zGF5u6%2FVpAARXWkLA82gWMUn7x7ppgCT%2Fwf%2FJCd4H2ShjxFguEo2qwPc05f1Hx0eXG1JjpqYfstMvsm%2FHa8buMkkGW5qPBCprD%2FP5ErxIZMYYt10EaR%2FYGj2SMciXcE9k3b9SHuNbSF45Nhno%2BTDBjLGWBjqqAdsA%2FCZw1jkXeZCDsUJy291PXnKEzELG%2BBNgH%2Ber1tY4t8MaEwtzqQvhgteQjkxZycbzyGvtekCQp7yYj%2FQGNDM4mJg72KHB1k1S%2Fr3eH8VqmT9bMWQjHhJEKIYowV%2BOFUUpHO8J0vFJXwses1ZDyOe%2FUD6aIKsjM3lgzbvRraEg%2FimfULRg4paicJ3XoOBk2X1dqZNE7pvkUztCBnxFrsUfm3nNdZc9iNoC&amp;X-Amz-Algorithm=AWS4-HMAC-SHA256&amp;X-Amz-Date=20220711T165222Z&amp;X-Amz-SignedHeaders=host&amp;X-Amz-Expires=300&amp;X-Amz-Credential=ASIAQ3PHCVTYX77FV6OZ%2F20220711%2Fus-east-1%2Fs3%2Faws4_request&amp;X-Amz-Signature=5885d2234afc280ec0627802a82b7bc6f9ddf89c5d5058a2c1ead51fb964e4b0&amp;hash=706e5d72da3790650c12449bbe1fa98934628a7ef0412f321ed7930eaf2c3432&amp;host=68042c943591013ac2b2430a89b270f6af2c76d8dfd086a07176afe7c76c2c61&amp;pii=S0269749122007424&amp;tid=spdf-919a2586-eb3f-4386-afc8-f7823c404e3e&amp;sid=f04c7bad7ee2f441034bec4-976ecee42364gxrqb&amp;type=client&amp;ua=51505d535f06585f5101&amp;rr=72930c990d42b966" TargetMode="External"/><Relationship Id="rId15" Type="http://schemas.openxmlformats.org/officeDocument/2006/relationships/hyperlink" Target="https://pdf.sciencedirectassets.com/271852/1-s2.0-S0045653521X00112/1-s2.0-S0045653521011231/main.pdf?X-Amz-Security-Token=IQoJb3JpZ2luX2VjEDUaCXVzLWVhc3QtMSJGMEQCIFkVEBRTD2KH7i1c8AVOTJ3fweZU%2B8UszfBXIwKAy%2BpjAiAP0qb6ITPjdgM3Kn25wd45HcSwX0suoFjbn%2BB1nxpU4SrSBAhuEAQaDDA1OTAwMzU0Njg2NSIMeGogGX5p9sxBDkZGKq8E4SBG8awMihj93lrcMuf3kbquGgeL8EzjOnv1e0ZvUxMxtufHjvNd7pyBBpzqHfsgpP60lsUGStQ0VVrTPNXKoQ0Iahs4AzUiPc0T3JeVqpZGwsXIOcsFmTqUy3hKKNNfVkBBTsmhSvLNR1mfxXv34R%2F68XTChug2LFdUNAVRS%2F2LG6uaJQOEQlmp6zEjKGAJ2nDucnPFusYa%2F2xqA9HLUXuk%2BMYXDE0cnl1YaOxAXaqNM9chV7Bu%2BelcOaRknIqhCRKNQ4H1g5LuGmOPtKQwNf5v8B8Rr6GWBeT7H0%2BMhldU%2Fp1e9NSD1NrvPz23TnFjPoiyT5CTPcPmxHp9OpQWV7OWmaoW8p3hzcVVFS1WV2%2BAmwoczowscRcB36%2FbX2RWk%2BZtT2flUgeEfBElWFCALMwMb%2BTukS4RaoFoIlnPgaMDKET8QHx6mD0SJ%2F2%2Fj9no9hzS0sPY0arspe7KmvjJBUsyf2x71NjyZxADOo7oeuZtaUyCWk4WPSEyvsnh6W%2FGyoR%2BreDqwuHqE5%2BOCxSn8lAA08ZIKMr2FPI%2B5ZeBcSfI91JnWsdow8jt49Mxbprv4iY7rqFQCUjOGnBuj7p0%2FO6wnF7sdRfvbYbIGMiNpAD2G8mU9yjL8UyOWex9rj2ntrZp9ChCGeP5WWCTrp22K67m0LebqK%2FdlQXHyKPjcqgMIkKcPp1F5p5%2B%2Bt4w%2Fh70s1zjE5Qd2mDs0FDRga4fIbQi7g9LJIaSdWO4RqwZzDCCpLmWBjqqAfFs9yX9TCjWGGt4hVFiXN91FnS%2BUza%2FlHRwIWL6UZ38hrLhkSjoz%2FGpQ%2BQUPWM4ZT9h5HStmTy4Dqj2tNios0uILAnpUQFapjHhnyfE0xexDCq3AsBzh%2FoOEGgWF64jz3nEeO%2BiqhgxwHCNTDNwTSSwZymxxRwYoliTtd3ptftU48bdM4SCSg5ziRGBRKpNN1723QhQ9JBiL3bPrCi6VXSS8kckezL%2BpYwq&amp;X-Amz-Algorithm=AWS4-HMAC-SHA256&amp;X-Amz-Date=20220713T063318Z&amp;X-Amz-SignedHeaders=host&amp;X-Amz-Expires=300&amp;X-Amz-Credential=ASIAQ3PHCVTYV4H3KAML%2F20220713%2Fus-east-1%2Fs3%2Faws4_request&amp;X-Amz-Signature=1d1071ea41fcb19fb618b1cd7e7f85c0a0b281499f8eba62fb7800430b225a21&amp;hash=e038ed0038034f1df48d43296633097f3cc289485e40e617932dd34478b03b3f&amp;host=68042c943591013ac2b2430a89b270f6af2c76d8dfd086a07176afe7c76c2c61&amp;pii=S0045653521011231&amp;tid=spdf-288da537-a441-4e59-9824-e25c3729cb2e&amp;sid=6418e1b927aff04573491bd8644eb09dc20fgxrqb&amp;type=client&amp;ua=51505d06090656030306&amp;rr=729ffc7ebc9bb754" TargetMode="External"/><Relationship Id="rId14" Type="http://schemas.openxmlformats.org/officeDocument/2006/relationships/hyperlink" Target="https://pubs-acs-org.proxy.uba.uva.nl/doi/pdf/10.1021/acs.est.1c02960" TargetMode="External"/><Relationship Id="rId17" Type="http://schemas.openxmlformats.org/officeDocument/2006/relationships/hyperlink" Target="https://www-sciencedirect-com.proxy.uba.uva.nl/science/article/pii/S0048969721036044?via%3Dihub" TargetMode="External"/><Relationship Id="rId16" Type="http://schemas.openxmlformats.org/officeDocument/2006/relationships/hyperlink" Target="https://pubmed.ncbi.nlm.nih.gov/32799684/" TargetMode="External"/><Relationship Id="rId19" Type="http://schemas.openxmlformats.org/officeDocument/2006/relationships/hyperlink" Target="https://www.scopus.com/record/display.uri?eid=2-s2.0-85105383123&amp;origin=resultslist&amp;sort=plf-f&amp;src=s&amp;st1=Machine+learning+chemistry&amp;nlo=&amp;nlr=&amp;nls=&amp;sid=b9caa1459c197ce882e63878b55fca78&amp;sot=b&amp;sdt=cl&amp;cluster=scosubjabbr%2c%22ENVI%22%2ct&amp;sl=41&amp;s=TITLE-ABS-KEY%28Machine+learning+chemistry%29&amp;relpos=177&amp;citeCnt=3&amp;searchTerm=&amp;featureToggles=FEATURE_NEW_DOC_DETAILS_EXPORT:1,FEATURE_EXPORT_REDESIGN:1" TargetMode="External"/><Relationship Id="rId18" Type="http://schemas.openxmlformats.org/officeDocument/2006/relationships/hyperlink" Target="https://link.springer.com/content/pdf/10.1007/s13280-021-01598-8.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etac.onlinelibrary.wiley.com/doi/10.1002/etc.5328" TargetMode="External"/><Relationship Id="rId2" Type="http://schemas.openxmlformats.org/officeDocument/2006/relationships/hyperlink" Target="https://www-sciencedirect-com.proxy.uba.uva.nl/science/article/pii/S0048969721060964?via%3Dihub" TargetMode="External"/><Relationship Id="rId3" Type="http://schemas.openxmlformats.org/officeDocument/2006/relationships/hyperlink" Target="https://www-sciencedirect-com.proxy.uba.uva.nl/science/article/pii/S1350417721004090?via%3Dihub" TargetMode="External"/><Relationship Id="rId4" Type="http://schemas.openxmlformats.org/officeDocument/2006/relationships/hyperlink" Target="https://pdf.sciencedirectassets.com/273474/1-s2.0-S1574954121X00039/1-s2.0-S1574954121000765/main.pdf?X-Amz-Security-Token=IQoJb3JpZ2luX2VjEDsaCXVzLWVhc3QtMSJHMEUCIDrW6%2F2c8pMkkN8hvZSLlDWEKREJn25mrBZX%2FvZTqSTzAiEAlNKC0rRLvBCI%2FG8oKF8dnrlEo1pfaID2LTPwZOaTINEq0gQIdBAEGgwwNTkwMDM1NDY4NjUiDB8AdI77kZ1pYfOCzSqvBKrWjDOjJcRedrj%2B9YlwFWnFR7pyDIXFL6wNHEiuuZDYekI505S8iWm2H7RI3Ab%2BCJPPmcgK8kK9Kfo9TmgCovMlP%2B7D13XXDVtsIHTrPysLze0FD3gSIudBqUzGHaZl4UGHRWgpHr3X%2FKoJo7viO8Fw%2FRkuxwQpRSEYVcrmvVFH5cJK3hzs2pIEPWmcVNuTPwSAGqkhRUGdOCQfervV21JL7c4Lv32b4C%2FaVcuYvt9OARZS%2Bhu%2B%2FAzgtuym7tDn8u8dEcECiBoNRIDzZrSspoQkSwyqcC%2FcW29xf72sGOEeJrvq4rdu1%2BrpkG7ECSjc7YAxRoQYJuQTXU%2FxmaHBBmDMZni1iMzyBiRP7n68RUziOwvD5e1VTq8ciY09geKoIhGWwb0LkGFwUQVJzbGK4dUAhr0vMJWUKzMPnFELv5965C8FrD5Hh9X8l%2FqBONLknoTwxMf9XtU3gHM2WRSBUnGyQ06CmNh0Xsp8LMr%2Fjn%2BlBAy6mpyTG23c6E32WSfQH36II2B%2BUPY6I1fOyjvd92j10hdjB6Gg2T2yvil0JQd1lD23jxdyXRcgXmHFKZoCAMX0bmMG0nCCn6Y9SQO9K3vOWziCyVjAPNsvUP5j2vEKiq8Nz50Z0kFSnIImQD8WPKAgPCf1hjon5XHbqJx8t25WA8h94aY6slHLFmeECoXWNvSFU89QdOVxv9ugOjqUGefPpOUCOwqfNa8PxCMMP3L31cmDU9NSf7nK%2BQp%2Bgsowm766lgY6qQESlkmsP4IhHyYpJqFSnbDjXV%2FPqdV9VvFWOAUC7P2qtJWmOYzufdQNAyCtbGHQOWQqrimTpigNNvuFUMqH4FP%2B5miObO00PKZYplYYV5GDGnt7JgnGx5kfkpZrihEj%2FtQenJDMbllQVnt4TvhigxvUzOo7%2FsxiNGeTInlvTtKv55IjD%2BZbec2OwONuQ745LaK6yy1cY1fs%2FfqVKx6nALycaceC%2FIXZG0U6&amp;X-Amz-Algorithm=AWS4-HMAC-SHA256&amp;X-Amz-Date=20220713T111239Z&amp;X-Amz-SignedHeaders=host&amp;X-Amz-Expires=300&amp;X-Amz-Credential=ASIAQ3PHCVTYQFZSS247%2F20220713%2Fus-east-1%2Fs3%2Faws4_request&amp;X-Amz-Signature=d34c4c91d5365ab9befc97eef8bc065bb9838e497e6eee1a5c61f67d80ad8525&amp;hash=7ef5221b95bf499ba343b2a1ecece41ecf1eb1ecf63c460ee8d5f2caf269816c&amp;host=68042c943591013ac2b2430a89b270f6af2c76d8dfd086a07176afe7c76c2c61&amp;pii=S1574954121000765&amp;tid=spdf-b145e7f3-1cd6-488f-9f88-01ecc1b90809&amp;sid=2a8d448c55a7e8471e88ce4720bf5104602fgxrqb&amp;type=client&amp;ua=51500551565003510206&amp;rr=72a195b7cc66b95c" TargetMode="External"/><Relationship Id="rId5" Type="http://schemas.openxmlformats.org/officeDocument/2006/relationships/hyperlink" Target="https://www-sciencedirect-com.proxy.uba.uva.nl/science/article/pii/S0043135421000415?via%3Dihub" TargetMode="External"/><Relationship Id="rId6" Type="http://schemas.openxmlformats.org/officeDocument/2006/relationships/hyperlink" Target="https://www-sciencedirect-com.proxy.uba.uva.nl/science/article/pii/S1385894720341176?via%3Dihub" TargetMode="External"/><Relationship Id="rId7" Type="http://schemas.openxmlformats.org/officeDocument/2006/relationships/hyperlink" Target="https://www-sciencedirect-com.proxy.uba.uva.nl/science/article/pii/S1385894720327558?via%3Dihub"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sciencedirect-com.proxy.uba.uva.nl/science/article/pii/S0304389421030363?via%3Dihub" TargetMode="External"/><Relationship Id="rId2" Type="http://schemas.openxmlformats.org/officeDocument/2006/relationships/hyperlink" Target="https://pubs-acs-org.proxy.uba.uva.nl/doi/pdf/10.1021/acs.est.1c07176" TargetMode="External"/><Relationship Id="rId3" Type="http://schemas.openxmlformats.org/officeDocument/2006/relationships/hyperlink" Target="https://www-sciencedirect-com.proxy.uba.uva.nl/science/article/pii/S0013935120312603?via%3Dihub" TargetMode="External"/><Relationship Id="rId4" Type="http://schemas.openxmlformats.org/officeDocument/2006/relationships/hyperlink" Target="https://setac.onlinelibrary.wiley.com/doi/10.1002/etc.4724"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ubs-acs-org.proxy.uba.uva.nl/doi/10.1021/acssuschemeng.0c09139" TargetMode="External"/><Relationship Id="rId2" Type="http://schemas.openxmlformats.org/officeDocument/2006/relationships/hyperlink" Target="https://www.tandfonline.com/doi/full/10.1080/15287394.2021.1956661" TargetMode="External"/><Relationship Id="rId3" Type="http://schemas.openxmlformats.org/officeDocument/2006/relationships/hyperlink" Target="https://www-sciencedirect-com.proxy.uba.uva.nl/science/article/pii/S0045653521008006?via=ihub" TargetMode="External"/><Relationship Id="rId4" Type="http://schemas.openxmlformats.org/officeDocument/2006/relationships/hyperlink" Target="https://www.scopus.com/record/display.uri?eid=2-s2.0-85075662015&amp;origin=resultslist&amp;sort=plf-f&amp;src=s&amp;st1=Machine+learning+chemistry&amp;nlo=&amp;nlr=&amp;nls=&amp;sid=b9caa1459c197ce882e63878b55fca78&amp;sot=b&amp;sdt=cl&amp;cluster=scosubjabbr%2c%22ENVI%22%2ct&amp;sl=41&amp;s=TITLE-ABS-KEY%28Machine+learning+chemistry%29&amp;relpos=359&amp;citeCnt=30&amp;searchTerm=" TargetMode="External"/><Relationship Id="rId5" Type="http://schemas.openxmlformats.org/officeDocument/2006/relationships/hyperlink" Target="https://www.sciencedirect.com/science/article/pii/S0269749119304956?via%3Dihub"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proxy.uba.uva.nl/science/article/pii/S0045653520336456?via%3Dihub"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df.sciencedirectassets.com/271800/1-s2.0-S0048969722X00284/1-s2.0-S0048969722034015/main.pdf?X-Amz-Security-Token=IQoJb3JpZ2luX2VjEAoaCXVzLWVhc3QtMSJIMEYCIQD0NIADYSkKXPwVBq4%2FY1VaAEWMCZiXJdE2Ig2N3bHw0AIhAOebkaAi%2BScczGpAYdEljCytVN12JoIWt%2FGHoa8eYS7NKtIECEMQBBoMMDU5MDAzNTQ2ODY1IgzFl1rhGgylYvDgpdwqrwSWe3NU37O8FAu68GtLU1c922M09kpLy%2BdvvlVAQ2UDu%2FxOfIcepNGCdpzY9bxe3YSGeIsXdpH6C9YtH3PaSih5HygiguuKlEh5eXEsyatBYriD1FCZKB2NYPcYPIxmkwOSGc8lnN%2F7uIR65%2BiI2YkeILB1c%2FziBBMOSFpsGoNCvglfEGMBpneSW5%2FSuH%2F0yPjIg5uTJxI11iEs7y%2FCV3Ld06qGIIpFeMjWyl%2FH88IhsMQo7Q2Y4gMrGRFsA4lihCAmNY7DPMO%2FYbTZ6CVzpTJvpGhTHARSo9HyhHDauIRFaB%2FR1utX5KVujN2%2FXbdaV3EKuo51%2FQsBkO8%2BYk%2FEz2gujoX7wfqF%2Bt18EplkURQ4jBIJhHhbnCQGaRg8DV8Q7niy5dqKEKmnZbb5uI68DYHRCsgUA5MS8eHnKBcFYlhMGwgQgcsaFcXLyFUJsVcd3lhdcRMEvHjLpCqfT0Udndy2UfqWUTt%2BQ1Zicobvh898bSIbBv0%2FxpXuESzcsG9CCgukc1mWBTZrtRNt8LX5PhYG1JtGgvRatwmxdLTGqat%2FxBRRykHeu%2FzvYoo30R2LM4gZMuJ5mr%2FufQGHY%2FqsG4SRpnrSVaJOCmfGXzk2uBg73vXC5AUODuBI33MQyqxOEpixn4pDuxLZGLJAEedl%2Fvjme0zq3Cw5kN0OUi8BeqIcT3PAdfJpED8AshyNb%2FopWoETNJ0J6O%2BcM%2FgKnsU2QlN8ZoiCEZjSsQy0judmgxpUMOjkr5YGOqgBtaXvBfyUsRjjG3mbZiOfnJ4t%2Bmuz1nB10YyjE4cv5TaXiGOA%2BJqiYIdfPCREEem57kYAZ6r6r0EZBQE5IhltZopKiesk3DxVtwYfc42MMEL2OiwhXtlskgS7BFTZ5r59prULg1gLv4ln%2FQ6IBeJdAGTBitWpzZPObtmi4Fdeni%2FFXayEweWV2%2FmmVZnMylxT1fwQSPHzHd1QVbTHiNs0QVc6DH67tdmV&amp;X-Amz-Algorithm=AWS4-HMAC-SHA256&amp;X-Amz-Date=20220711T105753Z&amp;X-Amz-SignedHeaders=host&amp;X-Amz-Expires=300&amp;X-Amz-Credential=ASIAQ3PHCVTYXTQM54N2%2F20220711%2Fus-east-1%2Fs3%2Faws4_request&amp;X-Amz-Signature=87c56f8c9d7d2ca224b6cd48c67075f7441e19f28a46b647c42f66d21a13dd59&amp;hash=9ed0baed4cde58a8761a74194dbb505547ffc28985b839c28835432c81c7fa49&amp;host=68042c943591013ac2b2430a89b270f6af2c76d8dfd086a07176afe7c76c2c61&amp;pii=S0048969722034015&amp;tid=spdf-e99f64c5-ed6d-4205-be16-e69150c832d1&amp;sid=33234f4135204340333a8e1116c9454c6ea1gxrqb&amp;type=client&amp;ua=51505d515f5054535204&amp;rr=729105553adbb8b5" TargetMode="External"/><Relationship Id="rId2" Type="http://schemas.openxmlformats.org/officeDocument/2006/relationships/hyperlink" Target="https://www-sciencedirect-com.proxy.uba.uva.nl/science/article/pii/S0301479722009562?via%3Dihub" TargetMode="External"/><Relationship Id="rId3" Type="http://schemas.openxmlformats.org/officeDocument/2006/relationships/hyperlink" Target="https://www-sciencedirect-com.proxy.uba.uva.nl/science/article/pii/S0048969722027711?via%3Dihub" TargetMode="External"/><Relationship Id="rId4" Type="http://schemas.openxmlformats.org/officeDocument/2006/relationships/hyperlink" Target="https://www-sciencedirect-com.proxy.uba.uva.nl/science/article/pii/S0048969721013218?via%3Dihub" TargetMode="External"/><Relationship Id="rId9" Type="http://schemas.openxmlformats.org/officeDocument/2006/relationships/hyperlink" Target="https://www.sciencedirect.com/science/article/pii/S0147651320302499?via%3Dihub" TargetMode="External"/><Relationship Id="rId5" Type="http://schemas.openxmlformats.org/officeDocument/2006/relationships/hyperlink" Target="https://www-sciencedirect-com.proxy.uba.uva.nl/science/article/pii/S0160412021000817?via%3Dihub" TargetMode="External"/><Relationship Id="rId6" Type="http://schemas.openxmlformats.org/officeDocument/2006/relationships/hyperlink" Target="https://www.scopus.com/record/display.uri?eid=2-s2.0-85102077398&amp;origin=resultslist&amp;sort=plf-f&amp;src=s&amp;st1=Machine+learning+chemistry&amp;nlo=&amp;nlr=&amp;nls=&amp;sid=b9caa1459c197ce882e63878b55fca78&amp;sot=b&amp;sdt=cl&amp;cluster=scosubjabbr%2c%22ENVI%22%2ct&amp;sl=41&amp;s=TITLE-ABS-KEY%28Machine+learning+chemistry%29&amp;relpos=208&amp;citeCnt=3&amp;searchTerm=&amp;featureToggles=FEATURE_NEW_DOC_DETAILS_EXPORT:1,FEATURE_EXPORT_REDESIGN:1" TargetMode="External"/><Relationship Id="rId7" Type="http://schemas.openxmlformats.org/officeDocument/2006/relationships/hyperlink" Target="https://www.sciencedirect.com/science/article/pii/S001393512030846X?via%3Dihub" TargetMode="External"/><Relationship Id="rId8" Type="http://schemas.openxmlformats.org/officeDocument/2006/relationships/hyperlink" Target="https://www.sciencedirect.com/science/article/pii/S0048969720317575?via%3Dihub" TargetMode="External"/><Relationship Id="rId11" Type="http://schemas.openxmlformats.org/officeDocument/2006/relationships/hyperlink" Target="https://www.sciencedirect.com/science/article/pii/S0048969718351362?via%3Dihub" TargetMode="External"/><Relationship Id="rId10" Type="http://schemas.openxmlformats.org/officeDocument/2006/relationships/hyperlink" Target="https://www.sciencedirect.com/science/article/pii/S0048969719346066?via%3Dihub" TargetMode="External"/><Relationship Id="rId13" Type="http://schemas.openxmlformats.org/officeDocument/2006/relationships/drawing" Target="../drawings/drawing8.xml"/><Relationship Id="rId12" Type="http://schemas.openxmlformats.org/officeDocument/2006/relationships/hyperlink" Target="https://www.sciencedirect.com/science/article/pii/S0048969719311337?via%3Dihub"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proxy.uba.uva.nl/science/article/pii/S0960852422006770?via%3Dihub" TargetMode="External"/><Relationship Id="rId2" Type="http://schemas.openxmlformats.org/officeDocument/2006/relationships/hyperlink" Target="https://www-sciencedirect-com.proxy.uba.uva.nl/science/article/pii/S0269749122006777?via%3Dihub" TargetMode="External"/><Relationship Id="rId3" Type="http://schemas.openxmlformats.org/officeDocument/2006/relationships/hyperlink" Target="https://www.sciencedirect.com/science/article/pii/S0043135421004346?via%3Dihub" TargetMode="External"/><Relationship Id="rId4" Type="http://schemas.openxmlformats.org/officeDocument/2006/relationships/hyperlink" Target="https://www-sciencedirect-com.proxy.uba.uva.nl/science/article/pii/S0043135420312471?via%3Dihub" TargetMode="External"/><Relationship Id="rId9" Type="http://schemas.openxmlformats.org/officeDocument/2006/relationships/drawing" Target="../drawings/drawing9.xml"/><Relationship Id="rId5" Type="http://schemas.openxmlformats.org/officeDocument/2006/relationships/hyperlink" Target="https://www.sciencedirect.com/science/article/pii/S0304389421003101?via%3Dihub" TargetMode="External"/><Relationship Id="rId6" Type="http://schemas.openxmlformats.org/officeDocument/2006/relationships/hyperlink" Target="http://sciencedirect.com/science/article/pii/S0043135420306813?via%3Dihub" TargetMode="External"/><Relationship Id="rId7" Type="http://schemas.openxmlformats.org/officeDocument/2006/relationships/hyperlink" Target="https://www.sciencedirect.com/science/article/pii/S004565351931344X?via%3Dihub" TargetMode="External"/><Relationship Id="rId8" Type="http://schemas.openxmlformats.org/officeDocument/2006/relationships/hyperlink" Target="https://www.sciencedirect.com/science/article/pii/S004896971931023X?via%3Dihub"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5"/>
    <col customWidth="1" min="2" max="3" width="17.38"/>
    <col customWidth="1" min="4" max="4" width="11.13"/>
    <col customWidth="1" min="5" max="5" width="22.63"/>
    <col customWidth="1" min="6" max="7" width="17.75"/>
    <col customWidth="1" min="9" max="9" width="20.75"/>
    <col customWidth="1" min="10" max="10" width="5.75"/>
    <col customWidth="1" min="11" max="12" width="13.0"/>
    <col customWidth="1" min="13" max="13" width="22.25"/>
    <col customWidth="1" min="14" max="14" width="17.38"/>
    <col customWidth="1" min="17" max="17" width="14.88"/>
    <col customWidth="1" min="18" max="18" width="15.25"/>
    <col customWidth="1" min="20" max="20" width="19.88"/>
    <col customWidth="1" min="21" max="21" width="8.0"/>
    <col customWidth="1" min="22" max="22" width="27.13"/>
    <col customWidth="1" min="23" max="23" width="42.13"/>
    <col customWidth="1" min="29" max="29"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2"/>
      <c r="AE1" s="2"/>
      <c r="AF1" s="2"/>
      <c r="AG1" s="2"/>
      <c r="AH1" s="2"/>
      <c r="AI1" s="2"/>
      <c r="AJ1" s="2"/>
      <c r="AK1" s="2"/>
      <c r="AL1" s="2"/>
      <c r="AM1" s="2"/>
      <c r="AN1" s="2"/>
      <c r="AO1" s="2"/>
      <c r="AP1" s="2"/>
      <c r="AQ1" s="2"/>
      <c r="AR1" s="2"/>
      <c r="AS1" s="2"/>
      <c r="AT1" s="2"/>
    </row>
    <row r="2">
      <c r="A2" s="3">
        <v>1.0</v>
      </c>
      <c r="B2" s="2"/>
      <c r="C2" s="1" t="s">
        <v>29</v>
      </c>
      <c r="D2" s="1" t="s">
        <v>30</v>
      </c>
      <c r="E2" s="1" t="s">
        <v>31</v>
      </c>
      <c r="F2" s="1" t="s">
        <v>32</v>
      </c>
      <c r="G2" s="1" t="s">
        <v>33</v>
      </c>
      <c r="H2" s="1" t="s">
        <v>34</v>
      </c>
      <c r="I2" s="1" t="s">
        <v>35</v>
      </c>
      <c r="J2" s="1" t="s">
        <v>36</v>
      </c>
      <c r="K2" s="1" t="s">
        <v>37</v>
      </c>
      <c r="L2" s="1" t="s">
        <v>37</v>
      </c>
      <c r="M2" s="1" t="s">
        <v>38</v>
      </c>
      <c r="N2" s="1" t="s">
        <v>39</v>
      </c>
      <c r="O2" s="1" t="s">
        <v>40</v>
      </c>
      <c r="P2" s="1"/>
      <c r="Q2" s="1" t="s">
        <v>41</v>
      </c>
      <c r="R2" s="1" t="s">
        <v>41</v>
      </c>
      <c r="S2" s="1" t="s">
        <v>18</v>
      </c>
      <c r="T2" s="1" t="s">
        <v>42</v>
      </c>
      <c r="U2" s="1">
        <v>2022.0</v>
      </c>
      <c r="V2" s="1" t="s">
        <v>43</v>
      </c>
      <c r="W2" s="1" t="s">
        <v>44</v>
      </c>
      <c r="X2" s="1" t="s">
        <v>45</v>
      </c>
      <c r="Y2" s="1" t="s">
        <v>46</v>
      </c>
      <c r="Z2" s="1" t="s">
        <v>47</v>
      </c>
      <c r="AA2" s="1" t="s">
        <v>48</v>
      </c>
      <c r="AB2" s="1" t="s">
        <v>41</v>
      </c>
      <c r="AC2" s="1" t="s">
        <v>49</v>
      </c>
      <c r="AD2" s="2"/>
      <c r="AE2" s="2"/>
      <c r="AF2" s="2"/>
      <c r="AG2" s="2"/>
      <c r="AH2" s="2"/>
      <c r="AI2" s="2"/>
      <c r="AJ2" s="2"/>
      <c r="AK2" s="2"/>
      <c r="AL2" s="2"/>
      <c r="AM2" s="2"/>
      <c r="AN2" s="2"/>
      <c r="AO2" s="2"/>
      <c r="AP2" s="2"/>
      <c r="AQ2" s="2"/>
      <c r="AR2" s="2"/>
      <c r="AS2" s="2"/>
      <c r="AT2" s="2"/>
    </row>
    <row r="3">
      <c r="A3" s="3">
        <v>2.0</v>
      </c>
      <c r="B3" s="1" t="s">
        <v>50</v>
      </c>
      <c r="C3" s="1" t="s">
        <v>51</v>
      </c>
      <c r="D3" s="1" t="s">
        <v>30</v>
      </c>
      <c r="E3" s="1" t="s">
        <v>52</v>
      </c>
      <c r="F3" s="1" t="s">
        <v>53</v>
      </c>
      <c r="G3" s="1" t="s">
        <v>54</v>
      </c>
      <c r="H3" s="1" t="s">
        <v>55</v>
      </c>
      <c r="I3" s="1" t="s">
        <v>56</v>
      </c>
      <c r="J3" s="1" t="s">
        <v>36</v>
      </c>
      <c r="K3" s="1" t="s">
        <v>57</v>
      </c>
      <c r="L3" s="1" t="s">
        <v>58</v>
      </c>
      <c r="M3" s="1" t="s">
        <v>59</v>
      </c>
      <c r="N3" s="1" t="s">
        <v>60</v>
      </c>
      <c r="O3" s="1" t="s">
        <v>61</v>
      </c>
      <c r="P3" s="1" t="s">
        <v>62</v>
      </c>
      <c r="Q3" s="1" t="s">
        <v>48</v>
      </c>
      <c r="R3" s="1" t="s">
        <v>48</v>
      </c>
      <c r="S3" s="1" t="s">
        <v>63</v>
      </c>
      <c r="T3" s="1" t="s">
        <v>64</v>
      </c>
      <c r="U3" s="4">
        <v>2022.0</v>
      </c>
      <c r="V3" s="2"/>
      <c r="W3" s="1" t="s">
        <v>65</v>
      </c>
      <c r="X3" s="1" t="s">
        <v>66</v>
      </c>
      <c r="Y3" s="1" t="s">
        <v>67</v>
      </c>
      <c r="Z3" s="1" t="s">
        <v>47</v>
      </c>
      <c r="AA3" s="1" t="s">
        <v>48</v>
      </c>
      <c r="AB3" s="1" t="s">
        <v>68</v>
      </c>
      <c r="AC3" s="1" t="s">
        <v>69</v>
      </c>
      <c r="AD3" s="2"/>
      <c r="AE3" s="2"/>
      <c r="AF3" s="2"/>
      <c r="AG3" s="2"/>
      <c r="AH3" s="2"/>
      <c r="AI3" s="2"/>
      <c r="AJ3" s="2"/>
      <c r="AK3" s="2"/>
      <c r="AL3" s="2"/>
      <c r="AM3" s="2"/>
      <c r="AN3" s="2"/>
      <c r="AO3" s="2"/>
      <c r="AP3" s="2"/>
      <c r="AQ3" s="2"/>
      <c r="AR3" s="2"/>
      <c r="AS3" s="2"/>
      <c r="AT3" s="2"/>
    </row>
    <row r="4">
      <c r="A4" s="3">
        <v>3.0</v>
      </c>
      <c r="B4" s="1" t="s">
        <v>70</v>
      </c>
      <c r="C4" s="1" t="s">
        <v>71</v>
      </c>
      <c r="D4" s="1" t="s">
        <v>30</v>
      </c>
      <c r="E4" s="1" t="s">
        <v>72</v>
      </c>
      <c r="F4" s="1" t="s">
        <v>73</v>
      </c>
      <c r="G4" s="1" t="s">
        <v>74</v>
      </c>
      <c r="H4" s="1" t="s">
        <v>75</v>
      </c>
      <c r="I4" s="1" t="s">
        <v>76</v>
      </c>
      <c r="J4" s="1" t="s">
        <v>77</v>
      </c>
      <c r="K4" s="1" t="s">
        <v>78</v>
      </c>
      <c r="L4" s="1" t="s">
        <v>79</v>
      </c>
      <c r="M4" s="1" t="s">
        <v>80</v>
      </c>
      <c r="N4" s="1" t="s">
        <v>81</v>
      </c>
      <c r="O4" s="1" t="s">
        <v>82</v>
      </c>
      <c r="P4" s="1" t="s">
        <v>69</v>
      </c>
      <c r="Q4" s="1" t="s">
        <v>48</v>
      </c>
      <c r="R4" s="1" t="s">
        <v>48</v>
      </c>
      <c r="S4" s="1" t="s">
        <v>18</v>
      </c>
      <c r="T4" s="1" t="s">
        <v>83</v>
      </c>
      <c r="U4" s="1">
        <v>2022.0</v>
      </c>
      <c r="V4" s="1" t="s">
        <v>84</v>
      </c>
      <c r="W4" s="1" t="s">
        <v>85</v>
      </c>
      <c r="X4" s="1" t="s">
        <v>86</v>
      </c>
      <c r="Y4" s="1" t="s">
        <v>87</v>
      </c>
      <c r="Z4" s="1" t="s">
        <v>88</v>
      </c>
      <c r="AA4" s="1" t="s">
        <v>48</v>
      </c>
      <c r="AB4" s="1" t="s">
        <v>48</v>
      </c>
      <c r="AC4" s="1" t="s">
        <v>89</v>
      </c>
      <c r="AD4" s="2"/>
      <c r="AE4" s="2"/>
      <c r="AF4" s="2"/>
      <c r="AG4" s="2"/>
      <c r="AH4" s="2"/>
      <c r="AI4" s="2"/>
      <c r="AJ4" s="2"/>
      <c r="AK4" s="2"/>
      <c r="AL4" s="2"/>
      <c r="AM4" s="2"/>
      <c r="AN4" s="2"/>
      <c r="AO4" s="2"/>
      <c r="AP4" s="2"/>
      <c r="AQ4" s="2"/>
      <c r="AR4" s="2"/>
      <c r="AS4" s="2"/>
      <c r="AT4" s="2"/>
    </row>
    <row r="5">
      <c r="A5" s="3">
        <v>4.0</v>
      </c>
      <c r="B5" s="1" t="s">
        <v>90</v>
      </c>
      <c r="C5" s="1" t="s">
        <v>91</v>
      </c>
      <c r="D5" s="1" t="s">
        <v>30</v>
      </c>
      <c r="E5" s="1" t="s">
        <v>92</v>
      </c>
      <c r="F5" s="1" t="s">
        <v>53</v>
      </c>
      <c r="G5" s="1" t="s">
        <v>93</v>
      </c>
      <c r="H5" s="1" t="s">
        <v>34</v>
      </c>
      <c r="I5" s="1" t="s">
        <v>94</v>
      </c>
      <c r="J5" s="1" t="s">
        <v>36</v>
      </c>
      <c r="K5" s="1" t="s">
        <v>95</v>
      </c>
      <c r="L5" s="1" t="s">
        <v>96</v>
      </c>
      <c r="M5" s="1" t="s">
        <v>97</v>
      </c>
      <c r="N5" s="1" t="s">
        <v>98</v>
      </c>
      <c r="O5" s="1" t="s">
        <v>99</v>
      </c>
      <c r="P5" s="1" t="s">
        <v>100</v>
      </c>
      <c r="Q5" s="1" t="s">
        <v>48</v>
      </c>
      <c r="R5" s="1" t="s">
        <v>48</v>
      </c>
      <c r="S5" s="1" t="s">
        <v>18</v>
      </c>
      <c r="T5" s="1" t="s">
        <v>101</v>
      </c>
      <c r="U5" s="1">
        <v>2022.0</v>
      </c>
      <c r="V5" s="1" t="s">
        <v>102</v>
      </c>
      <c r="W5" s="1" t="s">
        <v>103</v>
      </c>
      <c r="X5" s="1" t="s">
        <v>104</v>
      </c>
      <c r="Y5" s="1" t="s">
        <v>105</v>
      </c>
      <c r="Z5" s="1" t="s">
        <v>106</v>
      </c>
      <c r="AA5" s="1" t="s">
        <v>48</v>
      </c>
      <c r="AB5" s="1" t="s">
        <v>48</v>
      </c>
      <c r="AC5" s="1" t="s">
        <v>69</v>
      </c>
      <c r="AD5" s="2"/>
      <c r="AE5" s="2"/>
      <c r="AF5" s="2"/>
      <c r="AG5" s="2"/>
      <c r="AH5" s="2"/>
      <c r="AI5" s="2"/>
      <c r="AJ5" s="2"/>
      <c r="AK5" s="2"/>
      <c r="AL5" s="2"/>
      <c r="AM5" s="2"/>
      <c r="AN5" s="2"/>
      <c r="AO5" s="2"/>
      <c r="AP5" s="2"/>
      <c r="AQ5" s="2"/>
      <c r="AR5" s="2"/>
      <c r="AS5" s="2"/>
      <c r="AT5" s="2"/>
    </row>
    <row r="6">
      <c r="A6" s="3">
        <v>5.0</v>
      </c>
      <c r="B6" s="1" t="s">
        <v>107</v>
      </c>
      <c r="C6" s="1" t="s">
        <v>108</v>
      </c>
      <c r="D6" s="1" t="s">
        <v>30</v>
      </c>
      <c r="E6" s="1" t="s">
        <v>109</v>
      </c>
      <c r="F6" s="1" t="s">
        <v>110</v>
      </c>
      <c r="G6" s="1" t="s">
        <v>111</v>
      </c>
      <c r="H6" s="1" t="s">
        <v>112</v>
      </c>
      <c r="I6" s="1" t="s">
        <v>113</v>
      </c>
      <c r="J6" s="1" t="s">
        <v>36</v>
      </c>
      <c r="K6" s="1" t="s">
        <v>37</v>
      </c>
      <c r="L6" s="1" t="s">
        <v>37</v>
      </c>
      <c r="M6" s="1" t="s">
        <v>114</v>
      </c>
      <c r="N6" s="1" t="s">
        <v>115</v>
      </c>
      <c r="O6" s="1" t="s">
        <v>69</v>
      </c>
      <c r="P6" s="1" t="s">
        <v>69</v>
      </c>
      <c r="Q6" s="1" t="s">
        <v>48</v>
      </c>
      <c r="R6" s="1" t="s">
        <v>116</v>
      </c>
      <c r="S6" s="1" t="s">
        <v>117</v>
      </c>
      <c r="T6" s="1" t="s">
        <v>118</v>
      </c>
      <c r="U6" s="1">
        <v>2022.0</v>
      </c>
      <c r="V6" s="2"/>
      <c r="W6" s="1" t="s">
        <v>119</v>
      </c>
      <c r="X6" s="1" t="s">
        <v>120</v>
      </c>
      <c r="Y6" s="1" t="s">
        <v>121</v>
      </c>
      <c r="Z6" s="1" t="s">
        <v>47</v>
      </c>
      <c r="AA6" s="1" t="s">
        <v>48</v>
      </c>
      <c r="AB6" s="1" t="s">
        <v>48</v>
      </c>
      <c r="AC6" s="1" t="s">
        <v>69</v>
      </c>
      <c r="AD6" s="2"/>
      <c r="AE6" s="2"/>
      <c r="AF6" s="2"/>
      <c r="AG6" s="2"/>
      <c r="AH6" s="2"/>
      <c r="AI6" s="2"/>
      <c r="AJ6" s="2"/>
      <c r="AK6" s="2"/>
      <c r="AL6" s="2"/>
      <c r="AM6" s="2"/>
      <c r="AN6" s="2"/>
      <c r="AO6" s="2"/>
      <c r="AP6" s="2"/>
      <c r="AQ6" s="2"/>
      <c r="AR6" s="2"/>
      <c r="AS6" s="2"/>
      <c r="AT6" s="2"/>
    </row>
    <row r="7">
      <c r="A7" s="3">
        <v>6.0</v>
      </c>
      <c r="B7" s="1" t="s">
        <v>122</v>
      </c>
      <c r="C7" s="1" t="s">
        <v>123</v>
      </c>
      <c r="D7" s="1" t="s">
        <v>124</v>
      </c>
      <c r="E7" s="1" t="s">
        <v>125</v>
      </c>
      <c r="F7" s="1" t="s">
        <v>126</v>
      </c>
      <c r="G7" s="1" t="s">
        <v>127</v>
      </c>
      <c r="H7" s="1" t="s">
        <v>34</v>
      </c>
      <c r="I7" s="1" t="s">
        <v>128</v>
      </c>
      <c r="J7" s="1" t="s">
        <v>36</v>
      </c>
      <c r="K7" s="1" t="s">
        <v>37</v>
      </c>
      <c r="L7" s="1" t="s">
        <v>37</v>
      </c>
      <c r="M7" s="1" t="s">
        <v>129</v>
      </c>
      <c r="N7" s="1" t="s">
        <v>130</v>
      </c>
      <c r="O7" s="1" t="s">
        <v>131</v>
      </c>
      <c r="P7" s="1" t="s">
        <v>132</v>
      </c>
      <c r="Q7" s="1" t="s">
        <v>41</v>
      </c>
      <c r="R7" s="1" t="s">
        <v>41</v>
      </c>
      <c r="S7" s="1" t="s">
        <v>18</v>
      </c>
      <c r="T7" s="1" t="s">
        <v>133</v>
      </c>
      <c r="U7" s="1">
        <v>2022.0</v>
      </c>
      <c r="V7" s="2"/>
      <c r="W7" s="1" t="s">
        <v>134</v>
      </c>
      <c r="X7" s="1" t="s">
        <v>135</v>
      </c>
      <c r="Y7" s="1" t="s">
        <v>136</v>
      </c>
      <c r="Z7" s="1" t="s">
        <v>137</v>
      </c>
      <c r="AA7" s="1" t="s">
        <v>48</v>
      </c>
      <c r="AB7" s="1" t="s">
        <v>41</v>
      </c>
      <c r="AC7" s="1" t="s">
        <v>69</v>
      </c>
      <c r="AD7" s="2"/>
      <c r="AE7" s="2"/>
      <c r="AF7" s="2"/>
      <c r="AG7" s="2"/>
      <c r="AH7" s="2"/>
      <c r="AI7" s="2"/>
      <c r="AJ7" s="2"/>
      <c r="AK7" s="2"/>
      <c r="AL7" s="2"/>
      <c r="AM7" s="2"/>
      <c r="AN7" s="2"/>
      <c r="AO7" s="2"/>
      <c r="AP7" s="2"/>
      <c r="AQ7" s="2"/>
      <c r="AR7" s="2"/>
      <c r="AS7" s="2"/>
      <c r="AT7" s="2"/>
    </row>
    <row r="8">
      <c r="A8" s="3">
        <v>7.0</v>
      </c>
      <c r="B8" s="1" t="s">
        <v>138</v>
      </c>
      <c r="C8" s="5"/>
      <c r="D8" s="1" t="s">
        <v>30</v>
      </c>
      <c r="E8" s="1" t="s">
        <v>139</v>
      </c>
      <c r="F8" s="1" t="s">
        <v>140</v>
      </c>
      <c r="G8" s="1" t="s">
        <v>141</v>
      </c>
      <c r="H8" s="1" t="s">
        <v>55</v>
      </c>
      <c r="I8" s="1" t="s">
        <v>142</v>
      </c>
      <c r="J8" s="1" t="s">
        <v>36</v>
      </c>
      <c r="K8" s="1" t="s">
        <v>143</v>
      </c>
      <c r="L8" s="1" t="s">
        <v>144</v>
      </c>
      <c r="M8" s="1" t="s">
        <v>145</v>
      </c>
      <c r="N8" s="1" t="s">
        <v>146</v>
      </c>
      <c r="O8" s="1" t="s">
        <v>147</v>
      </c>
      <c r="P8" s="1" t="s">
        <v>148</v>
      </c>
      <c r="Q8" s="1" t="s">
        <v>41</v>
      </c>
      <c r="R8" s="1" t="s">
        <v>48</v>
      </c>
      <c r="S8" s="1" t="s">
        <v>18</v>
      </c>
      <c r="T8" s="1" t="s">
        <v>149</v>
      </c>
      <c r="U8" s="1">
        <v>2022.0</v>
      </c>
      <c r="V8" s="2"/>
      <c r="W8" s="1" t="s">
        <v>150</v>
      </c>
      <c r="X8" s="1" t="s">
        <v>151</v>
      </c>
      <c r="Y8" s="1" t="s">
        <v>136</v>
      </c>
      <c r="Z8" s="1" t="s">
        <v>152</v>
      </c>
      <c r="AA8" s="1" t="s">
        <v>48</v>
      </c>
      <c r="AB8" s="1" t="s">
        <v>68</v>
      </c>
      <c r="AC8" s="1" t="s">
        <v>69</v>
      </c>
      <c r="AD8" s="2"/>
      <c r="AE8" s="2"/>
      <c r="AF8" s="2"/>
      <c r="AG8" s="2"/>
      <c r="AH8" s="2"/>
      <c r="AI8" s="2"/>
      <c r="AJ8" s="2"/>
      <c r="AK8" s="2"/>
      <c r="AL8" s="2"/>
      <c r="AM8" s="2"/>
      <c r="AN8" s="2"/>
      <c r="AO8" s="2"/>
      <c r="AP8" s="2"/>
      <c r="AQ8" s="2"/>
      <c r="AR8" s="2"/>
      <c r="AS8" s="2"/>
      <c r="AT8" s="2"/>
    </row>
    <row r="9">
      <c r="A9" s="3">
        <v>8.0</v>
      </c>
      <c r="B9" s="1" t="s">
        <v>153</v>
      </c>
      <c r="C9" s="1" t="s">
        <v>154</v>
      </c>
      <c r="D9" s="1" t="s">
        <v>155</v>
      </c>
      <c r="E9" s="1" t="s">
        <v>156</v>
      </c>
      <c r="F9" s="1" t="s">
        <v>53</v>
      </c>
      <c r="G9" s="1" t="s">
        <v>157</v>
      </c>
      <c r="H9" s="1" t="s">
        <v>34</v>
      </c>
      <c r="I9" s="1" t="s">
        <v>158</v>
      </c>
      <c r="J9" s="1" t="s">
        <v>36</v>
      </c>
      <c r="K9" s="1" t="s">
        <v>34</v>
      </c>
      <c r="L9" s="1" t="s">
        <v>159</v>
      </c>
      <c r="M9" s="1" t="s">
        <v>160</v>
      </c>
      <c r="N9" s="1" t="s">
        <v>130</v>
      </c>
      <c r="O9" s="1" t="s">
        <v>161</v>
      </c>
      <c r="P9" s="1" t="s">
        <v>162</v>
      </c>
      <c r="Q9" s="1" t="s">
        <v>48</v>
      </c>
      <c r="R9" s="1" t="s">
        <v>48</v>
      </c>
      <c r="S9" s="1" t="s">
        <v>18</v>
      </c>
      <c r="T9" s="1" t="s">
        <v>163</v>
      </c>
      <c r="U9" s="2"/>
      <c r="V9" s="1" t="s">
        <v>164</v>
      </c>
      <c r="W9" s="1" t="s">
        <v>165</v>
      </c>
      <c r="X9" s="1" t="s">
        <v>166</v>
      </c>
      <c r="Y9" s="1" t="s">
        <v>136</v>
      </c>
      <c r="Z9" s="1" t="s">
        <v>167</v>
      </c>
      <c r="AA9" s="1" t="s">
        <v>48</v>
      </c>
      <c r="AB9" s="1" t="s">
        <v>48</v>
      </c>
      <c r="AC9" s="1" t="s">
        <v>168</v>
      </c>
      <c r="AD9" s="2"/>
      <c r="AE9" s="2"/>
      <c r="AF9" s="2"/>
      <c r="AG9" s="2"/>
      <c r="AH9" s="2"/>
      <c r="AI9" s="2"/>
      <c r="AJ9" s="2"/>
      <c r="AK9" s="2"/>
      <c r="AL9" s="2"/>
      <c r="AM9" s="2"/>
      <c r="AN9" s="2"/>
      <c r="AO9" s="2"/>
      <c r="AP9" s="2"/>
      <c r="AQ9" s="2"/>
      <c r="AR9" s="2"/>
      <c r="AS9" s="2"/>
      <c r="AT9" s="2"/>
    </row>
    <row r="10">
      <c r="A10" s="3">
        <v>9.0</v>
      </c>
      <c r="B10" s="1" t="s">
        <v>169</v>
      </c>
      <c r="C10" s="2"/>
      <c r="D10" s="1" t="s">
        <v>155</v>
      </c>
      <c r="E10" s="1" t="s">
        <v>170</v>
      </c>
      <c r="F10" s="1" t="s">
        <v>171</v>
      </c>
      <c r="G10" s="1" t="s">
        <v>172</v>
      </c>
      <c r="H10" s="1" t="s">
        <v>34</v>
      </c>
      <c r="I10" s="1" t="s">
        <v>69</v>
      </c>
      <c r="J10" s="1" t="s">
        <v>77</v>
      </c>
      <c r="K10" s="1" t="s">
        <v>37</v>
      </c>
      <c r="L10" s="1" t="s">
        <v>37</v>
      </c>
      <c r="M10" s="1" t="s">
        <v>173</v>
      </c>
      <c r="N10" s="1" t="s">
        <v>174</v>
      </c>
      <c r="O10" s="1" t="s">
        <v>40</v>
      </c>
      <c r="P10" s="1" t="s">
        <v>69</v>
      </c>
      <c r="Q10" s="1" t="s">
        <v>48</v>
      </c>
      <c r="R10" s="1" t="s">
        <v>48</v>
      </c>
      <c r="S10" s="1" t="s">
        <v>18</v>
      </c>
      <c r="T10" s="1" t="s">
        <v>175</v>
      </c>
      <c r="U10" s="2"/>
      <c r="V10" s="2"/>
      <c r="W10" s="1" t="s">
        <v>176</v>
      </c>
      <c r="X10" s="4" t="s">
        <v>177</v>
      </c>
      <c r="Y10" s="4" t="s">
        <v>136</v>
      </c>
      <c r="Z10" s="4" t="s">
        <v>137</v>
      </c>
      <c r="AA10" s="1" t="s">
        <v>48</v>
      </c>
      <c r="AB10" s="1" t="s">
        <v>68</v>
      </c>
      <c r="AC10" s="1" t="s">
        <v>69</v>
      </c>
      <c r="AD10" s="2"/>
      <c r="AE10" s="2"/>
      <c r="AF10" s="2"/>
      <c r="AG10" s="2"/>
      <c r="AH10" s="2"/>
      <c r="AI10" s="2"/>
      <c r="AJ10" s="2"/>
      <c r="AK10" s="2"/>
      <c r="AL10" s="2"/>
      <c r="AM10" s="2"/>
      <c r="AN10" s="2"/>
      <c r="AO10" s="2"/>
      <c r="AP10" s="2"/>
      <c r="AQ10" s="2"/>
      <c r="AR10" s="2"/>
      <c r="AS10" s="2"/>
      <c r="AT10" s="2"/>
    </row>
    <row r="11">
      <c r="A11" s="3">
        <v>10.0</v>
      </c>
      <c r="B11" s="1" t="s">
        <v>178</v>
      </c>
      <c r="C11" s="1" t="s">
        <v>179</v>
      </c>
      <c r="D11" s="1" t="s">
        <v>30</v>
      </c>
      <c r="E11" s="1" t="s">
        <v>180</v>
      </c>
      <c r="F11" s="1" t="s">
        <v>181</v>
      </c>
      <c r="G11" s="1" t="s">
        <v>182</v>
      </c>
      <c r="H11" s="4" t="s">
        <v>34</v>
      </c>
      <c r="I11" s="1" t="s">
        <v>183</v>
      </c>
      <c r="J11" s="1" t="s">
        <v>77</v>
      </c>
      <c r="K11" s="1" t="s">
        <v>184</v>
      </c>
      <c r="L11" s="1" t="s">
        <v>185</v>
      </c>
      <c r="M11" s="1" t="s">
        <v>186</v>
      </c>
      <c r="N11" s="1" t="s">
        <v>81</v>
      </c>
      <c r="O11" s="1" t="s">
        <v>187</v>
      </c>
      <c r="P11" s="1" t="s">
        <v>69</v>
      </c>
      <c r="Q11" s="1" t="s">
        <v>48</v>
      </c>
      <c r="R11" s="1" t="s">
        <v>48</v>
      </c>
      <c r="S11" s="1" t="s">
        <v>18</v>
      </c>
      <c r="T11" s="1" t="s">
        <v>188</v>
      </c>
      <c r="U11" s="1">
        <v>2022.0</v>
      </c>
      <c r="V11" s="1" t="s">
        <v>189</v>
      </c>
      <c r="W11" s="1" t="s">
        <v>190</v>
      </c>
      <c r="X11" s="1" t="s">
        <v>191</v>
      </c>
      <c r="Y11" s="1" t="s">
        <v>192</v>
      </c>
      <c r="Z11" s="1" t="s">
        <v>193</v>
      </c>
      <c r="AA11" s="1" t="s">
        <v>48</v>
      </c>
      <c r="AB11" s="1" t="s">
        <v>48</v>
      </c>
      <c r="AC11" s="1" t="s">
        <v>69</v>
      </c>
      <c r="AD11" s="2"/>
      <c r="AE11" s="2"/>
      <c r="AF11" s="2"/>
      <c r="AG11" s="2"/>
      <c r="AH11" s="2"/>
      <c r="AI11" s="2"/>
      <c r="AJ11" s="2"/>
      <c r="AK11" s="2"/>
      <c r="AL11" s="2"/>
      <c r="AM11" s="2"/>
      <c r="AN11" s="2"/>
      <c r="AO11" s="2"/>
      <c r="AP11" s="2"/>
      <c r="AQ11" s="2"/>
      <c r="AR11" s="2"/>
      <c r="AS11" s="2"/>
      <c r="AT11" s="2"/>
    </row>
    <row r="12">
      <c r="A12" s="3">
        <v>11.0</v>
      </c>
      <c r="B12" s="1" t="s">
        <v>194</v>
      </c>
      <c r="C12" s="1" t="s">
        <v>195</v>
      </c>
      <c r="D12" s="1" t="s">
        <v>124</v>
      </c>
      <c r="E12" s="1" t="s">
        <v>196</v>
      </c>
      <c r="F12" s="1" t="s">
        <v>53</v>
      </c>
      <c r="G12" s="1" t="s">
        <v>197</v>
      </c>
      <c r="H12" s="1" t="s">
        <v>34</v>
      </c>
      <c r="I12" s="1" t="s">
        <v>198</v>
      </c>
      <c r="J12" s="1" t="s">
        <v>36</v>
      </c>
      <c r="K12" s="1" t="s">
        <v>199</v>
      </c>
      <c r="L12" s="1" t="s">
        <v>200</v>
      </c>
      <c r="M12" s="1" t="s">
        <v>201</v>
      </c>
      <c r="N12" s="1" t="s">
        <v>202</v>
      </c>
      <c r="O12" s="1" t="s">
        <v>203</v>
      </c>
      <c r="P12" s="1" t="s">
        <v>204</v>
      </c>
      <c r="Q12" s="1" t="s">
        <v>48</v>
      </c>
      <c r="R12" s="1" t="s">
        <v>116</v>
      </c>
      <c r="S12" s="1" t="s">
        <v>18</v>
      </c>
      <c r="T12" s="1" t="s">
        <v>205</v>
      </c>
      <c r="U12" s="1">
        <v>2022.0</v>
      </c>
      <c r="V12" s="2"/>
      <c r="W12" s="1" t="s">
        <v>206</v>
      </c>
      <c r="X12" s="1" t="s">
        <v>207</v>
      </c>
      <c r="Y12" s="1" t="s">
        <v>136</v>
      </c>
      <c r="Z12" s="1" t="s">
        <v>152</v>
      </c>
      <c r="AA12" s="1" t="s">
        <v>41</v>
      </c>
      <c r="AB12" s="1" t="s">
        <v>41</v>
      </c>
      <c r="AC12" s="1" t="s">
        <v>168</v>
      </c>
      <c r="AD12" s="2"/>
      <c r="AE12" s="2"/>
      <c r="AF12" s="2"/>
      <c r="AG12" s="2"/>
      <c r="AH12" s="2"/>
      <c r="AI12" s="2"/>
      <c r="AJ12" s="2"/>
      <c r="AK12" s="2"/>
      <c r="AL12" s="2"/>
      <c r="AM12" s="2"/>
      <c r="AN12" s="2"/>
      <c r="AO12" s="2"/>
      <c r="AP12" s="2"/>
      <c r="AQ12" s="2"/>
      <c r="AR12" s="2"/>
      <c r="AS12" s="2"/>
      <c r="AT12" s="2"/>
    </row>
    <row r="13">
      <c r="A13" s="3">
        <v>12.0</v>
      </c>
      <c r="B13" s="1" t="s">
        <v>208</v>
      </c>
      <c r="C13" s="1" t="s">
        <v>209</v>
      </c>
      <c r="D13" s="1" t="s">
        <v>124</v>
      </c>
      <c r="E13" s="1" t="s">
        <v>210</v>
      </c>
      <c r="F13" s="1" t="s">
        <v>211</v>
      </c>
      <c r="G13" s="1" t="s">
        <v>212</v>
      </c>
      <c r="H13" s="1" t="s">
        <v>34</v>
      </c>
      <c r="I13" s="1" t="s">
        <v>94</v>
      </c>
      <c r="J13" s="1" t="s">
        <v>36</v>
      </c>
      <c r="K13" s="1" t="s">
        <v>213</v>
      </c>
      <c r="L13" s="1" t="s">
        <v>214</v>
      </c>
      <c r="M13" s="1" t="s">
        <v>215</v>
      </c>
      <c r="N13" s="1" t="s">
        <v>130</v>
      </c>
      <c r="O13" s="1" t="s">
        <v>216</v>
      </c>
      <c r="P13" s="1" t="s">
        <v>217</v>
      </c>
      <c r="Q13" s="1" t="s">
        <v>41</v>
      </c>
      <c r="R13" s="1" t="s">
        <v>41</v>
      </c>
      <c r="S13" s="1" t="s">
        <v>18</v>
      </c>
      <c r="T13" s="1" t="s">
        <v>218</v>
      </c>
      <c r="U13" s="1">
        <v>2022.0</v>
      </c>
      <c r="V13" s="2"/>
      <c r="W13" s="1" t="s">
        <v>219</v>
      </c>
      <c r="X13" s="1" t="s">
        <v>220</v>
      </c>
      <c r="Y13" s="1" t="s">
        <v>221</v>
      </c>
      <c r="Z13" s="1" t="s">
        <v>222</v>
      </c>
      <c r="AA13" s="1" t="s">
        <v>41</v>
      </c>
      <c r="AB13" s="1" t="s">
        <v>48</v>
      </c>
      <c r="AC13" s="1" t="s">
        <v>168</v>
      </c>
      <c r="AD13" s="2"/>
      <c r="AE13" s="2"/>
      <c r="AF13" s="2"/>
      <c r="AG13" s="2"/>
      <c r="AH13" s="2"/>
      <c r="AI13" s="2"/>
      <c r="AJ13" s="2"/>
      <c r="AK13" s="2"/>
      <c r="AL13" s="2"/>
      <c r="AM13" s="2"/>
      <c r="AN13" s="2"/>
      <c r="AO13" s="2"/>
      <c r="AP13" s="2"/>
      <c r="AQ13" s="2"/>
      <c r="AR13" s="2"/>
      <c r="AS13" s="2"/>
      <c r="AT13" s="2"/>
    </row>
    <row r="14">
      <c r="A14" s="6">
        <v>13.0</v>
      </c>
      <c r="B14" s="7" t="s">
        <v>223</v>
      </c>
      <c r="C14" s="7" t="s">
        <v>224</v>
      </c>
      <c r="D14" s="7" t="s">
        <v>124</v>
      </c>
      <c r="E14" s="7" t="s">
        <v>225</v>
      </c>
      <c r="F14" s="7" t="s">
        <v>53</v>
      </c>
      <c r="G14" s="7" t="s">
        <v>226</v>
      </c>
      <c r="H14" s="7" t="s">
        <v>75</v>
      </c>
      <c r="I14" s="7" t="s">
        <v>227</v>
      </c>
      <c r="J14" s="7" t="s">
        <v>77</v>
      </c>
      <c r="K14" s="7" t="s">
        <v>37</v>
      </c>
      <c r="L14" s="7" t="s">
        <v>37</v>
      </c>
      <c r="M14" s="7" t="s">
        <v>228</v>
      </c>
      <c r="N14" s="7" t="s">
        <v>69</v>
      </c>
      <c r="O14" s="7" t="s">
        <v>229</v>
      </c>
      <c r="P14" s="7" t="s">
        <v>230</v>
      </c>
      <c r="Q14" s="7" t="s">
        <v>41</v>
      </c>
      <c r="R14" s="7" t="s">
        <v>41</v>
      </c>
      <c r="S14" s="7" t="s">
        <v>18</v>
      </c>
      <c r="T14" s="7" t="s">
        <v>231</v>
      </c>
      <c r="U14" s="7">
        <v>2022.0</v>
      </c>
      <c r="V14" s="8"/>
      <c r="W14" s="7" t="s">
        <v>232</v>
      </c>
      <c r="X14" s="7" t="s">
        <v>233</v>
      </c>
      <c r="Y14" s="7" t="s">
        <v>221</v>
      </c>
      <c r="Z14" s="7" t="s">
        <v>234</v>
      </c>
      <c r="AA14" s="7" t="s">
        <v>48</v>
      </c>
      <c r="AB14" s="8"/>
      <c r="AC14" s="8"/>
      <c r="AD14" s="8"/>
      <c r="AE14" s="8"/>
      <c r="AF14" s="8"/>
      <c r="AG14" s="8"/>
      <c r="AH14" s="8"/>
      <c r="AI14" s="8"/>
      <c r="AJ14" s="8"/>
      <c r="AK14" s="8"/>
      <c r="AL14" s="8"/>
      <c r="AM14" s="8"/>
      <c r="AN14" s="8"/>
      <c r="AO14" s="8"/>
      <c r="AP14" s="8"/>
      <c r="AQ14" s="8"/>
      <c r="AR14" s="8"/>
      <c r="AS14" s="8"/>
      <c r="AT14" s="8"/>
    </row>
    <row r="15">
      <c r="A15" s="3">
        <v>14.0</v>
      </c>
      <c r="B15" s="1" t="s">
        <v>235</v>
      </c>
      <c r="C15" s="1" t="s">
        <v>236</v>
      </c>
      <c r="D15" s="1" t="s">
        <v>30</v>
      </c>
      <c r="E15" s="1" t="s">
        <v>237</v>
      </c>
      <c r="F15" s="1" t="s">
        <v>238</v>
      </c>
      <c r="G15" s="1" t="s">
        <v>239</v>
      </c>
      <c r="H15" s="1" t="s">
        <v>34</v>
      </c>
      <c r="I15" s="1" t="s">
        <v>240</v>
      </c>
      <c r="J15" s="1" t="s">
        <v>36</v>
      </c>
      <c r="K15" s="1" t="s">
        <v>37</v>
      </c>
      <c r="L15" s="1" t="s">
        <v>37</v>
      </c>
      <c r="M15" s="1" t="s">
        <v>241</v>
      </c>
      <c r="N15" s="1" t="s">
        <v>242</v>
      </c>
      <c r="O15" s="1" t="s">
        <v>243</v>
      </c>
      <c r="P15" s="1" t="s">
        <v>69</v>
      </c>
      <c r="Q15" s="1" t="s">
        <v>48</v>
      </c>
      <c r="R15" s="1" t="s">
        <v>41</v>
      </c>
      <c r="S15" s="1" t="s">
        <v>18</v>
      </c>
      <c r="T15" s="1" t="s">
        <v>244</v>
      </c>
      <c r="U15" s="1">
        <v>2022.0</v>
      </c>
      <c r="V15" s="2"/>
      <c r="W15" s="1" t="s">
        <v>245</v>
      </c>
      <c r="X15" s="1" t="s">
        <v>246</v>
      </c>
      <c r="Y15" s="1" t="s">
        <v>247</v>
      </c>
      <c r="Z15" s="9" t="s">
        <v>248</v>
      </c>
      <c r="AA15" s="1" t="s">
        <v>48</v>
      </c>
      <c r="AB15" s="1" t="s">
        <v>249</v>
      </c>
      <c r="AC15" s="1" t="s">
        <v>250</v>
      </c>
      <c r="AD15" s="2"/>
      <c r="AE15" s="2"/>
      <c r="AF15" s="2"/>
      <c r="AG15" s="2"/>
      <c r="AH15" s="2"/>
      <c r="AI15" s="2"/>
      <c r="AJ15" s="2"/>
      <c r="AK15" s="2"/>
      <c r="AL15" s="2"/>
      <c r="AM15" s="2"/>
      <c r="AN15" s="2"/>
      <c r="AO15" s="2"/>
      <c r="AP15" s="2"/>
      <c r="AQ15" s="2"/>
      <c r="AR15" s="2"/>
      <c r="AS15" s="2"/>
      <c r="AT15" s="2"/>
    </row>
    <row r="16">
      <c r="A16" s="3">
        <v>15.0</v>
      </c>
      <c r="B16" s="1" t="s">
        <v>251</v>
      </c>
      <c r="C16" s="2"/>
      <c r="D16" s="1" t="s">
        <v>124</v>
      </c>
      <c r="E16" s="1" t="s">
        <v>252</v>
      </c>
      <c r="F16" s="1" t="s">
        <v>253</v>
      </c>
      <c r="G16" s="1" t="s">
        <v>254</v>
      </c>
      <c r="H16" s="1" t="s">
        <v>34</v>
      </c>
      <c r="I16" s="1" t="s">
        <v>255</v>
      </c>
      <c r="J16" s="1" t="s">
        <v>77</v>
      </c>
      <c r="K16" s="1" t="s">
        <v>143</v>
      </c>
      <c r="L16" s="1" t="s">
        <v>256</v>
      </c>
      <c r="M16" s="1" t="s">
        <v>257</v>
      </c>
      <c r="N16" s="1" t="s">
        <v>258</v>
      </c>
      <c r="O16" s="1" t="s">
        <v>259</v>
      </c>
      <c r="P16" s="1" t="s">
        <v>69</v>
      </c>
      <c r="Q16" s="1" t="s">
        <v>48</v>
      </c>
      <c r="R16" s="1" t="s">
        <v>116</v>
      </c>
      <c r="S16" s="1" t="s">
        <v>18</v>
      </c>
      <c r="T16" s="1" t="s">
        <v>260</v>
      </c>
      <c r="U16" s="1">
        <v>2022.0</v>
      </c>
      <c r="V16" s="2"/>
      <c r="W16" s="1" t="s">
        <v>261</v>
      </c>
      <c r="X16" s="1" t="s">
        <v>262</v>
      </c>
      <c r="Y16" s="1" t="s">
        <v>136</v>
      </c>
      <c r="Z16" s="1" t="s">
        <v>152</v>
      </c>
      <c r="AA16" s="1" t="s">
        <v>48</v>
      </c>
      <c r="AB16" s="1" t="s">
        <v>41</v>
      </c>
      <c r="AC16" s="1" t="s">
        <v>69</v>
      </c>
      <c r="AD16" s="2"/>
      <c r="AE16" s="2"/>
      <c r="AF16" s="2"/>
      <c r="AG16" s="2"/>
      <c r="AH16" s="2"/>
      <c r="AI16" s="2"/>
      <c r="AJ16" s="2"/>
      <c r="AK16" s="2"/>
      <c r="AL16" s="2"/>
      <c r="AM16" s="2"/>
      <c r="AN16" s="2"/>
      <c r="AO16" s="2"/>
      <c r="AP16" s="2"/>
      <c r="AQ16" s="2"/>
      <c r="AR16" s="2"/>
      <c r="AS16" s="2"/>
      <c r="AT16" s="2"/>
    </row>
    <row r="17">
      <c r="A17" s="3">
        <v>16.0</v>
      </c>
      <c r="B17" s="1" t="s">
        <v>263</v>
      </c>
      <c r="C17" s="1" t="s">
        <v>264</v>
      </c>
      <c r="D17" s="1" t="s">
        <v>124</v>
      </c>
      <c r="E17" s="1" t="s">
        <v>265</v>
      </c>
      <c r="F17" s="1" t="s">
        <v>266</v>
      </c>
      <c r="G17" s="1" t="s">
        <v>267</v>
      </c>
      <c r="H17" s="4" t="s">
        <v>34</v>
      </c>
      <c r="I17" s="1" t="s">
        <v>268</v>
      </c>
      <c r="J17" s="1" t="s">
        <v>36</v>
      </c>
      <c r="K17" s="10" t="s">
        <v>269</v>
      </c>
      <c r="L17" s="10" t="s">
        <v>270</v>
      </c>
      <c r="M17" s="1" t="s">
        <v>214</v>
      </c>
      <c r="N17" s="1" t="s">
        <v>130</v>
      </c>
      <c r="O17" s="1" t="s">
        <v>271</v>
      </c>
      <c r="P17" s="1" t="s">
        <v>69</v>
      </c>
      <c r="Q17" s="1" t="s">
        <v>48</v>
      </c>
      <c r="R17" s="1" t="s">
        <v>48</v>
      </c>
      <c r="S17" s="1" t="s">
        <v>18</v>
      </c>
      <c r="T17" s="1" t="s">
        <v>272</v>
      </c>
      <c r="U17" s="1"/>
      <c r="V17" s="2"/>
      <c r="W17" s="1" t="s">
        <v>273</v>
      </c>
      <c r="X17" s="1" t="s">
        <v>274</v>
      </c>
      <c r="Y17" s="1" t="s">
        <v>136</v>
      </c>
      <c r="Z17" s="1" t="s">
        <v>275</v>
      </c>
      <c r="AA17" s="1" t="s">
        <v>48</v>
      </c>
      <c r="AB17" s="1" t="s">
        <v>41</v>
      </c>
      <c r="AC17" s="1" t="s">
        <v>69</v>
      </c>
      <c r="AD17" s="2"/>
      <c r="AE17" s="2"/>
      <c r="AF17" s="2"/>
      <c r="AG17" s="2"/>
      <c r="AH17" s="2"/>
      <c r="AI17" s="2"/>
      <c r="AJ17" s="2"/>
      <c r="AK17" s="2"/>
      <c r="AL17" s="2"/>
      <c r="AM17" s="2"/>
      <c r="AN17" s="2"/>
      <c r="AO17" s="2"/>
      <c r="AP17" s="2"/>
      <c r="AQ17" s="2"/>
      <c r="AR17" s="2"/>
      <c r="AS17" s="2"/>
      <c r="AT17" s="2"/>
    </row>
    <row r="18">
      <c r="A18" s="3">
        <v>17.0</v>
      </c>
      <c r="B18" s="1" t="s">
        <v>276</v>
      </c>
      <c r="C18" s="1" t="s">
        <v>277</v>
      </c>
      <c r="D18" s="1" t="s">
        <v>124</v>
      </c>
      <c r="E18" s="1" t="s">
        <v>278</v>
      </c>
      <c r="F18" s="1" t="s">
        <v>266</v>
      </c>
      <c r="G18" s="1" t="s">
        <v>279</v>
      </c>
      <c r="H18" s="1" t="s">
        <v>34</v>
      </c>
      <c r="I18" s="1" t="s">
        <v>280</v>
      </c>
      <c r="J18" s="1" t="s">
        <v>36</v>
      </c>
      <c r="K18" s="1" t="s">
        <v>281</v>
      </c>
      <c r="L18" s="1" t="s">
        <v>282</v>
      </c>
      <c r="M18" s="1" t="s">
        <v>283</v>
      </c>
      <c r="N18" s="1" t="s">
        <v>202</v>
      </c>
      <c r="O18" s="1" t="s">
        <v>284</v>
      </c>
      <c r="P18" s="1" t="s">
        <v>204</v>
      </c>
      <c r="Q18" s="1" t="s">
        <v>48</v>
      </c>
      <c r="R18" s="1" t="s">
        <v>48</v>
      </c>
      <c r="S18" s="1" t="s">
        <v>18</v>
      </c>
      <c r="T18" s="1" t="s">
        <v>285</v>
      </c>
      <c r="U18" s="1">
        <v>2021.0</v>
      </c>
      <c r="V18" s="2"/>
      <c r="W18" s="1" t="s">
        <v>286</v>
      </c>
      <c r="X18" s="1" t="s">
        <v>274</v>
      </c>
      <c r="Y18" s="1" t="s">
        <v>136</v>
      </c>
      <c r="Z18" s="1" t="s">
        <v>47</v>
      </c>
      <c r="AA18" s="1" t="s">
        <v>41</v>
      </c>
      <c r="AB18" s="1" t="s">
        <v>41</v>
      </c>
      <c r="AC18" s="1" t="s">
        <v>168</v>
      </c>
      <c r="AD18" s="2"/>
      <c r="AE18" s="2"/>
      <c r="AF18" s="2"/>
      <c r="AG18" s="2"/>
      <c r="AH18" s="2"/>
      <c r="AI18" s="2"/>
      <c r="AJ18" s="2"/>
      <c r="AK18" s="2"/>
      <c r="AL18" s="2"/>
      <c r="AM18" s="2"/>
      <c r="AN18" s="2"/>
      <c r="AO18" s="2"/>
      <c r="AP18" s="2"/>
      <c r="AQ18" s="2"/>
      <c r="AR18" s="2"/>
      <c r="AS18" s="2"/>
      <c r="AT18" s="2"/>
    </row>
    <row r="19">
      <c r="A19" s="3">
        <v>18.0</v>
      </c>
      <c r="B19" s="1" t="s">
        <v>287</v>
      </c>
      <c r="C19" s="2"/>
      <c r="D19" s="1" t="s">
        <v>124</v>
      </c>
      <c r="E19" s="1" t="s">
        <v>288</v>
      </c>
      <c r="F19" s="1" t="s">
        <v>53</v>
      </c>
      <c r="G19" s="1" t="s">
        <v>289</v>
      </c>
      <c r="H19" s="1" t="s">
        <v>75</v>
      </c>
      <c r="I19" s="1" t="s">
        <v>290</v>
      </c>
      <c r="J19" s="1" t="s">
        <v>77</v>
      </c>
      <c r="K19" s="1" t="s">
        <v>37</v>
      </c>
      <c r="L19" s="1" t="s">
        <v>37</v>
      </c>
      <c r="M19" s="1" t="s">
        <v>291</v>
      </c>
      <c r="N19" s="1" t="s">
        <v>292</v>
      </c>
      <c r="O19" s="1" t="s">
        <v>293</v>
      </c>
      <c r="P19" s="1" t="s">
        <v>69</v>
      </c>
      <c r="Q19" s="1" t="s">
        <v>294</v>
      </c>
      <c r="R19" s="1" t="s">
        <v>41</v>
      </c>
      <c r="S19" s="1" t="s">
        <v>18</v>
      </c>
      <c r="T19" s="1" t="s">
        <v>295</v>
      </c>
      <c r="U19" s="2"/>
      <c r="V19" s="2"/>
      <c r="W19" s="1" t="s">
        <v>296</v>
      </c>
      <c r="X19" s="1" t="s">
        <v>297</v>
      </c>
      <c r="Y19" s="1" t="s">
        <v>221</v>
      </c>
      <c r="Z19" s="1" t="s">
        <v>298</v>
      </c>
      <c r="AA19" s="1" t="s">
        <v>41</v>
      </c>
      <c r="AB19" s="1" t="s">
        <v>41</v>
      </c>
      <c r="AC19" s="1" t="s">
        <v>69</v>
      </c>
      <c r="AD19" s="2"/>
      <c r="AE19" s="2"/>
      <c r="AF19" s="2"/>
      <c r="AG19" s="2"/>
      <c r="AH19" s="2"/>
      <c r="AI19" s="2"/>
      <c r="AJ19" s="2"/>
      <c r="AK19" s="2"/>
      <c r="AL19" s="2"/>
      <c r="AM19" s="2"/>
      <c r="AN19" s="2"/>
      <c r="AO19" s="2"/>
      <c r="AP19" s="2"/>
      <c r="AQ19" s="2"/>
      <c r="AR19" s="2"/>
      <c r="AS19" s="2"/>
      <c r="AT19" s="2"/>
    </row>
    <row r="20">
      <c r="A20" s="3">
        <v>19.0</v>
      </c>
      <c r="B20" s="1" t="s">
        <v>299</v>
      </c>
      <c r="C20" s="1" t="s">
        <v>300</v>
      </c>
      <c r="D20" s="1" t="s">
        <v>124</v>
      </c>
      <c r="E20" s="1" t="s">
        <v>301</v>
      </c>
      <c r="F20" s="1" t="s">
        <v>126</v>
      </c>
      <c r="G20" s="1" t="s">
        <v>302</v>
      </c>
      <c r="H20" s="1" t="s">
        <v>75</v>
      </c>
      <c r="I20" s="1" t="s">
        <v>303</v>
      </c>
      <c r="J20" s="1" t="s">
        <v>77</v>
      </c>
      <c r="K20" s="1" t="s">
        <v>37</v>
      </c>
      <c r="L20" s="1" t="s">
        <v>37</v>
      </c>
      <c r="M20" s="1" t="s">
        <v>304</v>
      </c>
      <c r="N20" s="1" t="s">
        <v>305</v>
      </c>
      <c r="O20" s="1" t="s">
        <v>306</v>
      </c>
      <c r="P20" s="1" t="s">
        <v>307</v>
      </c>
      <c r="Q20" s="1" t="s">
        <v>294</v>
      </c>
      <c r="R20" s="1" t="s">
        <v>41</v>
      </c>
      <c r="S20" s="1" t="s">
        <v>18</v>
      </c>
      <c r="T20" s="1" t="s">
        <v>308</v>
      </c>
      <c r="U20" s="1">
        <v>2021.0</v>
      </c>
      <c r="V20" s="2"/>
      <c r="W20" s="1" t="s">
        <v>309</v>
      </c>
      <c r="X20" s="1" t="s">
        <v>310</v>
      </c>
      <c r="Y20" s="1" t="s">
        <v>311</v>
      </c>
      <c r="Z20" s="1" t="s">
        <v>298</v>
      </c>
      <c r="AA20" s="1" t="s">
        <v>41</v>
      </c>
      <c r="AB20" s="1" t="s">
        <v>41</v>
      </c>
      <c r="AC20" s="1" t="s">
        <v>69</v>
      </c>
      <c r="AD20" s="2"/>
      <c r="AE20" s="2"/>
      <c r="AF20" s="2"/>
      <c r="AG20" s="2"/>
      <c r="AH20" s="2"/>
      <c r="AI20" s="2"/>
      <c r="AJ20" s="2"/>
      <c r="AK20" s="2"/>
      <c r="AL20" s="2"/>
      <c r="AM20" s="2"/>
      <c r="AN20" s="2"/>
      <c r="AO20" s="2"/>
      <c r="AP20" s="2"/>
      <c r="AQ20" s="2"/>
      <c r="AR20" s="2"/>
      <c r="AS20" s="2"/>
      <c r="AT20" s="2"/>
    </row>
    <row r="21">
      <c r="A21" s="3">
        <v>20.0</v>
      </c>
      <c r="B21" s="11" t="s">
        <v>312</v>
      </c>
      <c r="C21" s="11" t="s">
        <v>313</v>
      </c>
      <c r="D21" s="11" t="s">
        <v>124</v>
      </c>
      <c r="E21" s="11" t="s">
        <v>314</v>
      </c>
      <c r="F21" s="11" t="s">
        <v>315</v>
      </c>
      <c r="G21" s="11" t="s">
        <v>316</v>
      </c>
      <c r="H21" s="11" t="s">
        <v>317</v>
      </c>
      <c r="I21" s="4" t="s">
        <v>318</v>
      </c>
      <c r="J21" s="11" t="s">
        <v>36</v>
      </c>
      <c r="K21" s="11" t="s">
        <v>319</v>
      </c>
      <c r="L21" s="11" t="s">
        <v>320</v>
      </c>
      <c r="M21" s="11" t="s">
        <v>321</v>
      </c>
      <c r="N21" s="11" t="s">
        <v>130</v>
      </c>
      <c r="O21" s="11" t="s">
        <v>322</v>
      </c>
      <c r="P21" s="11" t="s">
        <v>323</v>
      </c>
      <c r="Q21" s="11" t="s">
        <v>41</v>
      </c>
      <c r="R21" s="11" t="s">
        <v>41</v>
      </c>
      <c r="S21" s="11" t="s">
        <v>18</v>
      </c>
      <c r="T21" s="11" t="s">
        <v>324</v>
      </c>
      <c r="U21" s="11">
        <v>2021.0</v>
      </c>
      <c r="V21" s="11" t="s">
        <v>325</v>
      </c>
      <c r="W21" s="1" t="s">
        <v>326</v>
      </c>
      <c r="X21" s="1" t="s">
        <v>327</v>
      </c>
      <c r="Y21" s="1" t="s">
        <v>136</v>
      </c>
      <c r="Z21" s="1" t="s">
        <v>275</v>
      </c>
      <c r="AA21" s="1" t="s">
        <v>48</v>
      </c>
      <c r="AB21" s="1" t="s">
        <v>41</v>
      </c>
      <c r="AC21" s="1" t="s">
        <v>168</v>
      </c>
      <c r="AD21" s="2"/>
      <c r="AE21" s="2"/>
      <c r="AF21" s="2"/>
      <c r="AG21" s="2"/>
      <c r="AH21" s="2"/>
      <c r="AI21" s="2"/>
      <c r="AJ21" s="2"/>
      <c r="AK21" s="2"/>
      <c r="AL21" s="2"/>
      <c r="AM21" s="2"/>
      <c r="AN21" s="2"/>
      <c r="AO21" s="2"/>
      <c r="AP21" s="2"/>
      <c r="AQ21" s="2"/>
      <c r="AR21" s="2"/>
      <c r="AS21" s="2"/>
      <c r="AT21" s="2"/>
    </row>
    <row r="22">
      <c r="A22" s="12">
        <v>21.0</v>
      </c>
      <c r="B22" s="11" t="s">
        <v>328</v>
      </c>
      <c r="C22" s="11" t="s">
        <v>329</v>
      </c>
      <c r="D22" s="11" t="s">
        <v>124</v>
      </c>
      <c r="E22" s="11" t="s">
        <v>330</v>
      </c>
      <c r="F22" s="11" t="s">
        <v>53</v>
      </c>
      <c r="G22" s="11" t="s">
        <v>331</v>
      </c>
      <c r="H22" s="11" t="s">
        <v>34</v>
      </c>
      <c r="I22" s="11" t="s">
        <v>332</v>
      </c>
      <c r="J22" s="11" t="s">
        <v>36</v>
      </c>
      <c r="K22" s="9" t="s">
        <v>112</v>
      </c>
      <c r="L22" s="9" t="s">
        <v>333</v>
      </c>
      <c r="M22" s="11" t="s">
        <v>334</v>
      </c>
      <c r="N22" s="11" t="s">
        <v>335</v>
      </c>
      <c r="O22" s="11" t="s">
        <v>336</v>
      </c>
      <c r="P22" s="11" t="s">
        <v>100</v>
      </c>
      <c r="Q22" s="11" t="s">
        <v>337</v>
      </c>
      <c r="R22" s="11" t="s">
        <v>41</v>
      </c>
      <c r="S22" s="11" t="s">
        <v>117</v>
      </c>
      <c r="T22" s="11" t="s">
        <v>338</v>
      </c>
      <c r="U22" s="11">
        <v>2021.0</v>
      </c>
      <c r="V22" s="11"/>
      <c r="W22" s="11" t="s">
        <v>339</v>
      </c>
      <c r="X22" s="11" t="s">
        <v>340</v>
      </c>
      <c r="Y22" s="11" t="s">
        <v>247</v>
      </c>
      <c r="Z22" s="11" t="s">
        <v>298</v>
      </c>
      <c r="AA22" s="11" t="s">
        <v>41</v>
      </c>
      <c r="AB22" s="11" t="s">
        <v>41</v>
      </c>
      <c r="AC22" s="11" t="s">
        <v>341</v>
      </c>
      <c r="AD22" s="13"/>
      <c r="AE22" s="13"/>
      <c r="AF22" s="13"/>
      <c r="AG22" s="13"/>
      <c r="AH22" s="13"/>
      <c r="AI22" s="13"/>
      <c r="AJ22" s="13"/>
      <c r="AK22" s="13"/>
      <c r="AL22" s="13"/>
      <c r="AM22" s="13"/>
      <c r="AN22" s="13"/>
      <c r="AO22" s="13"/>
      <c r="AP22" s="13"/>
      <c r="AQ22" s="13"/>
      <c r="AR22" s="13"/>
      <c r="AS22" s="13"/>
      <c r="AT22" s="13"/>
    </row>
    <row r="23">
      <c r="A23" s="3">
        <v>22.0</v>
      </c>
      <c r="B23" s="1" t="s">
        <v>342</v>
      </c>
      <c r="C23" s="1" t="s">
        <v>343</v>
      </c>
      <c r="D23" s="1" t="s">
        <v>124</v>
      </c>
      <c r="E23" s="1" t="s">
        <v>344</v>
      </c>
      <c r="F23" s="1" t="s">
        <v>53</v>
      </c>
      <c r="G23" s="1" t="s">
        <v>345</v>
      </c>
      <c r="H23" s="1" t="s">
        <v>55</v>
      </c>
      <c r="I23" s="1" t="s">
        <v>346</v>
      </c>
      <c r="J23" s="1" t="s">
        <v>36</v>
      </c>
      <c r="K23" s="1" t="s">
        <v>37</v>
      </c>
      <c r="L23" s="1" t="s">
        <v>37</v>
      </c>
      <c r="M23" s="1" t="s">
        <v>347</v>
      </c>
      <c r="N23" s="1" t="s">
        <v>130</v>
      </c>
      <c r="O23" s="1" t="s">
        <v>348</v>
      </c>
      <c r="P23" s="1" t="s">
        <v>349</v>
      </c>
      <c r="Q23" s="1" t="s">
        <v>48</v>
      </c>
      <c r="R23" s="1" t="s">
        <v>48</v>
      </c>
      <c r="S23" s="1" t="s">
        <v>18</v>
      </c>
      <c r="T23" s="1" t="s">
        <v>350</v>
      </c>
      <c r="U23" s="1">
        <v>2021.0</v>
      </c>
      <c r="V23" s="2"/>
      <c r="W23" s="1" t="s">
        <v>351</v>
      </c>
      <c r="X23" s="1" t="s">
        <v>352</v>
      </c>
      <c r="Y23" s="1" t="s">
        <v>353</v>
      </c>
      <c r="Z23" s="1" t="s">
        <v>354</v>
      </c>
      <c r="AA23" s="1" t="s">
        <v>41</v>
      </c>
      <c r="AB23" s="1" t="s">
        <v>48</v>
      </c>
      <c r="AC23" s="1" t="s">
        <v>69</v>
      </c>
      <c r="AD23" s="2"/>
      <c r="AE23" s="2"/>
      <c r="AF23" s="2"/>
      <c r="AG23" s="2"/>
      <c r="AH23" s="2"/>
      <c r="AI23" s="2"/>
      <c r="AJ23" s="2"/>
      <c r="AK23" s="2"/>
      <c r="AL23" s="2"/>
      <c r="AM23" s="2"/>
      <c r="AN23" s="2"/>
      <c r="AO23" s="2"/>
      <c r="AP23" s="2"/>
      <c r="AQ23" s="2"/>
      <c r="AR23" s="2"/>
      <c r="AS23" s="2"/>
      <c r="AT23" s="2"/>
    </row>
    <row r="24">
      <c r="A24" s="3">
        <v>23.0</v>
      </c>
      <c r="B24" s="1" t="s">
        <v>355</v>
      </c>
      <c r="C24" s="2"/>
      <c r="D24" s="1" t="s">
        <v>124</v>
      </c>
      <c r="E24" s="1" t="s">
        <v>356</v>
      </c>
      <c r="F24" s="1" t="s">
        <v>126</v>
      </c>
      <c r="G24" s="1" t="s">
        <v>357</v>
      </c>
      <c r="H24" s="1" t="s">
        <v>34</v>
      </c>
      <c r="I24" s="1" t="s">
        <v>159</v>
      </c>
      <c r="J24" s="1" t="s">
        <v>36</v>
      </c>
      <c r="K24" s="1" t="s">
        <v>269</v>
      </c>
      <c r="L24" s="1" t="s">
        <v>358</v>
      </c>
      <c r="M24" s="1" t="s">
        <v>359</v>
      </c>
      <c r="N24" s="1" t="s">
        <v>360</v>
      </c>
      <c r="O24" s="1" t="s">
        <v>361</v>
      </c>
      <c r="P24" s="1" t="s">
        <v>69</v>
      </c>
      <c r="Q24" s="1" t="s">
        <v>48</v>
      </c>
      <c r="R24" s="1" t="s">
        <v>48</v>
      </c>
      <c r="S24" s="1" t="s">
        <v>18</v>
      </c>
      <c r="T24" s="1" t="s">
        <v>362</v>
      </c>
      <c r="U24" s="1">
        <v>2021.0</v>
      </c>
      <c r="V24" s="2"/>
      <c r="W24" s="1" t="s">
        <v>363</v>
      </c>
      <c r="X24" s="1" t="s">
        <v>364</v>
      </c>
      <c r="Y24" s="1" t="s">
        <v>136</v>
      </c>
      <c r="Z24" s="1" t="s">
        <v>47</v>
      </c>
      <c r="AA24" s="1" t="s">
        <v>48</v>
      </c>
      <c r="AB24" s="1" t="s">
        <v>48</v>
      </c>
      <c r="AC24" s="1" t="s">
        <v>69</v>
      </c>
      <c r="AD24" s="2"/>
      <c r="AE24" s="2"/>
      <c r="AF24" s="2"/>
      <c r="AG24" s="2"/>
      <c r="AH24" s="2"/>
      <c r="AI24" s="2"/>
      <c r="AJ24" s="2"/>
      <c r="AK24" s="2"/>
      <c r="AL24" s="2"/>
      <c r="AM24" s="2"/>
      <c r="AN24" s="2"/>
      <c r="AO24" s="2"/>
      <c r="AP24" s="2"/>
      <c r="AQ24" s="2"/>
      <c r="AR24" s="2"/>
      <c r="AS24" s="2"/>
      <c r="AT24" s="2"/>
    </row>
    <row r="25">
      <c r="A25" s="3">
        <v>24.0</v>
      </c>
      <c r="B25" s="1" t="s">
        <v>365</v>
      </c>
      <c r="C25" s="1" t="s">
        <v>366</v>
      </c>
      <c r="D25" s="1" t="s">
        <v>124</v>
      </c>
      <c r="E25" s="1" t="s">
        <v>367</v>
      </c>
      <c r="F25" s="1" t="s">
        <v>53</v>
      </c>
      <c r="G25" s="1" t="s">
        <v>368</v>
      </c>
      <c r="H25" s="1" t="s">
        <v>369</v>
      </c>
      <c r="I25" s="1" t="s">
        <v>370</v>
      </c>
      <c r="J25" s="1" t="s">
        <v>36</v>
      </c>
      <c r="K25" s="1" t="s">
        <v>37</v>
      </c>
      <c r="L25" s="1" t="s">
        <v>37</v>
      </c>
      <c r="M25" s="1" t="s">
        <v>371</v>
      </c>
      <c r="N25" s="1" t="s">
        <v>372</v>
      </c>
      <c r="O25" s="1" t="s">
        <v>373</v>
      </c>
      <c r="P25" s="1" t="s">
        <v>69</v>
      </c>
      <c r="Q25" s="2"/>
      <c r="R25" s="1" t="s">
        <v>41</v>
      </c>
      <c r="S25" s="2"/>
      <c r="T25" s="1" t="s">
        <v>374</v>
      </c>
      <c r="U25" s="1">
        <v>2022.0</v>
      </c>
      <c r="V25" s="2"/>
      <c r="W25" s="1" t="s">
        <v>375</v>
      </c>
      <c r="X25" s="1" t="s">
        <v>376</v>
      </c>
      <c r="Y25" s="1" t="s">
        <v>221</v>
      </c>
      <c r="Z25" s="1" t="s">
        <v>377</v>
      </c>
      <c r="AA25" s="1" t="s">
        <v>41</v>
      </c>
      <c r="AB25" s="1" t="s">
        <v>41</v>
      </c>
      <c r="AC25" s="1" t="s">
        <v>69</v>
      </c>
      <c r="AD25" s="2"/>
      <c r="AE25" s="2"/>
      <c r="AF25" s="2"/>
      <c r="AG25" s="2"/>
      <c r="AH25" s="2"/>
      <c r="AI25" s="2"/>
      <c r="AJ25" s="2"/>
      <c r="AK25" s="2"/>
      <c r="AL25" s="2"/>
      <c r="AM25" s="2"/>
      <c r="AN25" s="2"/>
      <c r="AO25" s="2"/>
      <c r="AP25" s="2"/>
      <c r="AQ25" s="2"/>
      <c r="AR25" s="2"/>
      <c r="AS25" s="2"/>
      <c r="AT25" s="2"/>
    </row>
    <row r="26">
      <c r="A26" s="3">
        <v>25.0</v>
      </c>
      <c r="B26" s="1" t="s">
        <v>378</v>
      </c>
      <c r="C26" s="1" t="s">
        <v>379</v>
      </c>
      <c r="D26" s="1" t="s">
        <v>124</v>
      </c>
      <c r="E26" s="1" t="s">
        <v>380</v>
      </c>
      <c r="F26" s="1" t="s">
        <v>53</v>
      </c>
      <c r="G26" s="1" t="s">
        <v>381</v>
      </c>
      <c r="H26" s="1" t="s">
        <v>369</v>
      </c>
      <c r="I26" s="1" t="s">
        <v>382</v>
      </c>
      <c r="J26" s="1" t="s">
        <v>77</v>
      </c>
      <c r="K26" s="1" t="s">
        <v>34</v>
      </c>
      <c r="L26" s="1" t="s">
        <v>268</v>
      </c>
      <c r="M26" s="1" t="s">
        <v>383</v>
      </c>
      <c r="N26" s="1" t="s">
        <v>384</v>
      </c>
      <c r="O26" s="1" t="s">
        <v>385</v>
      </c>
      <c r="P26" s="1" t="s">
        <v>69</v>
      </c>
      <c r="Q26" s="1" t="s">
        <v>41</v>
      </c>
      <c r="R26" s="1" t="s">
        <v>48</v>
      </c>
      <c r="S26" s="1" t="s">
        <v>18</v>
      </c>
      <c r="T26" s="1" t="s">
        <v>386</v>
      </c>
      <c r="U26" s="1">
        <v>2022.0</v>
      </c>
      <c r="V26" s="2"/>
      <c r="W26" s="1" t="s">
        <v>387</v>
      </c>
      <c r="X26" s="1" t="s">
        <v>388</v>
      </c>
      <c r="Y26" s="1" t="s">
        <v>221</v>
      </c>
      <c r="Z26" s="1" t="s">
        <v>389</v>
      </c>
      <c r="AA26" s="1" t="s">
        <v>41</v>
      </c>
      <c r="AB26" s="1" t="s">
        <v>48</v>
      </c>
      <c r="AC26" s="1" t="s">
        <v>69</v>
      </c>
      <c r="AD26" s="2"/>
      <c r="AE26" s="2"/>
      <c r="AF26" s="2"/>
      <c r="AG26" s="2"/>
      <c r="AH26" s="2"/>
      <c r="AI26" s="2"/>
      <c r="AJ26" s="2"/>
      <c r="AK26" s="2"/>
      <c r="AL26" s="2"/>
      <c r="AM26" s="2"/>
      <c r="AN26" s="2"/>
      <c r="AO26" s="2"/>
      <c r="AP26" s="2"/>
      <c r="AQ26" s="2"/>
      <c r="AR26" s="2"/>
      <c r="AS26" s="2"/>
      <c r="AT26" s="2"/>
    </row>
    <row r="27" ht="100.5" customHeight="1">
      <c r="A27" s="3">
        <v>26.0</v>
      </c>
      <c r="B27" s="1" t="s">
        <v>390</v>
      </c>
      <c r="C27" s="1" t="s">
        <v>391</v>
      </c>
      <c r="D27" s="1" t="s">
        <v>124</v>
      </c>
      <c r="E27" s="1" t="s">
        <v>392</v>
      </c>
      <c r="F27" s="1" t="s">
        <v>393</v>
      </c>
      <c r="G27" s="1" t="s">
        <v>394</v>
      </c>
      <c r="H27" s="1" t="s">
        <v>395</v>
      </c>
      <c r="I27" s="1" t="s">
        <v>396</v>
      </c>
      <c r="J27" s="1" t="s">
        <v>36</v>
      </c>
      <c r="K27" s="1" t="s">
        <v>37</v>
      </c>
      <c r="L27" s="1" t="s">
        <v>37</v>
      </c>
      <c r="M27" s="1" t="s">
        <v>397</v>
      </c>
      <c r="N27" s="1" t="s">
        <v>398</v>
      </c>
      <c r="O27" s="1" t="s">
        <v>399</v>
      </c>
      <c r="P27" s="1" t="s">
        <v>400</v>
      </c>
      <c r="Q27" s="1" t="s">
        <v>48</v>
      </c>
      <c r="R27" s="1" t="s">
        <v>41</v>
      </c>
      <c r="S27" s="1" t="s">
        <v>18</v>
      </c>
      <c r="T27" s="1" t="s">
        <v>401</v>
      </c>
      <c r="U27" s="1">
        <v>2022.0</v>
      </c>
      <c r="V27" s="2"/>
      <c r="W27" s="1" t="s">
        <v>402</v>
      </c>
      <c r="X27" s="1" t="s">
        <v>403</v>
      </c>
      <c r="Y27" s="1" t="s">
        <v>105</v>
      </c>
      <c r="Z27" s="1" t="s">
        <v>404</v>
      </c>
      <c r="AA27" s="1" t="s">
        <v>41</v>
      </c>
      <c r="AB27" s="1" t="s">
        <v>41</v>
      </c>
      <c r="AC27" s="1" t="s">
        <v>405</v>
      </c>
      <c r="AD27" s="2"/>
      <c r="AE27" s="2"/>
      <c r="AF27" s="2"/>
      <c r="AG27" s="2"/>
      <c r="AH27" s="2"/>
      <c r="AI27" s="2"/>
      <c r="AJ27" s="2"/>
      <c r="AK27" s="2"/>
    </row>
    <row r="28">
      <c r="A28" s="3">
        <v>27.0</v>
      </c>
      <c r="B28" s="1" t="s">
        <v>406</v>
      </c>
      <c r="C28" s="1" t="s">
        <v>407</v>
      </c>
      <c r="D28" s="1" t="s">
        <v>124</v>
      </c>
      <c r="E28" s="1" t="s">
        <v>408</v>
      </c>
      <c r="F28" s="1" t="s">
        <v>53</v>
      </c>
      <c r="G28" s="1" t="s">
        <v>409</v>
      </c>
      <c r="H28" s="1" t="s">
        <v>34</v>
      </c>
      <c r="I28" s="1" t="s">
        <v>410</v>
      </c>
      <c r="J28" s="1" t="s">
        <v>36</v>
      </c>
      <c r="K28" s="1" t="s">
        <v>411</v>
      </c>
      <c r="L28" s="1" t="s">
        <v>412</v>
      </c>
      <c r="M28" s="1" t="s">
        <v>413</v>
      </c>
      <c r="N28" s="1" t="s">
        <v>130</v>
      </c>
      <c r="O28" s="1" t="s">
        <v>414</v>
      </c>
      <c r="P28" s="1" t="s">
        <v>415</v>
      </c>
      <c r="Q28" s="1" t="s">
        <v>48</v>
      </c>
      <c r="R28" s="1" t="s">
        <v>41</v>
      </c>
      <c r="S28" s="1" t="s">
        <v>18</v>
      </c>
      <c r="T28" s="1" t="s">
        <v>416</v>
      </c>
      <c r="U28" s="1">
        <v>2021.0</v>
      </c>
      <c r="V28" s="2"/>
      <c r="W28" s="1" t="s">
        <v>417</v>
      </c>
      <c r="X28" s="1" t="s">
        <v>418</v>
      </c>
      <c r="Y28" s="1" t="s">
        <v>419</v>
      </c>
      <c r="Z28" s="1" t="s">
        <v>420</v>
      </c>
      <c r="AA28" s="1" t="s">
        <v>41</v>
      </c>
      <c r="AB28" s="1" t="s">
        <v>41</v>
      </c>
      <c r="AC28" s="1" t="s">
        <v>69</v>
      </c>
      <c r="AD28" s="2"/>
      <c r="AE28" s="2"/>
      <c r="AF28" s="2"/>
      <c r="AG28" s="2"/>
      <c r="AH28" s="2"/>
      <c r="AI28" s="2"/>
      <c r="AJ28" s="2"/>
      <c r="AK28" s="2"/>
      <c r="AL28" s="2"/>
      <c r="AM28" s="2"/>
      <c r="AN28" s="2"/>
      <c r="AO28" s="2"/>
      <c r="AP28" s="2"/>
      <c r="AQ28" s="2"/>
      <c r="AR28" s="2"/>
      <c r="AS28" s="2"/>
      <c r="AT28" s="2"/>
    </row>
    <row r="29">
      <c r="A29" s="3">
        <v>28.0</v>
      </c>
      <c r="B29" s="1" t="s">
        <v>421</v>
      </c>
      <c r="C29" s="1" t="s">
        <v>422</v>
      </c>
      <c r="D29" s="1" t="s">
        <v>124</v>
      </c>
      <c r="E29" s="1" t="s">
        <v>423</v>
      </c>
      <c r="F29" s="1" t="s">
        <v>424</v>
      </c>
      <c r="G29" s="1" t="s">
        <v>425</v>
      </c>
      <c r="H29" s="1" t="s">
        <v>34</v>
      </c>
      <c r="I29" s="1" t="s">
        <v>426</v>
      </c>
      <c r="J29" s="1" t="s">
        <v>36</v>
      </c>
      <c r="K29" s="1" t="s">
        <v>427</v>
      </c>
      <c r="L29" s="1" t="s">
        <v>428</v>
      </c>
      <c r="M29" s="1" t="s">
        <v>429</v>
      </c>
      <c r="N29" s="1" t="s">
        <v>430</v>
      </c>
      <c r="O29" s="1" t="s">
        <v>99</v>
      </c>
      <c r="P29" s="1" t="s">
        <v>431</v>
      </c>
      <c r="Q29" s="1" t="s">
        <v>48</v>
      </c>
      <c r="R29" s="1" t="s">
        <v>41</v>
      </c>
      <c r="S29" s="1" t="s">
        <v>18</v>
      </c>
      <c r="T29" s="1" t="s">
        <v>432</v>
      </c>
      <c r="U29" s="1">
        <v>2021.0</v>
      </c>
      <c r="V29" s="2"/>
      <c r="W29" s="1" t="s">
        <v>433</v>
      </c>
      <c r="X29" s="1" t="s">
        <v>434</v>
      </c>
      <c r="Y29" s="1" t="s">
        <v>136</v>
      </c>
      <c r="Z29" s="1" t="s">
        <v>298</v>
      </c>
      <c r="AA29" s="1" t="s">
        <v>41</v>
      </c>
      <c r="AB29" s="1" t="s">
        <v>41</v>
      </c>
      <c r="AC29" s="1" t="s">
        <v>168</v>
      </c>
      <c r="AD29" s="2"/>
      <c r="AE29" s="2"/>
      <c r="AF29" s="2"/>
      <c r="AG29" s="2"/>
      <c r="AH29" s="2"/>
      <c r="AI29" s="2"/>
      <c r="AJ29" s="2"/>
      <c r="AK29" s="2"/>
      <c r="AL29" s="2"/>
      <c r="AM29" s="2"/>
      <c r="AN29" s="2"/>
      <c r="AO29" s="2"/>
      <c r="AP29" s="2"/>
      <c r="AQ29" s="2"/>
      <c r="AR29" s="2"/>
      <c r="AS29" s="2"/>
      <c r="AT29" s="2"/>
    </row>
    <row r="30">
      <c r="A30" s="3">
        <v>29.0</v>
      </c>
      <c r="B30" s="1" t="s">
        <v>435</v>
      </c>
      <c r="C30" s="1" t="s">
        <v>436</v>
      </c>
      <c r="D30" s="1" t="s">
        <v>30</v>
      </c>
      <c r="E30" s="1" t="s">
        <v>437</v>
      </c>
      <c r="F30" s="1" t="s">
        <v>438</v>
      </c>
      <c r="G30" s="1" t="s">
        <v>439</v>
      </c>
      <c r="H30" s="1" t="s">
        <v>395</v>
      </c>
      <c r="I30" s="1" t="s">
        <v>440</v>
      </c>
      <c r="J30" s="1" t="s">
        <v>77</v>
      </c>
      <c r="K30" s="1" t="s">
        <v>37</v>
      </c>
      <c r="L30" s="1" t="s">
        <v>37</v>
      </c>
      <c r="M30" s="1" t="s">
        <v>441</v>
      </c>
      <c r="N30" s="1" t="s">
        <v>442</v>
      </c>
      <c r="O30" s="1" t="s">
        <v>443</v>
      </c>
      <c r="P30" s="1" t="s">
        <v>230</v>
      </c>
      <c r="Q30" s="1" t="s">
        <v>48</v>
      </c>
      <c r="R30" s="1" t="s">
        <v>41</v>
      </c>
      <c r="S30" s="1" t="s">
        <v>18</v>
      </c>
      <c r="T30" s="1"/>
      <c r="U30" s="1">
        <v>2021.0</v>
      </c>
      <c r="V30" s="2"/>
      <c r="W30" s="1" t="s">
        <v>444</v>
      </c>
      <c r="X30" s="1" t="s">
        <v>445</v>
      </c>
      <c r="Y30" s="1" t="s">
        <v>221</v>
      </c>
      <c r="Z30" s="1" t="s">
        <v>446</v>
      </c>
      <c r="AA30" s="1" t="s">
        <v>48</v>
      </c>
      <c r="AB30" s="1" t="s">
        <v>41</v>
      </c>
      <c r="AC30" s="1" t="s">
        <v>69</v>
      </c>
      <c r="AD30" s="2"/>
      <c r="AE30" s="2"/>
      <c r="AF30" s="2"/>
      <c r="AG30" s="2"/>
      <c r="AH30" s="2"/>
      <c r="AI30" s="2"/>
      <c r="AJ30" s="2"/>
      <c r="AK30" s="2"/>
      <c r="AL30" s="2"/>
      <c r="AM30" s="2"/>
      <c r="AN30" s="2"/>
      <c r="AO30" s="2"/>
      <c r="AP30" s="2"/>
      <c r="AQ30" s="2"/>
      <c r="AR30" s="2"/>
      <c r="AS30" s="2"/>
      <c r="AT30" s="2"/>
    </row>
    <row r="31">
      <c r="A31" s="3">
        <v>30.0</v>
      </c>
      <c r="B31" s="1" t="s">
        <v>447</v>
      </c>
      <c r="C31" s="1" t="s">
        <v>448</v>
      </c>
      <c r="D31" s="4" t="s">
        <v>30</v>
      </c>
      <c r="E31" s="1" t="s">
        <v>449</v>
      </c>
      <c r="F31" s="1" t="s">
        <v>450</v>
      </c>
      <c r="G31" s="1" t="s">
        <v>451</v>
      </c>
      <c r="H31" s="1" t="s">
        <v>369</v>
      </c>
      <c r="I31" s="1" t="s">
        <v>452</v>
      </c>
      <c r="J31" s="1" t="s">
        <v>77</v>
      </c>
      <c r="K31" s="1" t="s">
        <v>37</v>
      </c>
      <c r="L31" s="1" t="s">
        <v>37</v>
      </c>
      <c r="M31" s="1" t="s">
        <v>453</v>
      </c>
      <c r="N31" s="1" t="s">
        <v>454</v>
      </c>
      <c r="O31" s="1" t="s">
        <v>455</v>
      </c>
      <c r="P31" s="1" t="s">
        <v>69</v>
      </c>
      <c r="Q31" s="1" t="s">
        <v>48</v>
      </c>
      <c r="R31" s="1" t="s">
        <v>48</v>
      </c>
      <c r="S31" s="1" t="s">
        <v>18</v>
      </c>
      <c r="T31" s="1" t="s">
        <v>456</v>
      </c>
      <c r="U31" s="1">
        <v>2021.0</v>
      </c>
      <c r="V31" s="2"/>
      <c r="W31" s="1" t="s">
        <v>457</v>
      </c>
      <c r="X31" s="1" t="s">
        <v>458</v>
      </c>
      <c r="Y31" s="1" t="s">
        <v>459</v>
      </c>
      <c r="Z31" s="1" t="s">
        <v>47</v>
      </c>
      <c r="AA31" s="1" t="s">
        <v>48</v>
      </c>
      <c r="AB31" s="1" t="s">
        <v>48</v>
      </c>
      <c r="AC31" s="1" t="s">
        <v>69</v>
      </c>
      <c r="AD31" s="2"/>
      <c r="AE31" s="2"/>
      <c r="AF31" s="2"/>
      <c r="AG31" s="2"/>
      <c r="AH31" s="2"/>
      <c r="AI31" s="2"/>
      <c r="AJ31" s="2"/>
      <c r="AK31" s="2"/>
      <c r="AL31" s="2"/>
      <c r="AM31" s="2"/>
      <c r="AN31" s="2"/>
      <c r="AO31" s="2"/>
      <c r="AP31" s="2"/>
      <c r="AQ31" s="2"/>
      <c r="AR31" s="2"/>
      <c r="AS31" s="2"/>
      <c r="AT31" s="2"/>
    </row>
    <row r="32">
      <c r="A32" s="3">
        <v>31.0</v>
      </c>
      <c r="B32" s="1" t="s">
        <v>460</v>
      </c>
      <c r="C32" s="1" t="s">
        <v>461</v>
      </c>
      <c r="D32" s="4" t="s">
        <v>30</v>
      </c>
      <c r="E32" s="1" t="s">
        <v>462</v>
      </c>
      <c r="F32" s="1" t="s">
        <v>463</v>
      </c>
      <c r="G32" s="1" t="s">
        <v>464</v>
      </c>
      <c r="H32" s="1" t="s">
        <v>75</v>
      </c>
      <c r="I32" s="1" t="s">
        <v>465</v>
      </c>
      <c r="J32" s="1" t="s">
        <v>77</v>
      </c>
      <c r="K32" s="1" t="s">
        <v>37</v>
      </c>
      <c r="L32" s="1" t="s">
        <v>37</v>
      </c>
      <c r="M32" s="1" t="s">
        <v>466</v>
      </c>
      <c r="N32" s="1" t="s">
        <v>37</v>
      </c>
      <c r="O32" s="1" t="s">
        <v>467</v>
      </c>
      <c r="P32" s="1" t="s">
        <v>468</v>
      </c>
      <c r="Q32" s="1" t="s">
        <v>48</v>
      </c>
      <c r="R32" s="1" t="s">
        <v>48</v>
      </c>
      <c r="S32" s="1" t="s">
        <v>117</v>
      </c>
      <c r="T32" s="1" t="s">
        <v>469</v>
      </c>
      <c r="U32" s="1">
        <v>2021.0</v>
      </c>
      <c r="V32" s="2"/>
      <c r="W32" s="1" t="s">
        <v>470</v>
      </c>
      <c r="X32" s="1" t="s">
        <v>471</v>
      </c>
      <c r="Y32" s="1" t="s">
        <v>472</v>
      </c>
      <c r="Z32" s="1" t="s">
        <v>473</v>
      </c>
      <c r="AA32" s="1" t="s">
        <v>48</v>
      </c>
      <c r="AB32" s="1" t="s">
        <v>48</v>
      </c>
      <c r="AC32" s="1" t="s">
        <v>474</v>
      </c>
      <c r="AD32" s="2"/>
      <c r="AE32" s="2"/>
      <c r="AF32" s="2"/>
      <c r="AG32" s="2"/>
      <c r="AH32" s="2"/>
      <c r="AI32" s="2"/>
      <c r="AJ32" s="2"/>
      <c r="AK32" s="2"/>
      <c r="AL32" s="2"/>
      <c r="AM32" s="2"/>
      <c r="AN32" s="2"/>
      <c r="AO32" s="2"/>
      <c r="AP32" s="2"/>
      <c r="AQ32" s="2"/>
      <c r="AR32" s="2"/>
      <c r="AS32" s="2"/>
      <c r="AT32" s="2"/>
    </row>
    <row r="33">
      <c r="A33" s="3">
        <v>32.0</v>
      </c>
      <c r="B33" s="1"/>
      <c r="C33" s="5" t="s">
        <v>475</v>
      </c>
      <c r="D33" s="1" t="s">
        <v>124</v>
      </c>
      <c r="E33" s="1" t="s">
        <v>476</v>
      </c>
      <c r="F33" s="1" t="s">
        <v>477</v>
      </c>
      <c r="G33" s="1" t="s">
        <v>478</v>
      </c>
      <c r="H33" s="1" t="s">
        <v>34</v>
      </c>
      <c r="I33" s="1" t="s">
        <v>479</v>
      </c>
      <c r="J33" s="1" t="s">
        <v>36</v>
      </c>
      <c r="K33" s="1" t="s">
        <v>411</v>
      </c>
      <c r="L33" s="1" t="s">
        <v>412</v>
      </c>
      <c r="M33" s="1" t="s">
        <v>480</v>
      </c>
      <c r="N33" s="4" t="s">
        <v>481</v>
      </c>
      <c r="O33" s="1" t="s">
        <v>482</v>
      </c>
      <c r="P33" s="1" t="s">
        <v>483</v>
      </c>
      <c r="Q33" s="1" t="s">
        <v>48</v>
      </c>
      <c r="R33" s="1" t="s">
        <v>41</v>
      </c>
      <c r="S33" s="1" t="s">
        <v>18</v>
      </c>
      <c r="T33" s="1" t="s">
        <v>484</v>
      </c>
      <c r="U33" s="1">
        <v>2021.0</v>
      </c>
      <c r="V33" s="2"/>
      <c r="W33" s="1" t="s">
        <v>485</v>
      </c>
      <c r="X33" s="1" t="s">
        <v>418</v>
      </c>
      <c r="Y33" s="1" t="s">
        <v>419</v>
      </c>
      <c r="Z33" s="1" t="s">
        <v>88</v>
      </c>
      <c r="AA33" s="1" t="s">
        <v>41</v>
      </c>
      <c r="AB33" s="1" t="s">
        <v>41</v>
      </c>
      <c r="AC33" s="1" t="s">
        <v>486</v>
      </c>
      <c r="AD33" s="2"/>
      <c r="AE33" s="2"/>
      <c r="AF33" s="2"/>
      <c r="AG33" s="2"/>
      <c r="AH33" s="2"/>
      <c r="AI33" s="2"/>
      <c r="AJ33" s="2"/>
      <c r="AK33" s="2"/>
      <c r="AL33" s="2"/>
      <c r="AM33" s="2"/>
      <c r="AN33" s="2"/>
      <c r="AO33" s="2"/>
      <c r="AP33" s="2"/>
      <c r="AQ33" s="2"/>
      <c r="AR33" s="2"/>
      <c r="AS33" s="2"/>
      <c r="AT33" s="2"/>
    </row>
    <row r="34">
      <c r="A34" s="3">
        <v>33.0</v>
      </c>
      <c r="B34" s="1" t="s">
        <v>487</v>
      </c>
      <c r="C34" s="1" t="s">
        <v>488</v>
      </c>
      <c r="D34" s="1" t="s">
        <v>30</v>
      </c>
      <c r="E34" s="1" t="s">
        <v>489</v>
      </c>
      <c r="F34" s="1" t="s">
        <v>171</v>
      </c>
      <c r="G34" s="1" t="s">
        <v>490</v>
      </c>
      <c r="H34" s="1" t="s">
        <v>34</v>
      </c>
      <c r="I34" s="1" t="s">
        <v>159</v>
      </c>
      <c r="J34" s="1" t="s">
        <v>36</v>
      </c>
      <c r="K34" s="1" t="s">
        <v>37</v>
      </c>
      <c r="L34" s="1" t="s">
        <v>37</v>
      </c>
      <c r="M34" s="1" t="s">
        <v>294</v>
      </c>
      <c r="N34" s="1" t="s">
        <v>491</v>
      </c>
      <c r="O34" s="1" t="s">
        <v>492</v>
      </c>
      <c r="P34" s="1" t="s">
        <v>230</v>
      </c>
      <c r="Q34" s="1" t="s">
        <v>48</v>
      </c>
      <c r="R34" s="1" t="s">
        <v>48</v>
      </c>
      <c r="S34" s="1" t="s">
        <v>18</v>
      </c>
      <c r="T34" s="1" t="s">
        <v>493</v>
      </c>
      <c r="U34" s="1">
        <v>2021.0</v>
      </c>
      <c r="V34" s="2"/>
      <c r="W34" s="1" t="s">
        <v>494</v>
      </c>
      <c r="X34" s="1" t="s">
        <v>495</v>
      </c>
      <c r="Y34" s="1" t="s">
        <v>459</v>
      </c>
      <c r="Z34" s="1" t="s">
        <v>496</v>
      </c>
      <c r="AA34" s="1" t="s">
        <v>48</v>
      </c>
      <c r="AB34" s="1" t="s">
        <v>48</v>
      </c>
      <c r="AC34" s="1" t="s">
        <v>69</v>
      </c>
      <c r="AD34" s="2"/>
      <c r="AE34" s="2"/>
      <c r="AF34" s="2"/>
      <c r="AG34" s="2"/>
      <c r="AH34" s="2"/>
      <c r="AI34" s="2"/>
      <c r="AJ34" s="2"/>
      <c r="AK34" s="2"/>
      <c r="AL34" s="2"/>
      <c r="AM34" s="2"/>
      <c r="AN34" s="2"/>
      <c r="AO34" s="2"/>
      <c r="AP34" s="2"/>
      <c r="AQ34" s="2"/>
      <c r="AR34" s="2"/>
      <c r="AS34" s="2"/>
      <c r="AT34" s="2"/>
    </row>
    <row r="35">
      <c r="A35" s="3">
        <v>34.0</v>
      </c>
      <c r="B35" s="1" t="s">
        <v>497</v>
      </c>
      <c r="C35" s="1" t="s">
        <v>498</v>
      </c>
      <c r="D35" s="1" t="s">
        <v>124</v>
      </c>
      <c r="E35" s="1" t="s">
        <v>499</v>
      </c>
      <c r="F35" s="1" t="s">
        <v>53</v>
      </c>
      <c r="G35" s="1" t="s">
        <v>500</v>
      </c>
      <c r="H35" s="1" t="s">
        <v>501</v>
      </c>
      <c r="I35" s="1" t="s">
        <v>502</v>
      </c>
      <c r="J35" s="4" t="s">
        <v>77</v>
      </c>
      <c r="K35" s="1" t="s">
        <v>37</v>
      </c>
      <c r="L35" s="1" t="s">
        <v>37</v>
      </c>
      <c r="M35" s="4" t="s">
        <v>503</v>
      </c>
      <c r="N35" s="1" t="s">
        <v>504</v>
      </c>
      <c r="O35" s="1" t="s">
        <v>505</v>
      </c>
      <c r="P35" s="1" t="s">
        <v>230</v>
      </c>
      <c r="Q35" s="1" t="s">
        <v>294</v>
      </c>
      <c r="R35" s="1" t="s">
        <v>41</v>
      </c>
      <c r="S35" s="1" t="s">
        <v>18</v>
      </c>
      <c r="T35" s="1" t="s">
        <v>506</v>
      </c>
      <c r="U35" s="1">
        <v>2021.0</v>
      </c>
      <c r="V35" s="2"/>
      <c r="W35" s="1" t="s">
        <v>507</v>
      </c>
      <c r="X35" s="1" t="s">
        <v>508</v>
      </c>
      <c r="Y35" s="1" t="s">
        <v>221</v>
      </c>
      <c r="Z35" s="1" t="s">
        <v>389</v>
      </c>
      <c r="AA35" s="1" t="s">
        <v>41</v>
      </c>
      <c r="AB35" s="1" t="s">
        <v>48</v>
      </c>
      <c r="AC35" s="1" t="s">
        <v>69</v>
      </c>
      <c r="AD35" s="2"/>
      <c r="AE35" s="2"/>
      <c r="AF35" s="2"/>
      <c r="AG35" s="2"/>
      <c r="AH35" s="2"/>
      <c r="AI35" s="2"/>
      <c r="AJ35" s="2"/>
      <c r="AK35" s="2"/>
      <c r="AL35" s="2"/>
      <c r="AM35" s="2"/>
      <c r="AN35" s="2"/>
      <c r="AO35" s="2"/>
      <c r="AP35" s="2"/>
      <c r="AQ35" s="2"/>
      <c r="AR35" s="2"/>
      <c r="AS35" s="2"/>
      <c r="AT35" s="2"/>
    </row>
    <row r="36">
      <c r="A36" s="3">
        <v>35.0</v>
      </c>
      <c r="B36" s="1" t="s">
        <v>509</v>
      </c>
      <c r="C36" s="1"/>
      <c r="D36" s="1" t="s">
        <v>30</v>
      </c>
      <c r="E36" s="1" t="s">
        <v>510</v>
      </c>
      <c r="F36" s="1" t="s">
        <v>511</v>
      </c>
      <c r="G36" s="1" t="s">
        <v>512</v>
      </c>
      <c r="H36" s="1" t="s">
        <v>34</v>
      </c>
      <c r="I36" s="1" t="s">
        <v>513</v>
      </c>
      <c r="J36" s="1" t="s">
        <v>36</v>
      </c>
      <c r="K36" s="1" t="s">
        <v>37</v>
      </c>
      <c r="L36" s="1" t="s">
        <v>37</v>
      </c>
      <c r="M36" s="1" t="s">
        <v>514</v>
      </c>
      <c r="N36" s="1" t="s">
        <v>515</v>
      </c>
      <c r="O36" s="1" t="s">
        <v>516</v>
      </c>
      <c r="P36" s="1" t="s">
        <v>517</v>
      </c>
      <c r="Q36" s="1" t="s">
        <v>48</v>
      </c>
      <c r="R36" s="1" t="s">
        <v>41</v>
      </c>
      <c r="S36" s="1" t="s">
        <v>18</v>
      </c>
      <c r="T36" s="1" t="s">
        <v>518</v>
      </c>
      <c r="U36" s="1">
        <v>2021.0</v>
      </c>
      <c r="V36" s="2"/>
      <c r="W36" s="1" t="s">
        <v>519</v>
      </c>
      <c r="X36" s="1" t="s">
        <v>520</v>
      </c>
      <c r="Y36" s="1" t="s">
        <v>221</v>
      </c>
      <c r="Z36" s="1" t="s">
        <v>47</v>
      </c>
      <c r="AA36" s="1" t="s">
        <v>48</v>
      </c>
      <c r="AB36" s="1" t="s">
        <v>48</v>
      </c>
      <c r="AC36" s="1" t="s">
        <v>521</v>
      </c>
      <c r="AD36" s="2"/>
      <c r="AE36" s="2"/>
      <c r="AF36" s="2"/>
      <c r="AG36" s="2"/>
      <c r="AH36" s="2"/>
      <c r="AI36" s="2"/>
      <c r="AJ36" s="2"/>
      <c r="AK36" s="2"/>
      <c r="AL36" s="2"/>
      <c r="AM36" s="2"/>
      <c r="AN36" s="2"/>
      <c r="AO36" s="2"/>
      <c r="AP36" s="2"/>
      <c r="AQ36" s="2"/>
      <c r="AR36" s="2"/>
      <c r="AS36" s="2"/>
      <c r="AT36" s="2"/>
    </row>
    <row r="37">
      <c r="A37" s="3">
        <v>36.0</v>
      </c>
      <c r="B37" s="1" t="s">
        <v>522</v>
      </c>
      <c r="C37" s="2"/>
      <c r="D37" s="1" t="s">
        <v>124</v>
      </c>
      <c r="E37" s="1" t="s">
        <v>523</v>
      </c>
      <c r="F37" s="1" t="s">
        <v>524</v>
      </c>
      <c r="G37" s="1" t="s">
        <v>525</v>
      </c>
      <c r="H37" s="1" t="s">
        <v>55</v>
      </c>
      <c r="I37" s="1" t="s">
        <v>55</v>
      </c>
      <c r="J37" s="1" t="s">
        <v>36</v>
      </c>
      <c r="K37" s="9" t="s">
        <v>526</v>
      </c>
      <c r="L37" s="9" t="s">
        <v>527</v>
      </c>
      <c r="M37" s="2"/>
      <c r="N37" s="1" t="s">
        <v>528</v>
      </c>
      <c r="O37" s="1" t="s">
        <v>373</v>
      </c>
      <c r="P37" s="1" t="s">
        <v>230</v>
      </c>
      <c r="Q37" s="1" t="s">
        <v>48</v>
      </c>
      <c r="R37" s="1" t="s">
        <v>41</v>
      </c>
      <c r="S37" s="1" t="s">
        <v>18</v>
      </c>
      <c r="T37" s="1" t="s">
        <v>529</v>
      </c>
      <c r="U37" s="1">
        <v>2021.0</v>
      </c>
      <c r="V37" s="2"/>
      <c r="W37" s="1" t="s">
        <v>530</v>
      </c>
      <c r="X37" s="1" t="s">
        <v>531</v>
      </c>
      <c r="Y37" s="1" t="s">
        <v>221</v>
      </c>
      <c r="Z37" s="1" t="s">
        <v>532</v>
      </c>
      <c r="AA37" s="1" t="s">
        <v>41</v>
      </c>
      <c r="AB37" s="1" t="s">
        <v>41</v>
      </c>
      <c r="AC37" s="1" t="s">
        <v>48</v>
      </c>
      <c r="AD37" s="2"/>
      <c r="AE37" s="2"/>
      <c r="AF37" s="2"/>
      <c r="AG37" s="2"/>
      <c r="AH37" s="2"/>
      <c r="AI37" s="2"/>
      <c r="AJ37" s="2"/>
      <c r="AK37" s="2"/>
      <c r="AL37" s="2"/>
      <c r="AM37" s="2"/>
      <c r="AN37" s="2"/>
      <c r="AO37" s="2"/>
      <c r="AP37" s="2"/>
      <c r="AQ37" s="2"/>
      <c r="AR37" s="2"/>
      <c r="AS37" s="2"/>
      <c r="AT37" s="2"/>
    </row>
    <row r="38">
      <c r="A38" s="3">
        <v>37.0</v>
      </c>
      <c r="B38" s="1" t="s">
        <v>533</v>
      </c>
      <c r="C38" s="1" t="s">
        <v>534</v>
      </c>
      <c r="D38" s="1" t="s">
        <v>124</v>
      </c>
      <c r="E38" s="1" t="s">
        <v>535</v>
      </c>
      <c r="F38" s="1" t="s">
        <v>53</v>
      </c>
      <c r="G38" s="1" t="s">
        <v>536</v>
      </c>
      <c r="H38" s="1" t="s">
        <v>34</v>
      </c>
      <c r="I38" s="1" t="s">
        <v>537</v>
      </c>
      <c r="J38" s="1" t="s">
        <v>36</v>
      </c>
      <c r="K38" s="1" t="s">
        <v>37</v>
      </c>
      <c r="L38" s="1" t="s">
        <v>37</v>
      </c>
      <c r="M38" s="1" t="s">
        <v>69</v>
      </c>
      <c r="N38" s="1" t="s">
        <v>538</v>
      </c>
      <c r="O38" s="1" t="s">
        <v>539</v>
      </c>
      <c r="P38" s="1" t="s">
        <v>540</v>
      </c>
      <c r="Q38" s="1" t="s">
        <v>48</v>
      </c>
      <c r="R38" s="1" t="s">
        <v>41</v>
      </c>
      <c r="S38" s="1" t="s">
        <v>18</v>
      </c>
      <c r="T38" s="1" t="s">
        <v>541</v>
      </c>
      <c r="U38" s="1">
        <v>2021.0</v>
      </c>
      <c r="V38" s="2"/>
      <c r="W38" s="1" t="s">
        <v>542</v>
      </c>
      <c r="X38" s="1" t="s">
        <v>543</v>
      </c>
      <c r="Y38" s="1" t="s">
        <v>221</v>
      </c>
      <c r="Z38" s="1" t="s">
        <v>446</v>
      </c>
      <c r="AA38" s="1" t="s">
        <v>41</v>
      </c>
      <c r="AB38" s="1" t="s">
        <v>41</v>
      </c>
      <c r="AC38" s="1" t="s">
        <v>544</v>
      </c>
      <c r="AD38" s="2"/>
      <c r="AE38" s="2"/>
      <c r="AF38" s="2"/>
      <c r="AG38" s="2"/>
      <c r="AH38" s="2"/>
      <c r="AI38" s="2"/>
      <c r="AJ38" s="2"/>
      <c r="AK38" s="2"/>
      <c r="AL38" s="2"/>
      <c r="AM38" s="2"/>
      <c r="AN38" s="2"/>
      <c r="AO38" s="2"/>
      <c r="AP38" s="2"/>
      <c r="AQ38" s="2"/>
      <c r="AR38" s="2"/>
      <c r="AS38" s="2"/>
      <c r="AT38" s="2"/>
    </row>
    <row r="39">
      <c r="A39" s="3">
        <v>38.0</v>
      </c>
      <c r="B39" s="1" t="s">
        <v>545</v>
      </c>
      <c r="C39" s="2"/>
      <c r="D39" s="1" t="s">
        <v>124</v>
      </c>
      <c r="E39" s="1" t="s">
        <v>546</v>
      </c>
      <c r="F39" s="1" t="s">
        <v>53</v>
      </c>
      <c r="G39" s="1" t="s">
        <v>547</v>
      </c>
      <c r="H39" s="1" t="s">
        <v>369</v>
      </c>
      <c r="I39" s="1" t="s">
        <v>548</v>
      </c>
      <c r="J39" s="1" t="s">
        <v>77</v>
      </c>
      <c r="K39" s="1" t="s">
        <v>37</v>
      </c>
      <c r="L39" s="1" t="s">
        <v>37</v>
      </c>
      <c r="M39" s="1" t="s">
        <v>549</v>
      </c>
      <c r="N39" s="1" t="s">
        <v>550</v>
      </c>
      <c r="O39" s="1" t="s">
        <v>551</v>
      </c>
      <c r="P39" s="1" t="s">
        <v>540</v>
      </c>
      <c r="Q39" s="1" t="s">
        <v>48</v>
      </c>
      <c r="R39" s="1" t="s">
        <v>41</v>
      </c>
      <c r="S39" s="1" t="s">
        <v>18</v>
      </c>
      <c r="T39" s="1" t="s">
        <v>552</v>
      </c>
      <c r="U39" s="1">
        <v>2021.0</v>
      </c>
      <c r="V39" s="2"/>
      <c r="W39" s="1" t="s">
        <v>553</v>
      </c>
      <c r="X39" s="1" t="s">
        <v>554</v>
      </c>
      <c r="Y39" s="1" t="s">
        <v>221</v>
      </c>
      <c r="Z39" s="1" t="s">
        <v>555</v>
      </c>
      <c r="AA39" s="1" t="s">
        <v>41</v>
      </c>
      <c r="AB39" s="1" t="s">
        <v>48</v>
      </c>
      <c r="AC39" s="1" t="s">
        <v>69</v>
      </c>
      <c r="AD39" s="2"/>
      <c r="AE39" s="2"/>
      <c r="AF39" s="2"/>
      <c r="AG39" s="2"/>
      <c r="AH39" s="2"/>
      <c r="AI39" s="2"/>
      <c r="AJ39" s="2"/>
      <c r="AK39" s="2"/>
      <c r="AL39" s="2"/>
      <c r="AM39" s="2"/>
      <c r="AN39" s="2"/>
      <c r="AO39" s="2"/>
      <c r="AP39" s="2"/>
      <c r="AQ39" s="2"/>
      <c r="AR39" s="2"/>
      <c r="AS39" s="2"/>
      <c r="AT39" s="2"/>
    </row>
    <row r="40">
      <c r="A40" s="3">
        <v>39.0</v>
      </c>
      <c r="B40" s="1" t="s">
        <v>556</v>
      </c>
      <c r="C40" s="1" t="s">
        <v>557</v>
      </c>
      <c r="D40" s="1" t="s">
        <v>30</v>
      </c>
      <c r="E40" s="1" t="s">
        <v>558</v>
      </c>
      <c r="F40" s="1" t="s">
        <v>559</v>
      </c>
      <c r="G40" s="1" t="s">
        <v>560</v>
      </c>
      <c r="H40" s="1" t="s">
        <v>501</v>
      </c>
      <c r="I40" s="1" t="s">
        <v>561</v>
      </c>
      <c r="J40" s="1" t="s">
        <v>77</v>
      </c>
      <c r="K40" s="1" t="s">
        <v>37</v>
      </c>
      <c r="L40" s="1" t="s">
        <v>37</v>
      </c>
      <c r="M40" s="1" t="s">
        <v>69</v>
      </c>
      <c r="N40" s="1" t="s">
        <v>562</v>
      </c>
      <c r="O40" s="1" t="s">
        <v>243</v>
      </c>
      <c r="P40" s="1" t="s">
        <v>230</v>
      </c>
      <c r="Q40" s="1" t="s">
        <v>41</v>
      </c>
      <c r="R40" s="1" t="s">
        <v>48</v>
      </c>
      <c r="S40" s="1" t="s">
        <v>18</v>
      </c>
      <c r="T40" s="1" t="s">
        <v>563</v>
      </c>
      <c r="U40" s="1">
        <v>2021.0</v>
      </c>
      <c r="V40" s="1" t="s">
        <v>564</v>
      </c>
      <c r="W40" s="1" t="s">
        <v>565</v>
      </c>
      <c r="X40" s="1" t="s">
        <v>566</v>
      </c>
      <c r="Y40" s="1" t="s">
        <v>567</v>
      </c>
      <c r="Z40" s="1" t="s">
        <v>446</v>
      </c>
      <c r="AA40" s="1" t="s">
        <v>48</v>
      </c>
      <c r="AB40" s="1" t="s">
        <v>48</v>
      </c>
      <c r="AC40" s="1" t="s">
        <v>568</v>
      </c>
      <c r="AD40" s="2"/>
      <c r="AE40" s="2"/>
      <c r="AF40" s="2"/>
      <c r="AG40" s="2"/>
      <c r="AH40" s="2"/>
      <c r="AI40" s="2"/>
      <c r="AJ40" s="2"/>
      <c r="AK40" s="2"/>
      <c r="AL40" s="2"/>
      <c r="AM40" s="2"/>
      <c r="AN40" s="2"/>
      <c r="AO40" s="2"/>
      <c r="AP40" s="2"/>
      <c r="AQ40" s="2"/>
      <c r="AR40" s="2"/>
      <c r="AS40" s="2"/>
      <c r="AT40" s="2"/>
    </row>
    <row r="41">
      <c r="A41" s="3">
        <v>40.0</v>
      </c>
      <c r="B41" s="1" t="s">
        <v>569</v>
      </c>
      <c r="C41" s="1" t="s">
        <v>570</v>
      </c>
      <c r="D41" s="1" t="s">
        <v>124</v>
      </c>
      <c r="E41" s="1" t="s">
        <v>546</v>
      </c>
      <c r="F41" s="1" t="s">
        <v>53</v>
      </c>
      <c r="G41" s="1" t="s">
        <v>547</v>
      </c>
      <c r="H41" s="1" t="s">
        <v>369</v>
      </c>
      <c r="I41" s="1" t="s">
        <v>571</v>
      </c>
      <c r="J41" s="1" t="s">
        <v>36</v>
      </c>
      <c r="K41" s="1" t="s">
        <v>34</v>
      </c>
      <c r="L41" s="1" t="s">
        <v>159</v>
      </c>
      <c r="M41" s="1" t="s">
        <v>572</v>
      </c>
      <c r="N41" s="1" t="s">
        <v>538</v>
      </c>
      <c r="O41" s="1" t="s">
        <v>551</v>
      </c>
      <c r="P41" s="1" t="s">
        <v>540</v>
      </c>
      <c r="Q41" s="1" t="s">
        <v>48</v>
      </c>
      <c r="R41" s="1" t="s">
        <v>41</v>
      </c>
      <c r="S41" s="1" t="s">
        <v>18</v>
      </c>
      <c r="T41" s="1" t="s">
        <v>573</v>
      </c>
      <c r="U41" s="1">
        <v>2021.0</v>
      </c>
      <c r="V41" s="2"/>
      <c r="W41" s="1" t="s">
        <v>574</v>
      </c>
      <c r="X41" s="1" t="s">
        <v>554</v>
      </c>
      <c r="Y41" s="1" t="s">
        <v>221</v>
      </c>
      <c r="Z41" s="1" t="s">
        <v>555</v>
      </c>
      <c r="AA41" s="1" t="s">
        <v>41</v>
      </c>
      <c r="AB41" s="1" t="s">
        <v>41</v>
      </c>
      <c r="AC41" s="1" t="s">
        <v>575</v>
      </c>
      <c r="AD41" s="2"/>
      <c r="AE41" s="2"/>
      <c r="AF41" s="2"/>
      <c r="AG41" s="2"/>
      <c r="AH41" s="2"/>
      <c r="AI41" s="2"/>
      <c r="AJ41" s="2"/>
      <c r="AK41" s="2"/>
      <c r="AL41" s="2"/>
      <c r="AM41" s="2"/>
      <c r="AN41" s="2"/>
      <c r="AO41" s="2"/>
      <c r="AP41" s="2"/>
      <c r="AQ41" s="2"/>
      <c r="AR41" s="2"/>
      <c r="AS41" s="2"/>
      <c r="AT41" s="2"/>
    </row>
    <row r="42">
      <c r="A42" s="3">
        <v>41.0</v>
      </c>
      <c r="B42" s="1" t="s">
        <v>576</v>
      </c>
      <c r="C42" s="1" t="s">
        <v>577</v>
      </c>
      <c r="D42" s="1" t="s">
        <v>124</v>
      </c>
      <c r="E42" s="1" t="s">
        <v>578</v>
      </c>
      <c r="F42" s="1" t="s">
        <v>53</v>
      </c>
      <c r="G42" s="1" t="s">
        <v>579</v>
      </c>
      <c r="H42" s="1" t="s">
        <v>34</v>
      </c>
      <c r="I42" s="1" t="s">
        <v>159</v>
      </c>
      <c r="J42" s="1" t="s">
        <v>77</v>
      </c>
      <c r="K42" s="1" t="s">
        <v>580</v>
      </c>
      <c r="L42" s="1" t="s">
        <v>581</v>
      </c>
      <c r="M42" s="1" t="s">
        <v>582</v>
      </c>
      <c r="N42" s="1" t="s">
        <v>583</v>
      </c>
      <c r="O42" s="1" t="s">
        <v>584</v>
      </c>
      <c r="P42" s="1" t="s">
        <v>540</v>
      </c>
      <c r="Q42" s="1" t="s">
        <v>48</v>
      </c>
      <c r="R42" s="1" t="s">
        <v>48</v>
      </c>
      <c r="S42" s="1" t="s">
        <v>18</v>
      </c>
      <c r="T42" s="1" t="s">
        <v>36</v>
      </c>
      <c r="U42" s="1">
        <v>2021.0</v>
      </c>
      <c r="V42" s="2"/>
      <c r="W42" s="1" t="s">
        <v>585</v>
      </c>
      <c r="X42" s="1" t="s">
        <v>586</v>
      </c>
      <c r="Y42" s="1" t="s">
        <v>587</v>
      </c>
      <c r="Z42" s="1" t="s">
        <v>588</v>
      </c>
      <c r="AA42" s="1" t="s">
        <v>41</v>
      </c>
      <c r="AB42" s="1" t="s">
        <v>41</v>
      </c>
      <c r="AC42" s="1" t="s">
        <v>589</v>
      </c>
      <c r="AD42" s="2"/>
      <c r="AE42" s="2"/>
      <c r="AF42" s="2"/>
      <c r="AG42" s="2"/>
      <c r="AH42" s="2"/>
      <c r="AI42" s="2"/>
      <c r="AJ42" s="2"/>
      <c r="AK42" s="2"/>
      <c r="AL42" s="2"/>
      <c r="AM42" s="2"/>
      <c r="AN42" s="2"/>
      <c r="AO42" s="2"/>
      <c r="AP42" s="2"/>
      <c r="AQ42" s="2"/>
      <c r="AR42" s="2"/>
      <c r="AS42" s="2"/>
      <c r="AT42" s="2"/>
    </row>
    <row r="43">
      <c r="A43" s="3">
        <v>42.0</v>
      </c>
      <c r="B43" s="1" t="s">
        <v>590</v>
      </c>
      <c r="C43" s="1" t="s">
        <v>591</v>
      </c>
      <c r="D43" s="1" t="s">
        <v>30</v>
      </c>
      <c r="E43" s="1" t="s">
        <v>592</v>
      </c>
      <c r="F43" s="1" t="s">
        <v>53</v>
      </c>
      <c r="G43" s="1" t="s">
        <v>593</v>
      </c>
      <c r="H43" s="1" t="s">
        <v>369</v>
      </c>
      <c r="I43" s="1" t="s">
        <v>594</v>
      </c>
      <c r="J43" s="1" t="s">
        <v>77</v>
      </c>
      <c r="K43" s="1" t="s">
        <v>595</v>
      </c>
      <c r="L43" s="1" t="s">
        <v>596</v>
      </c>
      <c r="M43" s="1" t="s">
        <v>69</v>
      </c>
      <c r="N43" s="1" t="s">
        <v>81</v>
      </c>
      <c r="O43" s="1" t="s">
        <v>597</v>
      </c>
      <c r="P43" s="1" t="s">
        <v>230</v>
      </c>
      <c r="Q43" s="1" t="s">
        <v>48</v>
      </c>
      <c r="R43" s="1" t="s">
        <v>48</v>
      </c>
      <c r="S43" s="1" t="s">
        <v>18</v>
      </c>
      <c r="T43" s="1" t="s">
        <v>598</v>
      </c>
      <c r="U43" s="1">
        <v>2021.0</v>
      </c>
      <c r="V43" s="2"/>
      <c r="W43" s="1" t="s">
        <v>599</v>
      </c>
      <c r="X43" s="1" t="s">
        <v>600</v>
      </c>
      <c r="Y43" s="1" t="s">
        <v>587</v>
      </c>
      <c r="Z43" s="1" t="s">
        <v>446</v>
      </c>
      <c r="AA43" s="1" t="s">
        <v>48</v>
      </c>
      <c r="AB43" s="1" t="s">
        <v>48</v>
      </c>
      <c r="AC43" s="1" t="s">
        <v>69</v>
      </c>
      <c r="AD43" s="2"/>
      <c r="AE43" s="2"/>
      <c r="AF43" s="2"/>
      <c r="AG43" s="2"/>
      <c r="AH43" s="2"/>
      <c r="AI43" s="2"/>
      <c r="AJ43" s="2"/>
      <c r="AK43" s="2"/>
      <c r="AL43" s="2"/>
      <c r="AM43" s="2"/>
      <c r="AN43" s="2"/>
      <c r="AO43" s="2"/>
      <c r="AP43" s="2"/>
      <c r="AQ43" s="2"/>
      <c r="AR43" s="2"/>
      <c r="AS43" s="2"/>
      <c r="AT43" s="2"/>
    </row>
    <row r="44">
      <c r="A44" s="3">
        <v>43.0</v>
      </c>
      <c r="B44" s="1" t="s">
        <v>601</v>
      </c>
      <c r="C44" s="1" t="s">
        <v>602</v>
      </c>
      <c r="D44" s="1" t="s">
        <v>30</v>
      </c>
      <c r="E44" s="1" t="s">
        <v>603</v>
      </c>
      <c r="F44" s="1" t="s">
        <v>604</v>
      </c>
      <c r="G44" s="1" t="s">
        <v>605</v>
      </c>
      <c r="H44" s="1" t="s">
        <v>112</v>
      </c>
      <c r="I44" s="1" t="s">
        <v>113</v>
      </c>
      <c r="J44" s="1" t="s">
        <v>36</v>
      </c>
      <c r="K44" s="1" t="s">
        <v>37</v>
      </c>
      <c r="L44" s="1" t="s">
        <v>37</v>
      </c>
      <c r="M44" s="1" t="s">
        <v>69</v>
      </c>
      <c r="N44" s="1" t="s">
        <v>606</v>
      </c>
      <c r="O44" s="1" t="s">
        <v>467</v>
      </c>
      <c r="P44" s="1" t="s">
        <v>230</v>
      </c>
      <c r="Q44" s="1" t="s">
        <v>48</v>
      </c>
      <c r="R44" s="1" t="s">
        <v>48</v>
      </c>
      <c r="S44" s="1" t="s">
        <v>117</v>
      </c>
      <c r="T44" s="1" t="s">
        <v>294</v>
      </c>
      <c r="U44" s="1">
        <v>2021.0</v>
      </c>
      <c r="V44" s="2"/>
      <c r="W44" s="1" t="s">
        <v>607</v>
      </c>
      <c r="X44" s="1" t="s">
        <v>608</v>
      </c>
      <c r="Y44" s="1" t="s">
        <v>609</v>
      </c>
      <c r="Z44" s="1" t="s">
        <v>610</v>
      </c>
      <c r="AA44" s="1" t="s">
        <v>48</v>
      </c>
      <c r="AB44" s="1" t="s">
        <v>48</v>
      </c>
      <c r="AC44" s="1" t="s">
        <v>69</v>
      </c>
      <c r="AD44" s="2"/>
      <c r="AE44" s="2"/>
      <c r="AF44" s="2"/>
      <c r="AG44" s="2"/>
      <c r="AH44" s="2"/>
      <c r="AI44" s="2"/>
      <c r="AJ44" s="2"/>
      <c r="AK44" s="2"/>
      <c r="AL44" s="2"/>
      <c r="AM44" s="2"/>
      <c r="AN44" s="2"/>
      <c r="AO44" s="2"/>
      <c r="AP44" s="2"/>
      <c r="AQ44" s="2"/>
      <c r="AR44" s="2"/>
      <c r="AS44" s="2"/>
      <c r="AT44" s="2"/>
    </row>
    <row r="45">
      <c r="A45" s="3">
        <v>44.0</v>
      </c>
      <c r="B45" s="1" t="s">
        <v>611</v>
      </c>
      <c r="C45" s="1" t="s">
        <v>612</v>
      </c>
      <c r="D45" s="1" t="s">
        <v>124</v>
      </c>
      <c r="E45" s="1" t="s">
        <v>613</v>
      </c>
      <c r="F45" s="1" t="s">
        <v>53</v>
      </c>
      <c r="G45" s="1" t="s">
        <v>614</v>
      </c>
      <c r="H45" s="1" t="s">
        <v>34</v>
      </c>
      <c r="I45" s="1" t="s">
        <v>159</v>
      </c>
      <c r="J45" s="1" t="s">
        <v>36</v>
      </c>
      <c r="K45" s="1" t="s">
        <v>55</v>
      </c>
      <c r="L45" s="1" t="s">
        <v>55</v>
      </c>
      <c r="M45" s="1" t="s">
        <v>615</v>
      </c>
      <c r="N45" s="1" t="s">
        <v>616</v>
      </c>
      <c r="O45" s="1" t="s">
        <v>617</v>
      </c>
      <c r="P45" s="1" t="s">
        <v>618</v>
      </c>
      <c r="Q45" s="1" t="s">
        <v>48</v>
      </c>
      <c r="R45" s="1" t="s">
        <v>48</v>
      </c>
      <c r="S45" s="1" t="s">
        <v>18</v>
      </c>
      <c r="T45" s="1" t="s">
        <v>619</v>
      </c>
      <c r="U45" s="1">
        <v>2021.0</v>
      </c>
      <c r="V45" s="2"/>
      <c r="W45" s="1" t="s">
        <v>620</v>
      </c>
      <c r="X45" s="1" t="s">
        <v>621</v>
      </c>
      <c r="Y45" s="1" t="s">
        <v>587</v>
      </c>
      <c r="Z45" s="1" t="s">
        <v>298</v>
      </c>
      <c r="AA45" s="1" t="s">
        <v>41</v>
      </c>
      <c r="AB45" s="1" t="s">
        <v>48</v>
      </c>
      <c r="AC45" s="1" t="s">
        <v>69</v>
      </c>
      <c r="AD45" s="2"/>
      <c r="AE45" s="2"/>
      <c r="AF45" s="2"/>
      <c r="AG45" s="2"/>
      <c r="AH45" s="2"/>
      <c r="AI45" s="2"/>
      <c r="AJ45" s="2"/>
      <c r="AK45" s="2"/>
      <c r="AL45" s="2"/>
      <c r="AM45" s="2"/>
      <c r="AN45" s="2"/>
      <c r="AO45" s="2"/>
      <c r="AP45" s="2"/>
      <c r="AQ45" s="2"/>
      <c r="AR45" s="2"/>
      <c r="AS45" s="2"/>
      <c r="AT45" s="2"/>
    </row>
    <row r="46">
      <c r="A46" s="3">
        <v>45.0</v>
      </c>
      <c r="B46" s="2"/>
      <c r="C46" s="1" t="s">
        <v>622</v>
      </c>
      <c r="D46" s="1" t="s">
        <v>30</v>
      </c>
      <c r="E46" s="1" t="s">
        <v>623</v>
      </c>
      <c r="F46" s="1" t="s">
        <v>624</v>
      </c>
      <c r="G46" s="1" t="s">
        <v>625</v>
      </c>
      <c r="H46" s="1" t="s">
        <v>75</v>
      </c>
      <c r="I46" s="1" t="s">
        <v>626</v>
      </c>
      <c r="J46" s="1" t="s">
        <v>77</v>
      </c>
      <c r="K46" s="1" t="s">
        <v>37</v>
      </c>
      <c r="L46" s="1" t="s">
        <v>37</v>
      </c>
      <c r="M46" s="1" t="s">
        <v>627</v>
      </c>
      <c r="N46" s="1" t="s">
        <v>37</v>
      </c>
      <c r="O46" s="1" t="s">
        <v>467</v>
      </c>
      <c r="P46" s="1" t="s">
        <v>230</v>
      </c>
      <c r="Q46" s="1" t="s">
        <v>48</v>
      </c>
      <c r="R46" s="1" t="s">
        <v>48</v>
      </c>
      <c r="S46" s="1" t="s">
        <v>117</v>
      </c>
      <c r="T46" s="1" t="s">
        <v>628</v>
      </c>
      <c r="U46" s="1">
        <v>2021.0</v>
      </c>
      <c r="V46" s="2"/>
      <c r="W46" s="1" t="s">
        <v>629</v>
      </c>
      <c r="X46" s="1" t="s">
        <v>630</v>
      </c>
      <c r="Y46" s="1" t="s">
        <v>192</v>
      </c>
      <c r="Z46" s="1" t="s">
        <v>152</v>
      </c>
      <c r="AA46" s="1" t="s">
        <v>48</v>
      </c>
      <c r="AB46" s="1" t="s">
        <v>48</v>
      </c>
      <c r="AC46" s="1" t="s">
        <v>69</v>
      </c>
      <c r="AD46" s="2"/>
      <c r="AE46" s="2"/>
      <c r="AF46" s="2"/>
      <c r="AG46" s="2"/>
      <c r="AH46" s="2"/>
      <c r="AI46" s="2"/>
      <c r="AJ46" s="2"/>
      <c r="AK46" s="2"/>
      <c r="AL46" s="2"/>
      <c r="AM46" s="2"/>
      <c r="AN46" s="2"/>
      <c r="AO46" s="2"/>
      <c r="AP46" s="2"/>
      <c r="AQ46" s="2"/>
      <c r="AR46" s="2"/>
      <c r="AS46" s="2"/>
      <c r="AT46" s="2"/>
    </row>
    <row r="47">
      <c r="A47" s="3">
        <v>46.0</v>
      </c>
      <c r="B47" s="1" t="s">
        <v>631</v>
      </c>
      <c r="C47" s="1" t="s">
        <v>632</v>
      </c>
      <c r="D47" s="1" t="s">
        <v>124</v>
      </c>
      <c r="E47" s="1" t="s">
        <v>633</v>
      </c>
      <c r="F47" s="1" t="s">
        <v>634</v>
      </c>
      <c r="G47" s="1" t="s">
        <v>635</v>
      </c>
      <c r="H47" s="1" t="s">
        <v>34</v>
      </c>
      <c r="I47" s="1" t="s">
        <v>636</v>
      </c>
      <c r="J47" s="1" t="s">
        <v>36</v>
      </c>
      <c r="K47" s="1" t="s">
        <v>637</v>
      </c>
      <c r="L47" s="1" t="s">
        <v>638</v>
      </c>
      <c r="M47" s="1" t="s">
        <v>639</v>
      </c>
      <c r="N47" s="1" t="s">
        <v>202</v>
      </c>
      <c r="O47" s="1" t="s">
        <v>640</v>
      </c>
      <c r="P47" s="1" t="s">
        <v>204</v>
      </c>
      <c r="Q47" s="1" t="s">
        <v>48</v>
      </c>
      <c r="R47" s="1" t="s">
        <v>48</v>
      </c>
      <c r="S47" s="1" t="s">
        <v>18</v>
      </c>
      <c r="T47" s="4" t="s">
        <v>641</v>
      </c>
      <c r="U47" s="2"/>
      <c r="V47" s="2"/>
      <c r="W47" s="1" t="s">
        <v>642</v>
      </c>
      <c r="X47" s="1" t="s">
        <v>643</v>
      </c>
      <c r="Y47" s="1" t="s">
        <v>136</v>
      </c>
      <c r="Z47" s="1" t="s">
        <v>644</v>
      </c>
      <c r="AA47" s="1" t="s">
        <v>41</v>
      </c>
      <c r="AB47" s="1" t="s">
        <v>48</v>
      </c>
      <c r="AC47" s="1" t="s">
        <v>645</v>
      </c>
      <c r="AD47" s="2"/>
      <c r="AE47" s="2"/>
      <c r="AF47" s="2"/>
      <c r="AG47" s="2"/>
      <c r="AH47" s="2"/>
      <c r="AI47" s="2"/>
      <c r="AJ47" s="2"/>
      <c r="AK47" s="2"/>
      <c r="AL47" s="2"/>
      <c r="AM47" s="2"/>
      <c r="AN47" s="2"/>
      <c r="AO47" s="2"/>
      <c r="AP47" s="2"/>
      <c r="AQ47" s="2"/>
      <c r="AR47" s="2"/>
      <c r="AS47" s="2"/>
      <c r="AT47" s="2"/>
    </row>
    <row r="48">
      <c r="A48" s="3">
        <v>47.0</v>
      </c>
      <c r="B48" s="1" t="s">
        <v>294</v>
      </c>
      <c r="C48" s="1" t="s">
        <v>646</v>
      </c>
      <c r="D48" s="1" t="s">
        <v>30</v>
      </c>
      <c r="E48" s="1" t="s">
        <v>647</v>
      </c>
      <c r="F48" s="1" t="s">
        <v>53</v>
      </c>
      <c r="G48" s="1" t="s">
        <v>648</v>
      </c>
      <c r="H48" s="1" t="s">
        <v>34</v>
      </c>
      <c r="I48" s="1" t="s">
        <v>649</v>
      </c>
      <c r="J48" s="1" t="s">
        <v>36</v>
      </c>
      <c r="K48" s="1" t="s">
        <v>37</v>
      </c>
      <c r="L48" s="1" t="s">
        <v>37</v>
      </c>
      <c r="M48" s="1" t="s">
        <v>650</v>
      </c>
      <c r="N48" s="1" t="s">
        <v>651</v>
      </c>
      <c r="O48" s="1" t="s">
        <v>652</v>
      </c>
      <c r="P48" s="1" t="s">
        <v>69</v>
      </c>
      <c r="Q48" s="1" t="s">
        <v>48</v>
      </c>
      <c r="R48" s="1" t="s">
        <v>48</v>
      </c>
      <c r="S48" s="1" t="s">
        <v>18</v>
      </c>
      <c r="T48" s="1" t="s">
        <v>653</v>
      </c>
      <c r="U48" s="1">
        <v>2019.0</v>
      </c>
      <c r="V48" s="2"/>
      <c r="W48" s="1" t="s">
        <v>654</v>
      </c>
      <c r="X48" s="1"/>
      <c r="Y48" s="1"/>
      <c r="Z48" s="1"/>
      <c r="AA48" s="2"/>
      <c r="AB48" s="1"/>
      <c r="AC48" s="1"/>
      <c r="AD48" s="2"/>
      <c r="AE48" s="2"/>
      <c r="AF48" s="2"/>
      <c r="AG48" s="2"/>
      <c r="AH48" s="2"/>
      <c r="AI48" s="2"/>
      <c r="AJ48" s="2"/>
      <c r="AK48" s="2"/>
      <c r="AL48" s="2"/>
      <c r="AM48" s="2"/>
      <c r="AN48" s="2"/>
      <c r="AO48" s="2"/>
      <c r="AP48" s="2"/>
      <c r="AQ48" s="2"/>
      <c r="AR48" s="2"/>
      <c r="AS48" s="2"/>
      <c r="AT48" s="2"/>
    </row>
    <row r="49">
      <c r="A49" s="3">
        <v>48.0</v>
      </c>
      <c r="B49" s="1" t="s">
        <v>655</v>
      </c>
      <c r="C49" s="1" t="s">
        <v>656</v>
      </c>
      <c r="D49" s="1" t="s">
        <v>30</v>
      </c>
      <c r="E49" s="1" t="s">
        <v>657</v>
      </c>
      <c r="F49" s="1" t="s">
        <v>53</v>
      </c>
      <c r="G49" s="1" t="s">
        <v>658</v>
      </c>
      <c r="H49" s="1" t="s">
        <v>34</v>
      </c>
      <c r="I49" s="1" t="s">
        <v>659</v>
      </c>
      <c r="J49" s="1" t="s">
        <v>36</v>
      </c>
      <c r="K49" s="1" t="s">
        <v>37</v>
      </c>
      <c r="L49" s="1" t="s">
        <v>37</v>
      </c>
      <c r="M49" s="1" t="s">
        <v>660</v>
      </c>
      <c r="N49" s="1" t="s">
        <v>115</v>
      </c>
      <c r="O49" s="1" t="s">
        <v>661</v>
      </c>
      <c r="P49" s="1" t="s">
        <v>662</v>
      </c>
      <c r="Q49" s="1" t="s">
        <v>48</v>
      </c>
      <c r="R49" s="1" t="s">
        <v>48</v>
      </c>
      <c r="S49" s="1" t="s">
        <v>18</v>
      </c>
      <c r="T49" s="1" t="s">
        <v>663</v>
      </c>
      <c r="U49" s="1">
        <v>2020.0</v>
      </c>
      <c r="V49" s="2"/>
      <c r="W49" s="1" t="s">
        <v>664</v>
      </c>
      <c r="X49" s="4" t="s">
        <v>665</v>
      </c>
      <c r="Y49" s="4" t="s">
        <v>105</v>
      </c>
      <c r="Z49" s="4" t="s">
        <v>275</v>
      </c>
      <c r="AA49" s="1" t="s">
        <v>48</v>
      </c>
      <c r="AB49" s="1" t="s">
        <v>41</v>
      </c>
      <c r="AC49" s="1" t="s">
        <v>69</v>
      </c>
      <c r="AD49" s="2"/>
      <c r="AE49" s="2"/>
      <c r="AF49" s="2"/>
      <c r="AG49" s="2"/>
      <c r="AH49" s="2"/>
      <c r="AI49" s="2"/>
      <c r="AJ49" s="2"/>
      <c r="AK49" s="2"/>
      <c r="AL49" s="2"/>
      <c r="AM49" s="2"/>
      <c r="AN49" s="2"/>
      <c r="AO49" s="2"/>
      <c r="AP49" s="2"/>
      <c r="AQ49" s="2"/>
      <c r="AR49" s="2"/>
      <c r="AS49" s="2"/>
      <c r="AT49" s="2"/>
    </row>
    <row r="50">
      <c r="A50" s="3">
        <v>49.0</v>
      </c>
      <c r="B50" s="1" t="s">
        <v>666</v>
      </c>
      <c r="C50" s="1" t="s">
        <v>667</v>
      </c>
      <c r="D50" s="1" t="s">
        <v>30</v>
      </c>
      <c r="E50" s="1" t="s">
        <v>668</v>
      </c>
      <c r="F50" s="1" t="s">
        <v>669</v>
      </c>
      <c r="G50" s="1" t="s">
        <v>670</v>
      </c>
      <c r="H50" s="1" t="s">
        <v>75</v>
      </c>
      <c r="I50" s="1" t="s">
        <v>671</v>
      </c>
      <c r="J50" s="1" t="s">
        <v>77</v>
      </c>
      <c r="K50" s="1" t="s">
        <v>37</v>
      </c>
      <c r="L50" s="1" t="s">
        <v>37</v>
      </c>
      <c r="M50" s="1" t="s">
        <v>672</v>
      </c>
      <c r="N50" s="1" t="s">
        <v>37</v>
      </c>
      <c r="O50" s="1" t="s">
        <v>37</v>
      </c>
      <c r="P50" s="1" t="s">
        <v>230</v>
      </c>
      <c r="Q50" s="1" t="s">
        <v>48</v>
      </c>
      <c r="R50" s="1" t="s">
        <v>41</v>
      </c>
      <c r="S50" s="1" t="s">
        <v>117</v>
      </c>
      <c r="T50" s="1" t="s">
        <v>673</v>
      </c>
      <c r="U50" s="1">
        <v>2020.0</v>
      </c>
      <c r="V50" s="2"/>
      <c r="W50" s="1" t="s">
        <v>674</v>
      </c>
      <c r="X50" s="1" t="s">
        <v>675</v>
      </c>
      <c r="Y50" s="1" t="s">
        <v>676</v>
      </c>
      <c r="Z50" s="1" t="s">
        <v>496</v>
      </c>
      <c r="AA50" s="1" t="s">
        <v>48</v>
      </c>
      <c r="AB50" s="1" t="s">
        <v>48</v>
      </c>
      <c r="AC50" s="1" t="s">
        <v>677</v>
      </c>
      <c r="AD50" s="2"/>
      <c r="AE50" s="2"/>
      <c r="AF50" s="2"/>
      <c r="AG50" s="2"/>
      <c r="AH50" s="2"/>
      <c r="AI50" s="2"/>
      <c r="AJ50" s="2"/>
      <c r="AK50" s="2"/>
      <c r="AL50" s="2"/>
      <c r="AM50" s="2"/>
      <c r="AN50" s="2"/>
      <c r="AO50" s="2"/>
      <c r="AP50" s="2"/>
      <c r="AQ50" s="2"/>
      <c r="AR50" s="2"/>
      <c r="AS50" s="2"/>
      <c r="AT50" s="2"/>
    </row>
    <row r="51">
      <c r="A51" s="3">
        <v>50.0</v>
      </c>
      <c r="B51" s="1" t="s">
        <v>678</v>
      </c>
      <c r="C51" s="1" t="s">
        <v>679</v>
      </c>
      <c r="D51" s="1" t="s">
        <v>30</v>
      </c>
      <c r="E51" s="1" t="s">
        <v>680</v>
      </c>
      <c r="F51" s="1" t="s">
        <v>681</v>
      </c>
      <c r="G51" s="1" t="s">
        <v>682</v>
      </c>
      <c r="H51" s="1" t="s">
        <v>369</v>
      </c>
      <c r="I51" s="1" t="s">
        <v>683</v>
      </c>
      <c r="J51" s="1" t="s">
        <v>36</v>
      </c>
      <c r="K51" s="1" t="s">
        <v>37</v>
      </c>
      <c r="L51" s="1" t="s">
        <v>37</v>
      </c>
      <c r="M51" s="1" t="s">
        <v>684</v>
      </c>
      <c r="N51" s="1" t="s">
        <v>685</v>
      </c>
      <c r="O51" s="1" t="s">
        <v>686</v>
      </c>
      <c r="P51" s="1" t="s">
        <v>230</v>
      </c>
      <c r="Q51" s="1" t="s">
        <v>294</v>
      </c>
      <c r="R51" s="1" t="s">
        <v>48</v>
      </c>
      <c r="S51" s="1" t="s">
        <v>18</v>
      </c>
      <c r="T51" s="1" t="s">
        <v>687</v>
      </c>
      <c r="U51" s="1">
        <v>2020.0</v>
      </c>
      <c r="V51" s="2"/>
      <c r="W51" s="1" t="s">
        <v>688</v>
      </c>
      <c r="X51" s="1" t="s">
        <v>689</v>
      </c>
      <c r="Y51" s="1" t="s">
        <v>67</v>
      </c>
      <c r="Z51" s="1" t="s">
        <v>88</v>
      </c>
      <c r="AA51" s="1" t="s">
        <v>48</v>
      </c>
      <c r="AB51" s="1" t="s">
        <v>41</v>
      </c>
      <c r="AC51" s="1" t="s">
        <v>69</v>
      </c>
      <c r="AD51" s="2"/>
      <c r="AE51" s="2"/>
      <c r="AF51" s="2"/>
      <c r="AG51" s="2"/>
      <c r="AH51" s="2"/>
      <c r="AI51" s="2"/>
      <c r="AJ51" s="2"/>
      <c r="AK51" s="2"/>
      <c r="AL51" s="2"/>
      <c r="AM51" s="2"/>
      <c r="AN51" s="2"/>
      <c r="AO51" s="2"/>
      <c r="AP51" s="2"/>
      <c r="AQ51" s="2"/>
      <c r="AR51" s="2"/>
      <c r="AS51" s="2"/>
      <c r="AT51" s="2"/>
    </row>
    <row r="52">
      <c r="A52" s="3">
        <v>51.0</v>
      </c>
      <c r="B52" s="1" t="s">
        <v>690</v>
      </c>
      <c r="C52" s="1" t="s">
        <v>691</v>
      </c>
      <c r="D52" s="1" t="s">
        <v>30</v>
      </c>
      <c r="E52" s="1" t="s">
        <v>692</v>
      </c>
      <c r="F52" s="1" t="s">
        <v>693</v>
      </c>
      <c r="G52" s="1" t="s">
        <v>694</v>
      </c>
      <c r="H52" s="1" t="s">
        <v>34</v>
      </c>
      <c r="I52" s="1" t="s">
        <v>695</v>
      </c>
      <c r="J52" s="1" t="s">
        <v>77</v>
      </c>
      <c r="K52" s="1" t="s">
        <v>37</v>
      </c>
      <c r="L52" s="1" t="s">
        <v>37</v>
      </c>
      <c r="M52" s="1" t="s">
        <v>696</v>
      </c>
      <c r="N52" s="1" t="s">
        <v>697</v>
      </c>
      <c r="O52" s="1" t="s">
        <v>698</v>
      </c>
      <c r="P52" s="1" t="s">
        <v>230</v>
      </c>
      <c r="Q52" s="1" t="s">
        <v>48</v>
      </c>
      <c r="R52" s="1" t="s">
        <v>48</v>
      </c>
      <c r="S52" s="1" t="s">
        <v>18</v>
      </c>
      <c r="T52" s="1" t="s">
        <v>699</v>
      </c>
      <c r="U52" s="1">
        <v>2020.0</v>
      </c>
      <c r="V52" s="2"/>
      <c r="W52" s="1" t="s">
        <v>700</v>
      </c>
      <c r="X52" s="1" t="s">
        <v>701</v>
      </c>
      <c r="Y52" s="1" t="s">
        <v>587</v>
      </c>
      <c r="Z52" s="1" t="s">
        <v>446</v>
      </c>
      <c r="AA52" s="1" t="s">
        <v>48</v>
      </c>
      <c r="AB52" s="1" t="s">
        <v>48</v>
      </c>
      <c r="AC52" s="1" t="s">
        <v>69</v>
      </c>
      <c r="AD52" s="2"/>
      <c r="AE52" s="2"/>
      <c r="AF52" s="2"/>
      <c r="AG52" s="2"/>
      <c r="AH52" s="2"/>
      <c r="AI52" s="2"/>
      <c r="AJ52" s="2"/>
      <c r="AK52" s="2"/>
      <c r="AL52" s="2"/>
      <c r="AM52" s="2"/>
      <c r="AN52" s="2"/>
      <c r="AO52" s="2"/>
      <c r="AP52" s="2"/>
      <c r="AQ52" s="2"/>
      <c r="AR52" s="2"/>
      <c r="AS52" s="2"/>
      <c r="AT52" s="2"/>
    </row>
    <row r="53">
      <c r="A53" s="3">
        <v>52.0</v>
      </c>
      <c r="B53" s="1" t="s">
        <v>702</v>
      </c>
      <c r="C53" s="2"/>
      <c r="D53" s="1" t="s">
        <v>30</v>
      </c>
      <c r="E53" s="1" t="s">
        <v>703</v>
      </c>
      <c r="F53" s="1" t="s">
        <v>669</v>
      </c>
      <c r="G53" s="1" t="s">
        <v>704</v>
      </c>
      <c r="H53" s="1" t="s">
        <v>55</v>
      </c>
      <c r="I53" s="1" t="s">
        <v>705</v>
      </c>
      <c r="J53" s="1" t="s">
        <v>36</v>
      </c>
      <c r="K53" s="1" t="s">
        <v>37</v>
      </c>
      <c r="L53" s="1" t="s">
        <v>37</v>
      </c>
      <c r="M53" s="1" t="s">
        <v>706</v>
      </c>
      <c r="N53" s="1" t="s">
        <v>707</v>
      </c>
      <c r="O53" s="1" t="s">
        <v>708</v>
      </c>
      <c r="P53" s="1" t="s">
        <v>230</v>
      </c>
      <c r="Q53" s="1" t="s">
        <v>48</v>
      </c>
      <c r="R53" s="1" t="s">
        <v>48</v>
      </c>
      <c r="S53" s="1" t="s">
        <v>18</v>
      </c>
      <c r="T53" s="1" t="s">
        <v>709</v>
      </c>
      <c r="U53" s="1">
        <v>2020.0</v>
      </c>
      <c r="V53" s="2"/>
      <c r="W53" s="1" t="s">
        <v>710</v>
      </c>
      <c r="X53" s="1" t="s">
        <v>711</v>
      </c>
      <c r="Y53" s="1" t="s">
        <v>136</v>
      </c>
      <c r="Z53" s="1" t="s">
        <v>47</v>
      </c>
      <c r="AA53" s="1" t="s">
        <v>48</v>
      </c>
      <c r="AB53" s="1" t="s">
        <v>48</v>
      </c>
      <c r="AC53" s="1" t="s">
        <v>712</v>
      </c>
      <c r="AD53" s="2"/>
      <c r="AE53" s="2"/>
      <c r="AF53" s="2"/>
      <c r="AG53" s="2"/>
      <c r="AH53" s="2"/>
      <c r="AI53" s="2"/>
      <c r="AJ53" s="2"/>
      <c r="AK53" s="2"/>
      <c r="AL53" s="2"/>
      <c r="AM53" s="2"/>
      <c r="AN53" s="2"/>
      <c r="AO53" s="2"/>
      <c r="AP53" s="2"/>
      <c r="AQ53" s="2"/>
      <c r="AR53" s="2"/>
      <c r="AS53" s="2"/>
      <c r="AT53" s="2"/>
    </row>
    <row r="54">
      <c r="A54" s="3">
        <v>53.0</v>
      </c>
      <c r="B54" s="1" t="s">
        <v>713</v>
      </c>
      <c r="C54" s="1" t="s">
        <v>714</v>
      </c>
      <c r="D54" s="1" t="s">
        <v>30</v>
      </c>
      <c r="E54" s="1" t="s">
        <v>715</v>
      </c>
      <c r="F54" s="1" t="s">
        <v>53</v>
      </c>
      <c r="G54" s="1" t="s">
        <v>716</v>
      </c>
      <c r="H54" s="1" t="s">
        <v>34</v>
      </c>
      <c r="I54" s="1" t="s">
        <v>717</v>
      </c>
      <c r="J54" s="1" t="s">
        <v>36</v>
      </c>
      <c r="K54" s="1" t="s">
        <v>718</v>
      </c>
      <c r="L54" s="1" t="s">
        <v>719</v>
      </c>
      <c r="M54" s="1" t="s">
        <v>37</v>
      </c>
      <c r="N54" s="1" t="s">
        <v>720</v>
      </c>
      <c r="O54" s="1" t="s">
        <v>243</v>
      </c>
      <c r="P54" s="1" t="s">
        <v>230</v>
      </c>
      <c r="Q54" s="1" t="s">
        <v>48</v>
      </c>
      <c r="R54" s="1" t="s">
        <v>41</v>
      </c>
      <c r="S54" s="1" t="s">
        <v>18</v>
      </c>
      <c r="T54" s="1" t="s">
        <v>721</v>
      </c>
      <c r="U54" s="1">
        <v>2020.0</v>
      </c>
      <c r="V54" s="2"/>
      <c r="W54" s="1" t="s">
        <v>722</v>
      </c>
      <c r="X54" s="1" t="s">
        <v>723</v>
      </c>
      <c r="Y54" s="1" t="s">
        <v>105</v>
      </c>
      <c r="Z54" s="1" t="s">
        <v>47</v>
      </c>
      <c r="AA54" s="1" t="s">
        <v>48</v>
      </c>
      <c r="AB54" s="1" t="s">
        <v>48</v>
      </c>
      <c r="AC54" s="1" t="s">
        <v>69</v>
      </c>
      <c r="AD54" s="2"/>
      <c r="AE54" s="2"/>
      <c r="AF54" s="2"/>
      <c r="AG54" s="2"/>
      <c r="AH54" s="2"/>
      <c r="AI54" s="2"/>
      <c r="AJ54" s="2"/>
      <c r="AK54" s="2"/>
      <c r="AL54" s="2"/>
      <c r="AM54" s="2"/>
      <c r="AN54" s="2"/>
      <c r="AO54" s="2"/>
      <c r="AP54" s="2"/>
      <c r="AQ54" s="2"/>
      <c r="AR54" s="2"/>
      <c r="AS54" s="2"/>
      <c r="AT54" s="2"/>
    </row>
    <row r="55">
      <c r="A55" s="3">
        <v>54.0</v>
      </c>
      <c r="B55" s="1" t="s">
        <v>724</v>
      </c>
      <c r="C55" s="1" t="s">
        <v>725</v>
      </c>
      <c r="D55" s="1" t="s">
        <v>124</v>
      </c>
      <c r="E55" s="1" t="s">
        <v>726</v>
      </c>
      <c r="F55" s="1" t="s">
        <v>53</v>
      </c>
      <c r="G55" s="1" t="s">
        <v>727</v>
      </c>
      <c r="H55" s="4" t="s">
        <v>34</v>
      </c>
      <c r="I55" s="1" t="s">
        <v>728</v>
      </c>
      <c r="J55" s="1" t="s">
        <v>77</v>
      </c>
      <c r="K55" s="1" t="s">
        <v>729</v>
      </c>
      <c r="L55" s="1" t="s">
        <v>730</v>
      </c>
      <c r="M55" s="1" t="s">
        <v>731</v>
      </c>
      <c r="N55" s="1" t="s">
        <v>732</v>
      </c>
      <c r="O55" s="1" t="s">
        <v>99</v>
      </c>
      <c r="P55" s="1" t="s">
        <v>100</v>
      </c>
      <c r="Q55" s="1" t="s">
        <v>48</v>
      </c>
      <c r="R55" s="1" t="s">
        <v>41</v>
      </c>
      <c r="S55" s="1" t="s">
        <v>18</v>
      </c>
      <c r="T55" s="1" t="s">
        <v>733</v>
      </c>
      <c r="U55" s="1">
        <v>2020.0</v>
      </c>
      <c r="V55" s="2"/>
      <c r="W55" s="1" t="s">
        <v>734</v>
      </c>
      <c r="X55" s="1" t="s">
        <v>735</v>
      </c>
      <c r="Y55" s="1" t="s">
        <v>609</v>
      </c>
      <c r="Z55" s="1" t="s">
        <v>736</v>
      </c>
      <c r="AA55" s="1" t="s">
        <v>41</v>
      </c>
      <c r="AB55" s="1" t="s">
        <v>41</v>
      </c>
      <c r="AC55" s="1" t="s">
        <v>69</v>
      </c>
      <c r="AD55" s="2"/>
      <c r="AE55" s="2"/>
      <c r="AF55" s="2"/>
      <c r="AG55" s="2"/>
      <c r="AH55" s="2"/>
      <c r="AI55" s="2"/>
      <c r="AJ55" s="2"/>
      <c r="AK55" s="2"/>
      <c r="AL55" s="2"/>
      <c r="AM55" s="2"/>
      <c r="AN55" s="2"/>
      <c r="AO55" s="2"/>
      <c r="AP55" s="2"/>
      <c r="AQ55" s="2"/>
      <c r="AR55" s="2"/>
      <c r="AS55" s="2"/>
      <c r="AT55" s="2"/>
    </row>
    <row r="56">
      <c r="A56" s="3">
        <v>55.0</v>
      </c>
      <c r="B56" s="1" t="s">
        <v>737</v>
      </c>
      <c r="C56" s="1" t="s">
        <v>738</v>
      </c>
      <c r="D56" s="1" t="s">
        <v>124</v>
      </c>
      <c r="E56" s="1" t="s">
        <v>739</v>
      </c>
      <c r="F56" s="1" t="s">
        <v>424</v>
      </c>
      <c r="G56" s="1" t="s">
        <v>740</v>
      </c>
      <c r="H56" s="4" t="s">
        <v>34</v>
      </c>
      <c r="I56" s="1" t="s">
        <v>741</v>
      </c>
      <c r="J56" s="1" t="s">
        <v>36</v>
      </c>
      <c r="K56" s="1" t="s">
        <v>411</v>
      </c>
      <c r="L56" s="1" t="s">
        <v>412</v>
      </c>
      <c r="M56" s="1" t="s">
        <v>145</v>
      </c>
      <c r="N56" s="1" t="s">
        <v>742</v>
      </c>
      <c r="O56" s="1" t="s">
        <v>743</v>
      </c>
      <c r="P56" s="1" t="s">
        <v>230</v>
      </c>
      <c r="Q56" s="1" t="s">
        <v>48</v>
      </c>
      <c r="R56" s="1" t="s">
        <v>41</v>
      </c>
      <c r="S56" s="1" t="s">
        <v>18</v>
      </c>
      <c r="T56" s="1" t="s">
        <v>744</v>
      </c>
      <c r="U56" s="1">
        <v>2020.0</v>
      </c>
      <c r="V56" s="2"/>
      <c r="W56" s="1" t="s">
        <v>745</v>
      </c>
      <c r="X56" s="1" t="s">
        <v>418</v>
      </c>
      <c r="Y56" s="1" t="s">
        <v>419</v>
      </c>
      <c r="Z56" s="1" t="s">
        <v>746</v>
      </c>
      <c r="AA56" s="1" t="s">
        <v>41</v>
      </c>
      <c r="AB56" s="1" t="s">
        <v>41</v>
      </c>
      <c r="AC56" s="1" t="s">
        <v>747</v>
      </c>
      <c r="AD56" s="2"/>
      <c r="AE56" s="2"/>
      <c r="AF56" s="2"/>
      <c r="AG56" s="2"/>
      <c r="AH56" s="2"/>
      <c r="AI56" s="2"/>
      <c r="AJ56" s="2"/>
      <c r="AK56" s="2"/>
      <c r="AL56" s="2"/>
      <c r="AM56" s="2"/>
      <c r="AN56" s="2"/>
      <c r="AO56" s="2"/>
      <c r="AP56" s="2"/>
      <c r="AQ56" s="2"/>
      <c r="AR56" s="2"/>
      <c r="AS56" s="2"/>
      <c r="AT56" s="2"/>
    </row>
    <row r="57">
      <c r="A57" s="3">
        <v>56.0</v>
      </c>
      <c r="B57" s="1" t="s">
        <v>748</v>
      </c>
      <c r="C57" s="2"/>
      <c r="D57" s="1" t="s">
        <v>30</v>
      </c>
      <c r="E57" s="1" t="s">
        <v>749</v>
      </c>
      <c r="F57" s="1" t="s">
        <v>53</v>
      </c>
      <c r="G57" s="1" t="s">
        <v>750</v>
      </c>
      <c r="H57" s="4" t="s">
        <v>75</v>
      </c>
      <c r="I57" s="1" t="s">
        <v>751</v>
      </c>
      <c r="J57" s="1" t="s">
        <v>77</v>
      </c>
      <c r="K57" s="1" t="s">
        <v>57</v>
      </c>
      <c r="L57" s="1" t="s">
        <v>752</v>
      </c>
      <c r="M57" s="1" t="s">
        <v>753</v>
      </c>
      <c r="N57" s="1" t="s">
        <v>754</v>
      </c>
      <c r="O57" s="1" t="s">
        <v>755</v>
      </c>
      <c r="P57" s="1" t="s">
        <v>230</v>
      </c>
      <c r="Q57" s="1" t="s">
        <v>41</v>
      </c>
      <c r="R57" s="1" t="s">
        <v>41</v>
      </c>
      <c r="S57" s="1" t="s">
        <v>117</v>
      </c>
      <c r="T57" s="1" t="s">
        <v>756</v>
      </c>
      <c r="U57" s="1">
        <v>2020.0</v>
      </c>
      <c r="V57" s="1" t="s">
        <v>757</v>
      </c>
      <c r="W57" s="1" t="s">
        <v>758</v>
      </c>
      <c r="X57" s="1" t="s">
        <v>759</v>
      </c>
      <c r="Y57" s="1" t="s">
        <v>760</v>
      </c>
      <c r="Z57" s="1" t="s">
        <v>47</v>
      </c>
      <c r="AA57" s="1" t="s">
        <v>48</v>
      </c>
      <c r="AB57" s="1" t="s">
        <v>41</v>
      </c>
      <c r="AC57" s="1" t="s">
        <v>761</v>
      </c>
      <c r="AD57" s="2"/>
      <c r="AE57" s="2"/>
      <c r="AF57" s="2"/>
      <c r="AG57" s="2"/>
      <c r="AH57" s="2"/>
      <c r="AI57" s="2"/>
      <c r="AJ57" s="2"/>
      <c r="AK57" s="2"/>
      <c r="AL57" s="2"/>
      <c r="AM57" s="2"/>
      <c r="AN57" s="2"/>
      <c r="AO57" s="2"/>
      <c r="AP57" s="2"/>
      <c r="AQ57" s="2"/>
      <c r="AR57" s="2"/>
      <c r="AS57" s="2"/>
      <c r="AT57" s="2"/>
    </row>
    <row r="58">
      <c r="A58" s="3">
        <v>57.0</v>
      </c>
      <c r="B58" s="1" t="s">
        <v>762</v>
      </c>
      <c r="C58" s="1" t="s">
        <v>763</v>
      </c>
      <c r="D58" s="1" t="s">
        <v>30</v>
      </c>
      <c r="E58" s="1" t="s">
        <v>764</v>
      </c>
      <c r="F58" s="1" t="s">
        <v>53</v>
      </c>
      <c r="G58" s="1" t="s">
        <v>765</v>
      </c>
      <c r="H58" s="1" t="s">
        <v>55</v>
      </c>
      <c r="I58" s="1" t="s">
        <v>766</v>
      </c>
      <c r="J58" s="1" t="s">
        <v>36</v>
      </c>
      <c r="K58" s="1" t="s">
        <v>369</v>
      </c>
      <c r="L58" s="1" t="s">
        <v>767</v>
      </c>
      <c r="M58" s="1" t="s">
        <v>768</v>
      </c>
      <c r="N58" s="1" t="s">
        <v>491</v>
      </c>
      <c r="O58" s="1" t="s">
        <v>492</v>
      </c>
      <c r="P58" s="1" t="s">
        <v>230</v>
      </c>
      <c r="Q58" s="1" t="s">
        <v>48</v>
      </c>
      <c r="R58" s="1" t="s">
        <v>41</v>
      </c>
      <c r="S58" s="1" t="s">
        <v>18</v>
      </c>
      <c r="T58" s="1" t="s">
        <v>769</v>
      </c>
      <c r="U58" s="1">
        <v>2020.0</v>
      </c>
      <c r="V58" s="2"/>
      <c r="W58" s="1" t="s">
        <v>770</v>
      </c>
      <c r="X58" s="1" t="s">
        <v>771</v>
      </c>
      <c r="Y58" s="1" t="s">
        <v>772</v>
      </c>
      <c r="Z58" s="1" t="s">
        <v>773</v>
      </c>
      <c r="AA58" s="1" t="s">
        <v>48</v>
      </c>
      <c r="AB58" s="1" t="s">
        <v>41</v>
      </c>
      <c r="AC58" s="1" t="s">
        <v>69</v>
      </c>
      <c r="AD58" s="2"/>
      <c r="AE58" s="2"/>
      <c r="AF58" s="2"/>
      <c r="AG58" s="2"/>
      <c r="AH58" s="2"/>
      <c r="AI58" s="2"/>
      <c r="AJ58" s="2"/>
      <c r="AK58" s="2"/>
      <c r="AL58" s="2"/>
      <c r="AM58" s="2"/>
      <c r="AN58" s="2"/>
      <c r="AO58" s="2"/>
      <c r="AP58" s="2"/>
      <c r="AQ58" s="2"/>
      <c r="AR58" s="2"/>
      <c r="AS58" s="2"/>
      <c r="AT58" s="2"/>
    </row>
    <row r="59">
      <c r="A59" s="3">
        <v>58.0</v>
      </c>
      <c r="B59" s="1" t="s">
        <v>774</v>
      </c>
      <c r="D59" s="1" t="s">
        <v>30</v>
      </c>
      <c r="E59" s="1" t="s">
        <v>775</v>
      </c>
      <c r="F59" s="1" t="s">
        <v>53</v>
      </c>
      <c r="G59" s="1" t="s">
        <v>776</v>
      </c>
      <c r="H59" s="4" t="s">
        <v>34</v>
      </c>
      <c r="I59" s="1" t="s">
        <v>777</v>
      </c>
      <c r="J59" s="1" t="s">
        <v>36</v>
      </c>
      <c r="K59" s="1" t="s">
        <v>37</v>
      </c>
      <c r="L59" s="1" t="s">
        <v>37</v>
      </c>
      <c r="M59" s="1" t="s">
        <v>778</v>
      </c>
      <c r="N59" s="1" t="s">
        <v>60</v>
      </c>
      <c r="O59" s="1" t="s">
        <v>779</v>
      </c>
      <c r="P59" s="1" t="s">
        <v>230</v>
      </c>
      <c r="Q59" s="1" t="s">
        <v>48</v>
      </c>
      <c r="R59" s="1" t="s">
        <v>41</v>
      </c>
      <c r="S59" s="1" t="s">
        <v>18</v>
      </c>
      <c r="T59" s="1" t="s">
        <v>699</v>
      </c>
      <c r="U59" s="1">
        <v>2020.0</v>
      </c>
      <c r="V59" s="2"/>
      <c r="W59" s="1" t="s">
        <v>780</v>
      </c>
      <c r="X59" s="1" t="s">
        <v>781</v>
      </c>
      <c r="Y59" s="1" t="s">
        <v>221</v>
      </c>
      <c r="Z59" s="1" t="s">
        <v>47</v>
      </c>
      <c r="AA59" s="1" t="s">
        <v>48</v>
      </c>
      <c r="AB59" s="1" t="s">
        <v>48</v>
      </c>
      <c r="AC59" s="1" t="s">
        <v>69</v>
      </c>
      <c r="AD59" s="2"/>
      <c r="AE59" s="2"/>
      <c r="AF59" s="2"/>
      <c r="AG59" s="2"/>
      <c r="AH59" s="2"/>
      <c r="AI59" s="2"/>
      <c r="AJ59" s="2"/>
      <c r="AK59" s="2"/>
      <c r="AL59" s="2"/>
      <c r="AM59" s="2"/>
      <c r="AN59" s="2"/>
      <c r="AO59" s="2"/>
      <c r="AP59" s="2"/>
      <c r="AQ59" s="2"/>
      <c r="AR59" s="2"/>
      <c r="AS59" s="2"/>
      <c r="AT59" s="2"/>
    </row>
    <row r="60">
      <c r="A60" s="3">
        <v>59.0</v>
      </c>
      <c r="B60" s="2"/>
      <c r="C60" s="1" t="s">
        <v>782</v>
      </c>
      <c r="D60" s="1" t="s">
        <v>124</v>
      </c>
      <c r="E60" s="1" t="s">
        <v>783</v>
      </c>
      <c r="F60" s="1" t="s">
        <v>53</v>
      </c>
      <c r="G60" s="1" t="s">
        <v>784</v>
      </c>
      <c r="H60" s="1" t="s">
        <v>34</v>
      </c>
      <c r="I60" s="1" t="s">
        <v>785</v>
      </c>
      <c r="J60" s="1" t="s">
        <v>36</v>
      </c>
      <c r="K60" s="1" t="s">
        <v>786</v>
      </c>
      <c r="L60" s="1" t="s">
        <v>787</v>
      </c>
      <c r="M60" s="1" t="s">
        <v>788</v>
      </c>
      <c r="N60" s="1" t="s">
        <v>130</v>
      </c>
      <c r="O60" s="1" t="s">
        <v>789</v>
      </c>
      <c r="P60" s="1" t="s">
        <v>790</v>
      </c>
      <c r="Q60" s="1" t="s">
        <v>48</v>
      </c>
      <c r="R60" s="1" t="s">
        <v>41</v>
      </c>
      <c r="S60" s="1" t="s">
        <v>18</v>
      </c>
      <c r="T60" s="1" t="s">
        <v>791</v>
      </c>
      <c r="U60" s="1">
        <v>2020.0</v>
      </c>
      <c r="V60" s="2"/>
      <c r="W60" s="1" t="s">
        <v>792</v>
      </c>
      <c r="X60" s="1" t="s">
        <v>793</v>
      </c>
      <c r="Y60" s="1" t="s">
        <v>221</v>
      </c>
      <c r="Z60" s="1" t="s">
        <v>473</v>
      </c>
      <c r="AA60" s="1" t="s">
        <v>41</v>
      </c>
      <c r="AB60" s="1" t="s">
        <v>41</v>
      </c>
      <c r="AC60" s="1" t="s">
        <v>341</v>
      </c>
      <c r="AD60" s="2"/>
      <c r="AE60" s="2"/>
      <c r="AF60" s="2"/>
      <c r="AG60" s="2"/>
      <c r="AH60" s="2"/>
      <c r="AI60" s="2"/>
      <c r="AJ60" s="2"/>
      <c r="AK60" s="2"/>
      <c r="AL60" s="2"/>
      <c r="AM60" s="2"/>
      <c r="AN60" s="2"/>
      <c r="AO60" s="2"/>
      <c r="AP60" s="2"/>
      <c r="AQ60" s="2"/>
      <c r="AR60" s="2"/>
      <c r="AS60" s="2"/>
      <c r="AT60" s="2"/>
    </row>
    <row r="61">
      <c r="A61" s="3">
        <v>60.0</v>
      </c>
      <c r="B61" s="1" t="s">
        <v>794</v>
      </c>
      <c r="C61" s="2"/>
      <c r="D61" s="1" t="s">
        <v>30</v>
      </c>
      <c r="E61" s="1" t="s">
        <v>795</v>
      </c>
      <c r="F61" s="1" t="s">
        <v>424</v>
      </c>
      <c r="G61" s="1" t="s">
        <v>796</v>
      </c>
      <c r="H61" s="1" t="s">
        <v>369</v>
      </c>
      <c r="I61" s="1" t="s">
        <v>797</v>
      </c>
      <c r="J61" s="1" t="s">
        <v>36</v>
      </c>
      <c r="K61" s="1" t="s">
        <v>37</v>
      </c>
      <c r="L61" s="1" t="s">
        <v>37</v>
      </c>
      <c r="M61" s="1" t="s">
        <v>798</v>
      </c>
      <c r="N61" s="1" t="s">
        <v>130</v>
      </c>
      <c r="O61" s="1" t="s">
        <v>799</v>
      </c>
      <c r="P61" s="1" t="s">
        <v>800</v>
      </c>
      <c r="Q61" s="1" t="s">
        <v>48</v>
      </c>
      <c r="R61" s="1" t="s">
        <v>41</v>
      </c>
      <c r="S61" s="1" t="s">
        <v>18</v>
      </c>
      <c r="T61" s="1" t="s">
        <v>801</v>
      </c>
      <c r="U61" s="1">
        <v>2020.0</v>
      </c>
      <c r="V61" s="2"/>
      <c r="W61" s="1" t="s">
        <v>802</v>
      </c>
      <c r="X61" s="1" t="s">
        <v>803</v>
      </c>
      <c r="Y61" s="1" t="s">
        <v>221</v>
      </c>
      <c r="Z61" s="1" t="s">
        <v>47</v>
      </c>
      <c r="AA61" s="1" t="s">
        <v>48</v>
      </c>
      <c r="AB61" s="1" t="s">
        <v>41</v>
      </c>
      <c r="AC61" s="1" t="s">
        <v>804</v>
      </c>
      <c r="AD61" s="2"/>
      <c r="AE61" s="2"/>
      <c r="AF61" s="2"/>
      <c r="AG61" s="2"/>
      <c r="AH61" s="2"/>
      <c r="AI61" s="2"/>
      <c r="AJ61" s="2"/>
      <c r="AK61" s="2"/>
      <c r="AL61" s="2"/>
      <c r="AM61" s="2"/>
      <c r="AN61" s="2"/>
      <c r="AO61" s="2"/>
      <c r="AP61" s="2"/>
      <c r="AQ61" s="2"/>
      <c r="AR61" s="2"/>
      <c r="AS61" s="2"/>
      <c r="AT61" s="2"/>
    </row>
    <row r="62">
      <c r="A62" s="3">
        <v>61.0</v>
      </c>
      <c r="B62" s="1" t="s">
        <v>805</v>
      </c>
      <c r="C62" s="2"/>
      <c r="D62" s="1" t="s">
        <v>30</v>
      </c>
      <c r="E62" s="1" t="s">
        <v>806</v>
      </c>
      <c r="F62" s="1" t="s">
        <v>53</v>
      </c>
      <c r="G62" s="1" t="s">
        <v>807</v>
      </c>
      <c r="H62" s="1" t="s">
        <v>501</v>
      </c>
      <c r="I62" s="1" t="s">
        <v>808</v>
      </c>
      <c r="J62" s="1" t="s">
        <v>77</v>
      </c>
      <c r="K62" s="1" t="s">
        <v>37</v>
      </c>
      <c r="L62" s="1" t="s">
        <v>37</v>
      </c>
      <c r="M62" s="1" t="s">
        <v>37</v>
      </c>
      <c r="N62" s="1" t="s">
        <v>809</v>
      </c>
      <c r="O62" s="1" t="s">
        <v>810</v>
      </c>
      <c r="P62" s="1" t="s">
        <v>230</v>
      </c>
      <c r="Q62" s="1" t="s">
        <v>48</v>
      </c>
      <c r="R62" s="1" t="s">
        <v>41</v>
      </c>
      <c r="S62" s="1" t="s">
        <v>18</v>
      </c>
      <c r="T62" s="1" t="s">
        <v>811</v>
      </c>
      <c r="U62" s="1">
        <v>2019.0</v>
      </c>
      <c r="V62" s="2"/>
      <c r="W62" s="1" t="s">
        <v>812</v>
      </c>
      <c r="X62" s="1" t="s">
        <v>813</v>
      </c>
      <c r="Y62" s="1" t="s">
        <v>221</v>
      </c>
      <c r="Z62" s="1" t="s">
        <v>814</v>
      </c>
      <c r="AA62" s="1" t="s">
        <v>48</v>
      </c>
      <c r="AB62" s="1" t="s">
        <v>41</v>
      </c>
      <c r="AC62" s="1" t="s">
        <v>815</v>
      </c>
      <c r="AD62" s="2"/>
      <c r="AE62" s="2"/>
      <c r="AF62" s="2"/>
      <c r="AG62" s="2"/>
      <c r="AH62" s="2"/>
      <c r="AI62" s="2"/>
      <c r="AJ62" s="2"/>
      <c r="AK62" s="2"/>
      <c r="AL62" s="2"/>
      <c r="AM62" s="2"/>
      <c r="AN62" s="2"/>
      <c r="AO62" s="2"/>
      <c r="AP62" s="2"/>
      <c r="AQ62" s="2"/>
      <c r="AR62" s="2"/>
      <c r="AS62" s="2"/>
      <c r="AT62" s="2"/>
    </row>
    <row r="63">
      <c r="A63" s="3">
        <v>62.0</v>
      </c>
      <c r="B63" s="1" t="s">
        <v>816</v>
      </c>
      <c r="C63" s="1" t="s">
        <v>817</v>
      </c>
      <c r="D63" s="1" t="s">
        <v>124</v>
      </c>
      <c r="E63" s="1" t="s">
        <v>783</v>
      </c>
      <c r="F63" s="1" t="s">
        <v>53</v>
      </c>
      <c r="G63" s="1" t="s">
        <v>818</v>
      </c>
      <c r="H63" s="4" t="s">
        <v>75</v>
      </c>
      <c r="I63" s="1" t="s">
        <v>819</v>
      </c>
      <c r="J63" s="1" t="s">
        <v>77</v>
      </c>
      <c r="K63" s="1" t="s">
        <v>37</v>
      </c>
      <c r="L63" s="1" t="s">
        <v>37</v>
      </c>
      <c r="M63" s="1" t="s">
        <v>37</v>
      </c>
      <c r="N63" s="1" t="s">
        <v>820</v>
      </c>
      <c r="O63" s="1" t="s">
        <v>187</v>
      </c>
      <c r="P63" s="1" t="s">
        <v>230</v>
      </c>
      <c r="Q63" s="1" t="s">
        <v>48</v>
      </c>
      <c r="R63" s="1" t="s">
        <v>41</v>
      </c>
      <c r="S63" s="1" t="s">
        <v>117</v>
      </c>
      <c r="T63" s="1" t="s">
        <v>821</v>
      </c>
      <c r="U63" s="1">
        <v>2020.0</v>
      </c>
      <c r="V63" s="2"/>
      <c r="W63" s="1" t="s">
        <v>822</v>
      </c>
      <c r="X63" s="1" t="s">
        <v>823</v>
      </c>
      <c r="Y63" s="1" t="s">
        <v>419</v>
      </c>
      <c r="Z63" s="1" t="s">
        <v>298</v>
      </c>
      <c r="AA63" s="1" t="s">
        <v>41</v>
      </c>
      <c r="AB63" s="1" t="s">
        <v>824</v>
      </c>
      <c r="AC63" s="1" t="s">
        <v>69</v>
      </c>
      <c r="AD63" s="2"/>
      <c r="AE63" s="2"/>
      <c r="AF63" s="2"/>
      <c r="AG63" s="2"/>
      <c r="AH63" s="2"/>
      <c r="AI63" s="2"/>
      <c r="AJ63" s="2"/>
      <c r="AK63" s="2"/>
      <c r="AL63" s="2"/>
      <c r="AM63" s="2"/>
      <c r="AN63" s="2"/>
      <c r="AO63" s="2"/>
      <c r="AP63" s="2"/>
      <c r="AQ63" s="2"/>
      <c r="AR63" s="2"/>
      <c r="AS63" s="2"/>
      <c r="AT63" s="2"/>
    </row>
    <row r="64">
      <c r="A64" s="3">
        <v>63.0</v>
      </c>
      <c r="B64" s="1" t="s">
        <v>825</v>
      </c>
      <c r="C64" s="2"/>
      <c r="D64" s="14" t="s">
        <v>124</v>
      </c>
      <c r="E64" s="1" t="s">
        <v>826</v>
      </c>
      <c r="F64" s="1" t="s">
        <v>266</v>
      </c>
      <c r="G64" s="1" t="s">
        <v>827</v>
      </c>
      <c r="H64" s="1" t="s">
        <v>34</v>
      </c>
      <c r="I64" s="1" t="s">
        <v>159</v>
      </c>
      <c r="J64" s="1" t="s">
        <v>77</v>
      </c>
      <c r="K64" s="1" t="s">
        <v>369</v>
      </c>
      <c r="L64" s="1" t="s">
        <v>767</v>
      </c>
      <c r="M64" s="1" t="s">
        <v>828</v>
      </c>
      <c r="N64" s="1" t="s">
        <v>829</v>
      </c>
      <c r="O64" s="1" t="s">
        <v>830</v>
      </c>
      <c r="P64" s="1" t="s">
        <v>230</v>
      </c>
      <c r="Q64" s="1" t="s">
        <v>48</v>
      </c>
      <c r="R64" s="1" t="s">
        <v>41</v>
      </c>
      <c r="S64" s="1" t="s">
        <v>18</v>
      </c>
      <c r="T64" s="1" t="s">
        <v>831</v>
      </c>
      <c r="U64" s="1">
        <v>2020.0</v>
      </c>
      <c r="V64" s="2"/>
      <c r="W64" s="1" t="s">
        <v>832</v>
      </c>
      <c r="X64" s="1" t="s">
        <v>833</v>
      </c>
      <c r="Y64" s="1" t="s">
        <v>221</v>
      </c>
      <c r="Z64" s="1" t="s">
        <v>834</v>
      </c>
      <c r="AA64" s="1" t="s">
        <v>41</v>
      </c>
      <c r="AB64" s="1" t="s">
        <v>41</v>
      </c>
      <c r="AC64" s="1" t="s">
        <v>69</v>
      </c>
      <c r="AD64" s="2"/>
      <c r="AE64" s="2"/>
      <c r="AF64" s="2"/>
      <c r="AG64" s="2"/>
      <c r="AH64" s="2"/>
      <c r="AI64" s="2"/>
      <c r="AJ64" s="2"/>
      <c r="AK64" s="2"/>
      <c r="AL64" s="2"/>
      <c r="AM64" s="2"/>
      <c r="AN64" s="2"/>
      <c r="AO64" s="2"/>
      <c r="AP64" s="2"/>
      <c r="AQ64" s="2"/>
      <c r="AR64" s="2"/>
      <c r="AS64" s="2"/>
      <c r="AT64" s="2"/>
    </row>
    <row r="65">
      <c r="A65" s="3">
        <v>64.0</v>
      </c>
      <c r="B65" s="1" t="s">
        <v>576</v>
      </c>
      <c r="C65" s="2"/>
      <c r="D65" s="1" t="s">
        <v>30</v>
      </c>
      <c r="E65" s="1" t="s">
        <v>835</v>
      </c>
      <c r="F65" s="1" t="s">
        <v>211</v>
      </c>
      <c r="G65" s="1" t="s">
        <v>836</v>
      </c>
      <c r="H65" s="1" t="s">
        <v>34</v>
      </c>
      <c r="I65" s="1" t="s">
        <v>159</v>
      </c>
      <c r="J65" s="1" t="s">
        <v>36</v>
      </c>
      <c r="K65" s="1" t="s">
        <v>37</v>
      </c>
      <c r="L65" s="1" t="s">
        <v>37</v>
      </c>
      <c r="M65" s="1" t="s">
        <v>37</v>
      </c>
      <c r="N65" s="1" t="s">
        <v>837</v>
      </c>
      <c r="O65" s="1" t="s">
        <v>838</v>
      </c>
      <c r="P65" s="1" t="s">
        <v>230</v>
      </c>
      <c r="Q65" s="1" t="s">
        <v>48</v>
      </c>
      <c r="R65" s="1" t="s">
        <v>48</v>
      </c>
      <c r="S65" s="1" t="s">
        <v>18</v>
      </c>
      <c r="T65" s="1" t="s">
        <v>839</v>
      </c>
      <c r="U65" s="1">
        <v>2019.0</v>
      </c>
      <c r="V65" s="2"/>
      <c r="W65" s="1" t="s">
        <v>840</v>
      </c>
      <c r="X65" s="1" t="s">
        <v>841</v>
      </c>
      <c r="Y65" s="1" t="s">
        <v>353</v>
      </c>
      <c r="Z65" s="1" t="s">
        <v>773</v>
      </c>
      <c r="AA65" s="1" t="s">
        <v>41</v>
      </c>
      <c r="AB65" s="1" t="s">
        <v>48</v>
      </c>
      <c r="AC65" s="1" t="s">
        <v>69</v>
      </c>
      <c r="AD65" s="2"/>
      <c r="AE65" s="2"/>
      <c r="AF65" s="2"/>
      <c r="AG65" s="2"/>
      <c r="AH65" s="2"/>
      <c r="AI65" s="2"/>
      <c r="AJ65" s="2"/>
      <c r="AK65" s="2"/>
      <c r="AL65" s="2"/>
      <c r="AM65" s="2"/>
      <c r="AN65" s="2"/>
      <c r="AO65" s="2"/>
      <c r="AP65" s="2"/>
      <c r="AQ65" s="2"/>
      <c r="AR65" s="2"/>
      <c r="AS65" s="2"/>
      <c r="AT65" s="2"/>
    </row>
    <row r="66">
      <c r="A66" s="3">
        <v>65.0</v>
      </c>
      <c r="B66" s="1" t="s">
        <v>842</v>
      </c>
      <c r="C66" s="2"/>
      <c r="D66" s="1" t="s">
        <v>124</v>
      </c>
      <c r="E66" s="1" t="s">
        <v>843</v>
      </c>
      <c r="F66" s="1" t="s">
        <v>53</v>
      </c>
      <c r="G66" s="1" t="s">
        <v>844</v>
      </c>
      <c r="H66" s="1" t="s">
        <v>55</v>
      </c>
      <c r="I66" s="1" t="s">
        <v>845</v>
      </c>
      <c r="J66" s="1" t="s">
        <v>36</v>
      </c>
      <c r="K66" s="1" t="s">
        <v>34</v>
      </c>
      <c r="L66" s="1" t="s">
        <v>846</v>
      </c>
      <c r="M66" s="1" t="s">
        <v>847</v>
      </c>
      <c r="N66" s="1" t="s">
        <v>538</v>
      </c>
      <c r="O66" s="1" t="s">
        <v>848</v>
      </c>
      <c r="P66" s="1" t="s">
        <v>849</v>
      </c>
      <c r="Q66" s="1" t="s">
        <v>48</v>
      </c>
      <c r="R66" s="1" t="s">
        <v>48</v>
      </c>
      <c r="S66" s="1" t="s">
        <v>18</v>
      </c>
      <c r="T66" s="1" t="s">
        <v>850</v>
      </c>
      <c r="U66" s="1">
        <v>2019.0</v>
      </c>
      <c r="V66" s="2"/>
      <c r="W66" s="1" t="s">
        <v>851</v>
      </c>
      <c r="X66" s="1" t="s">
        <v>852</v>
      </c>
      <c r="Y66" s="1" t="s">
        <v>221</v>
      </c>
      <c r="Z66" s="1" t="s">
        <v>275</v>
      </c>
      <c r="AA66" s="1" t="s">
        <v>41</v>
      </c>
      <c r="AB66" s="1" t="s">
        <v>824</v>
      </c>
      <c r="AC66" s="1" t="s">
        <v>69</v>
      </c>
      <c r="AD66" s="2"/>
      <c r="AE66" s="2"/>
      <c r="AF66" s="2"/>
      <c r="AG66" s="2"/>
      <c r="AH66" s="2"/>
      <c r="AI66" s="2"/>
      <c r="AJ66" s="2"/>
      <c r="AK66" s="2"/>
      <c r="AL66" s="2"/>
      <c r="AM66" s="2"/>
      <c r="AN66" s="2"/>
      <c r="AO66" s="2"/>
      <c r="AP66" s="2"/>
      <c r="AQ66" s="2"/>
      <c r="AR66" s="2"/>
      <c r="AS66" s="2"/>
      <c r="AT66" s="2"/>
    </row>
    <row r="67">
      <c r="A67" s="3">
        <v>66.0</v>
      </c>
      <c r="B67" s="1" t="s">
        <v>853</v>
      </c>
      <c r="C67" s="2"/>
      <c r="D67" s="1" t="s">
        <v>30</v>
      </c>
      <c r="E67" s="1" t="s">
        <v>854</v>
      </c>
      <c r="F67" s="1" t="s">
        <v>634</v>
      </c>
      <c r="G67" s="1" t="s">
        <v>855</v>
      </c>
      <c r="H67" s="1" t="s">
        <v>369</v>
      </c>
      <c r="I67" s="1" t="s">
        <v>856</v>
      </c>
      <c r="J67" s="1" t="s">
        <v>36</v>
      </c>
      <c r="K67" s="1" t="s">
        <v>37</v>
      </c>
      <c r="L67" s="1" t="s">
        <v>37</v>
      </c>
      <c r="M67" s="1" t="s">
        <v>857</v>
      </c>
      <c r="N67" s="1" t="s">
        <v>858</v>
      </c>
      <c r="O67" s="1" t="s">
        <v>859</v>
      </c>
      <c r="P67" s="1" t="s">
        <v>230</v>
      </c>
      <c r="Q67" s="1" t="s">
        <v>48</v>
      </c>
      <c r="R67" s="1" t="s">
        <v>48</v>
      </c>
      <c r="S67" s="1" t="s">
        <v>18</v>
      </c>
      <c r="T67" s="1" t="s">
        <v>860</v>
      </c>
      <c r="U67" s="1">
        <v>2019.0</v>
      </c>
      <c r="V67" s="2"/>
      <c r="W67" s="1" t="s">
        <v>861</v>
      </c>
      <c r="X67" s="1" t="s">
        <v>862</v>
      </c>
      <c r="Y67" s="1" t="s">
        <v>136</v>
      </c>
      <c r="Z67" s="1" t="s">
        <v>298</v>
      </c>
      <c r="AA67" s="1" t="s">
        <v>48</v>
      </c>
      <c r="AB67" s="1" t="s">
        <v>48</v>
      </c>
      <c r="AC67" s="1" t="s">
        <v>69</v>
      </c>
      <c r="AD67" s="2"/>
      <c r="AE67" s="2"/>
      <c r="AF67" s="2"/>
      <c r="AG67" s="2"/>
      <c r="AH67" s="2"/>
      <c r="AI67" s="2"/>
      <c r="AJ67" s="2"/>
      <c r="AK67" s="2"/>
      <c r="AL67" s="2"/>
      <c r="AM67" s="2"/>
      <c r="AN67" s="2"/>
      <c r="AO67" s="2"/>
      <c r="AP67" s="2"/>
      <c r="AQ67" s="2"/>
      <c r="AR67" s="2"/>
      <c r="AS67" s="2"/>
      <c r="AT67" s="2"/>
    </row>
    <row r="68">
      <c r="A68" s="3">
        <v>67.0</v>
      </c>
      <c r="B68" s="1" t="s">
        <v>863</v>
      </c>
      <c r="C68" s="1" t="s">
        <v>864</v>
      </c>
      <c r="D68" s="1" t="s">
        <v>30</v>
      </c>
      <c r="E68" s="1" t="s">
        <v>865</v>
      </c>
      <c r="F68" s="1" t="s">
        <v>624</v>
      </c>
      <c r="G68" s="5" t="s">
        <v>866</v>
      </c>
      <c r="H68" s="1" t="s">
        <v>75</v>
      </c>
      <c r="I68" s="1" t="s">
        <v>867</v>
      </c>
      <c r="J68" s="1" t="s">
        <v>77</v>
      </c>
      <c r="K68" s="1" t="s">
        <v>37</v>
      </c>
      <c r="L68" s="1" t="s">
        <v>37</v>
      </c>
      <c r="M68" s="1" t="s">
        <v>868</v>
      </c>
      <c r="N68" s="1" t="s">
        <v>869</v>
      </c>
      <c r="O68" s="1" t="s">
        <v>870</v>
      </c>
      <c r="P68" s="1" t="s">
        <v>230</v>
      </c>
      <c r="Q68" s="1" t="s">
        <v>41</v>
      </c>
      <c r="R68" s="1" t="s">
        <v>41</v>
      </c>
      <c r="S68" s="1" t="s">
        <v>18</v>
      </c>
      <c r="T68" s="1" t="s">
        <v>871</v>
      </c>
      <c r="U68" s="1">
        <v>2019.0</v>
      </c>
      <c r="V68" s="2"/>
      <c r="W68" s="1" t="s">
        <v>872</v>
      </c>
      <c r="X68" s="1" t="s">
        <v>873</v>
      </c>
      <c r="Y68" s="1" t="s">
        <v>353</v>
      </c>
      <c r="Z68" s="1" t="s">
        <v>298</v>
      </c>
      <c r="AA68" s="1" t="s">
        <v>48</v>
      </c>
      <c r="AB68" s="1" t="s">
        <v>41</v>
      </c>
      <c r="AC68" s="1" t="s">
        <v>874</v>
      </c>
      <c r="AD68" s="2"/>
      <c r="AE68" s="2"/>
      <c r="AF68" s="2"/>
      <c r="AG68" s="2"/>
      <c r="AH68" s="2"/>
      <c r="AI68" s="2"/>
      <c r="AJ68" s="2"/>
      <c r="AK68" s="2"/>
      <c r="AL68" s="2"/>
      <c r="AM68" s="2"/>
      <c r="AN68" s="2"/>
      <c r="AO68" s="2"/>
      <c r="AP68" s="2"/>
      <c r="AQ68" s="2"/>
      <c r="AR68" s="2"/>
      <c r="AS68" s="2"/>
      <c r="AT68" s="2"/>
    </row>
    <row r="69">
      <c r="A69" s="3">
        <v>68.0</v>
      </c>
      <c r="B69" s="2"/>
      <c r="C69" s="2"/>
      <c r="D69" s="1" t="s">
        <v>124</v>
      </c>
      <c r="E69" s="1" t="s">
        <v>875</v>
      </c>
      <c r="F69" s="1" t="s">
        <v>53</v>
      </c>
      <c r="G69" s="1" t="s">
        <v>876</v>
      </c>
      <c r="H69" s="1" t="s">
        <v>34</v>
      </c>
      <c r="I69" s="1" t="s">
        <v>877</v>
      </c>
      <c r="J69" s="1" t="s">
        <v>77</v>
      </c>
      <c r="K69" s="1" t="s">
        <v>878</v>
      </c>
      <c r="L69" s="1" t="s">
        <v>879</v>
      </c>
      <c r="M69" s="1" t="s">
        <v>880</v>
      </c>
      <c r="N69" s="1" t="s">
        <v>881</v>
      </c>
      <c r="O69" s="1" t="s">
        <v>882</v>
      </c>
      <c r="P69" s="1" t="s">
        <v>230</v>
      </c>
      <c r="Q69" s="1" t="s">
        <v>41</v>
      </c>
      <c r="R69" s="1" t="s">
        <v>41</v>
      </c>
      <c r="S69" s="1" t="s">
        <v>18</v>
      </c>
      <c r="T69" s="1" t="s">
        <v>883</v>
      </c>
      <c r="U69" s="1">
        <v>2019.0</v>
      </c>
      <c r="V69" s="2"/>
      <c r="W69" s="1" t="s">
        <v>884</v>
      </c>
      <c r="X69" s="1" t="s">
        <v>885</v>
      </c>
      <c r="Y69" s="1" t="s">
        <v>353</v>
      </c>
      <c r="Z69" s="1" t="s">
        <v>389</v>
      </c>
      <c r="AA69" s="1" t="s">
        <v>48</v>
      </c>
      <c r="AB69" s="1" t="s">
        <v>41</v>
      </c>
      <c r="AC69" s="1" t="s">
        <v>69</v>
      </c>
      <c r="AD69" s="2"/>
      <c r="AE69" s="2"/>
      <c r="AF69" s="2"/>
      <c r="AG69" s="2"/>
      <c r="AH69" s="2"/>
      <c r="AI69" s="2"/>
      <c r="AJ69" s="2"/>
      <c r="AK69" s="2"/>
      <c r="AL69" s="2"/>
      <c r="AM69" s="2"/>
      <c r="AN69" s="2"/>
      <c r="AO69" s="2"/>
      <c r="AP69" s="2"/>
      <c r="AQ69" s="2"/>
      <c r="AR69" s="2"/>
      <c r="AS69" s="2"/>
      <c r="AT69" s="2"/>
    </row>
    <row r="70">
      <c r="A70" s="3">
        <v>69.0</v>
      </c>
      <c r="B70" s="2"/>
      <c r="C70" s="2"/>
      <c r="D70" s="1" t="s">
        <v>124</v>
      </c>
      <c r="E70" s="1" t="s">
        <v>886</v>
      </c>
      <c r="F70" s="1" t="s">
        <v>624</v>
      </c>
      <c r="G70" s="1" t="s">
        <v>887</v>
      </c>
      <c r="H70" s="1" t="s">
        <v>369</v>
      </c>
      <c r="I70" s="1" t="s">
        <v>888</v>
      </c>
      <c r="J70" s="1" t="s">
        <v>36</v>
      </c>
      <c r="K70" s="1" t="s">
        <v>889</v>
      </c>
      <c r="L70" s="1" t="s">
        <v>890</v>
      </c>
      <c r="M70" s="1" t="s">
        <v>891</v>
      </c>
      <c r="N70" s="1" t="s">
        <v>892</v>
      </c>
      <c r="O70" s="1" t="s">
        <v>830</v>
      </c>
      <c r="P70" s="1" t="s">
        <v>230</v>
      </c>
      <c r="Q70" s="1" t="s">
        <v>48</v>
      </c>
      <c r="R70" s="1" t="s">
        <v>41</v>
      </c>
      <c r="S70" s="2"/>
      <c r="T70" s="1" t="s">
        <v>893</v>
      </c>
      <c r="U70" s="1">
        <v>2019.0</v>
      </c>
      <c r="V70" s="2"/>
      <c r="W70" s="1" t="s">
        <v>894</v>
      </c>
      <c r="X70" s="1" t="s">
        <v>895</v>
      </c>
      <c r="Y70" s="1" t="s">
        <v>587</v>
      </c>
      <c r="Z70" s="1" t="s">
        <v>137</v>
      </c>
      <c r="AA70" s="1" t="s">
        <v>48</v>
      </c>
      <c r="AB70" s="1" t="s">
        <v>41</v>
      </c>
      <c r="AC70" s="1" t="s">
        <v>69</v>
      </c>
      <c r="AD70" s="2"/>
      <c r="AE70" s="2"/>
      <c r="AF70" s="2"/>
      <c r="AG70" s="2"/>
      <c r="AH70" s="2"/>
      <c r="AI70" s="2"/>
      <c r="AJ70" s="2"/>
      <c r="AK70" s="2"/>
      <c r="AL70" s="2"/>
      <c r="AM70" s="2"/>
      <c r="AN70" s="2"/>
      <c r="AO70" s="2"/>
      <c r="AP70" s="2"/>
      <c r="AQ70" s="2"/>
      <c r="AR70" s="2"/>
      <c r="AS70" s="2"/>
      <c r="AT70" s="2"/>
    </row>
    <row r="71">
      <c r="A71" s="3">
        <v>70.0</v>
      </c>
      <c r="B71" s="2"/>
      <c r="C71" s="1" t="s">
        <v>896</v>
      </c>
      <c r="D71" s="1" t="s">
        <v>124</v>
      </c>
      <c r="E71" s="1" t="s">
        <v>897</v>
      </c>
      <c r="F71" s="1" t="s">
        <v>53</v>
      </c>
      <c r="G71" s="1" t="s">
        <v>898</v>
      </c>
      <c r="H71" s="1" t="s">
        <v>55</v>
      </c>
      <c r="I71" s="1" t="s">
        <v>55</v>
      </c>
      <c r="J71" s="1" t="s">
        <v>77</v>
      </c>
      <c r="K71" s="1" t="s">
        <v>34</v>
      </c>
      <c r="L71" s="1" t="s">
        <v>899</v>
      </c>
      <c r="M71" s="1" t="s">
        <v>900</v>
      </c>
      <c r="N71" s="1" t="s">
        <v>901</v>
      </c>
      <c r="O71" s="1" t="s">
        <v>686</v>
      </c>
      <c r="P71" s="1" t="s">
        <v>69</v>
      </c>
      <c r="Q71" s="1" t="s">
        <v>48</v>
      </c>
      <c r="R71" s="1" t="s">
        <v>41</v>
      </c>
      <c r="S71" s="1" t="s">
        <v>18</v>
      </c>
      <c r="T71" s="1" t="s">
        <v>902</v>
      </c>
      <c r="U71" s="1">
        <v>2019.0</v>
      </c>
      <c r="V71" s="2"/>
      <c r="W71" s="1" t="s">
        <v>903</v>
      </c>
      <c r="X71" s="1" t="s">
        <v>904</v>
      </c>
      <c r="Y71" s="1" t="s">
        <v>136</v>
      </c>
      <c r="Z71" s="1" t="s">
        <v>773</v>
      </c>
      <c r="AA71" s="1" t="s">
        <v>48</v>
      </c>
      <c r="AB71" s="1" t="s">
        <v>41</v>
      </c>
      <c r="AC71" s="1" t="s">
        <v>69</v>
      </c>
      <c r="AD71" s="2"/>
      <c r="AE71" s="2"/>
      <c r="AF71" s="2"/>
      <c r="AG71" s="2"/>
      <c r="AH71" s="2"/>
      <c r="AI71" s="2"/>
      <c r="AJ71" s="2"/>
      <c r="AK71" s="2"/>
      <c r="AL71" s="2"/>
      <c r="AM71" s="2"/>
      <c r="AN71" s="2"/>
      <c r="AO71" s="2"/>
      <c r="AP71" s="2"/>
      <c r="AQ71" s="2"/>
      <c r="AR71" s="2"/>
      <c r="AS71" s="2"/>
      <c r="AT71" s="2"/>
    </row>
    <row r="72">
      <c r="A72" s="3">
        <v>71.0</v>
      </c>
      <c r="B72" s="2"/>
      <c r="C72" s="1" t="s">
        <v>905</v>
      </c>
      <c r="D72" s="1" t="s">
        <v>30</v>
      </c>
      <c r="E72" s="1" t="s">
        <v>906</v>
      </c>
      <c r="F72" s="1" t="s">
        <v>907</v>
      </c>
      <c r="G72" s="1" t="s">
        <v>908</v>
      </c>
      <c r="H72" s="1" t="s">
        <v>34</v>
      </c>
      <c r="I72" s="1" t="s">
        <v>909</v>
      </c>
      <c r="J72" s="1" t="s">
        <v>36</v>
      </c>
      <c r="K72" s="1" t="s">
        <v>34</v>
      </c>
      <c r="L72" s="1" t="s">
        <v>910</v>
      </c>
      <c r="M72" s="2"/>
      <c r="N72" s="1" t="s">
        <v>911</v>
      </c>
      <c r="O72" s="1" t="s">
        <v>912</v>
      </c>
      <c r="P72" s="1" t="s">
        <v>400</v>
      </c>
      <c r="Q72" s="1" t="s">
        <v>48</v>
      </c>
      <c r="R72" s="1" t="s">
        <v>41</v>
      </c>
      <c r="S72" s="1" t="s">
        <v>18</v>
      </c>
      <c r="T72" s="2"/>
      <c r="U72" s="1">
        <v>2019.0</v>
      </c>
      <c r="V72" s="2"/>
      <c r="W72" s="1" t="s">
        <v>913</v>
      </c>
      <c r="X72" s="1" t="s">
        <v>914</v>
      </c>
      <c r="Y72" s="1" t="s">
        <v>221</v>
      </c>
      <c r="Z72" s="1" t="s">
        <v>47</v>
      </c>
      <c r="AA72" s="1" t="s">
        <v>48</v>
      </c>
      <c r="AB72" s="1" t="s">
        <v>48</v>
      </c>
      <c r="AC72" s="1" t="s">
        <v>915</v>
      </c>
      <c r="AD72" s="2"/>
      <c r="AE72" s="2"/>
      <c r="AF72" s="2"/>
      <c r="AG72" s="2"/>
      <c r="AH72" s="2"/>
      <c r="AI72" s="2"/>
      <c r="AJ72" s="2"/>
      <c r="AK72" s="2"/>
      <c r="AL72" s="2"/>
      <c r="AM72" s="2"/>
      <c r="AN72" s="2"/>
      <c r="AO72" s="2"/>
      <c r="AP72" s="2"/>
      <c r="AQ72" s="2"/>
      <c r="AR72" s="2"/>
      <c r="AS72" s="2"/>
      <c r="AT72" s="2"/>
    </row>
    <row r="73">
      <c r="A73" s="3">
        <v>72.0</v>
      </c>
      <c r="B73" s="1" t="s">
        <v>916</v>
      </c>
      <c r="C73" s="2"/>
      <c r="D73" s="1" t="s">
        <v>30</v>
      </c>
      <c r="E73" s="1" t="s">
        <v>917</v>
      </c>
      <c r="F73" s="4" t="s">
        <v>171</v>
      </c>
      <c r="G73" s="1" t="s">
        <v>918</v>
      </c>
      <c r="H73" s="1" t="s">
        <v>34</v>
      </c>
      <c r="I73" s="1" t="s">
        <v>159</v>
      </c>
      <c r="J73" s="1" t="s">
        <v>36</v>
      </c>
      <c r="K73" s="1" t="s">
        <v>143</v>
      </c>
      <c r="L73" s="1" t="s">
        <v>919</v>
      </c>
      <c r="M73" s="1" t="s">
        <v>69</v>
      </c>
      <c r="N73" s="4" t="s">
        <v>920</v>
      </c>
      <c r="O73" s="1" t="s">
        <v>921</v>
      </c>
      <c r="P73" s="1" t="s">
        <v>204</v>
      </c>
      <c r="Q73" s="1" t="s">
        <v>48</v>
      </c>
      <c r="R73" s="1" t="s">
        <v>41</v>
      </c>
      <c r="S73" s="1" t="s">
        <v>18</v>
      </c>
      <c r="T73" s="1" t="s">
        <v>922</v>
      </c>
      <c r="U73" s="1">
        <v>2019.0</v>
      </c>
      <c r="V73" s="2"/>
      <c r="W73" s="1" t="s">
        <v>923</v>
      </c>
      <c r="X73" s="1" t="s">
        <v>924</v>
      </c>
      <c r="Y73" s="1" t="s">
        <v>105</v>
      </c>
      <c r="Z73" s="1" t="s">
        <v>47</v>
      </c>
      <c r="AA73" s="1" t="s">
        <v>41</v>
      </c>
      <c r="AB73" s="1" t="s">
        <v>48</v>
      </c>
      <c r="AC73" s="1" t="s">
        <v>69</v>
      </c>
      <c r="AD73" s="2"/>
      <c r="AE73" s="2"/>
      <c r="AF73" s="2"/>
      <c r="AG73" s="2"/>
      <c r="AH73" s="2"/>
      <c r="AI73" s="2"/>
      <c r="AJ73" s="2"/>
      <c r="AK73" s="2"/>
      <c r="AL73" s="2"/>
      <c r="AM73" s="2"/>
      <c r="AN73" s="2"/>
      <c r="AO73" s="2"/>
      <c r="AP73" s="2"/>
      <c r="AQ73" s="2"/>
      <c r="AR73" s="2"/>
      <c r="AS73" s="2"/>
      <c r="AT73" s="2"/>
    </row>
    <row r="74">
      <c r="A74" s="3">
        <v>73.0</v>
      </c>
      <c r="B74" s="1" t="s">
        <v>925</v>
      </c>
      <c r="C74" s="1" t="s">
        <v>926</v>
      </c>
      <c r="D74" s="1" t="s">
        <v>124</v>
      </c>
      <c r="E74" s="1" t="s">
        <v>927</v>
      </c>
      <c r="F74" s="1" t="s">
        <v>424</v>
      </c>
      <c r="G74" s="1" t="s">
        <v>928</v>
      </c>
      <c r="H74" s="1" t="s">
        <v>55</v>
      </c>
      <c r="I74" s="1" t="s">
        <v>929</v>
      </c>
      <c r="J74" s="1" t="s">
        <v>77</v>
      </c>
      <c r="K74" s="1" t="s">
        <v>930</v>
      </c>
      <c r="L74" s="1" t="s">
        <v>931</v>
      </c>
      <c r="M74" s="1" t="s">
        <v>69</v>
      </c>
      <c r="N74" s="1" t="s">
        <v>932</v>
      </c>
      <c r="O74" s="1" t="s">
        <v>933</v>
      </c>
      <c r="P74" s="1" t="s">
        <v>204</v>
      </c>
      <c r="Q74" s="1" t="s">
        <v>48</v>
      </c>
      <c r="R74" s="1" t="s">
        <v>41</v>
      </c>
      <c r="S74" s="1" t="s">
        <v>18</v>
      </c>
      <c r="T74" s="1" t="s">
        <v>934</v>
      </c>
      <c r="U74" s="1">
        <v>2019.0</v>
      </c>
      <c r="V74" s="2"/>
      <c r="W74" s="1" t="s">
        <v>935</v>
      </c>
      <c r="X74" s="1" t="s">
        <v>936</v>
      </c>
      <c r="Y74" s="1" t="s">
        <v>136</v>
      </c>
      <c r="Z74" s="1" t="s">
        <v>773</v>
      </c>
      <c r="AA74" s="1" t="s">
        <v>41</v>
      </c>
      <c r="AB74" s="1" t="s">
        <v>41</v>
      </c>
      <c r="AC74" s="1" t="s">
        <v>937</v>
      </c>
      <c r="AD74" s="2"/>
      <c r="AE74" s="2"/>
      <c r="AF74" s="2"/>
      <c r="AG74" s="2"/>
      <c r="AH74" s="2"/>
      <c r="AI74" s="2"/>
      <c r="AJ74" s="2"/>
      <c r="AK74" s="2"/>
      <c r="AL74" s="2"/>
      <c r="AM74" s="2"/>
      <c r="AN74" s="2"/>
      <c r="AO74" s="2"/>
      <c r="AP74" s="2"/>
      <c r="AQ74" s="2"/>
      <c r="AR74" s="2"/>
      <c r="AS74" s="2"/>
      <c r="AT74" s="2"/>
    </row>
    <row r="75">
      <c r="A75" s="3">
        <v>74.0</v>
      </c>
      <c r="B75" s="1" t="s">
        <v>938</v>
      </c>
      <c r="C75" s="2"/>
      <c r="D75" s="1" t="s">
        <v>30</v>
      </c>
      <c r="E75" s="1" t="s">
        <v>939</v>
      </c>
      <c r="F75" s="1" t="s">
        <v>940</v>
      </c>
      <c r="G75" s="1" t="s">
        <v>941</v>
      </c>
      <c r="H75" s="1" t="s">
        <v>34</v>
      </c>
      <c r="I75" s="1" t="s">
        <v>159</v>
      </c>
      <c r="J75" s="1" t="s">
        <v>36</v>
      </c>
      <c r="K75" s="1" t="s">
        <v>37</v>
      </c>
      <c r="L75" s="1" t="s">
        <v>37</v>
      </c>
      <c r="M75" s="1" t="s">
        <v>69</v>
      </c>
      <c r="N75" s="1" t="s">
        <v>942</v>
      </c>
      <c r="O75" s="1" t="s">
        <v>943</v>
      </c>
      <c r="P75" s="1" t="s">
        <v>230</v>
      </c>
      <c r="Q75" s="1" t="s">
        <v>48</v>
      </c>
      <c r="R75" s="1" t="s">
        <v>41</v>
      </c>
      <c r="S75" s="1" t="s">
        <v>18</v>
      </c>
      <c r="T75" s="1" t="s">
        <v>944</v>
      </c>
      <c r="U75" s="1">
        <v>2019.0</v>
      </c>
      <c r="V75" s="2"/>
      <c r="W75" s="1" t="s">
        <v>945</v>
      </c>
      <c r="X75" s="1" t="s">
        <v>946</v>
      </c>
      <c r="Y75" s="1" t="s">
        <v>947</v>
      </c>
      <c r="Z75" s="1" t="s">
        <v>773</v>
      </c>
      <c r="AA75" s="1" t="s">
        <v>48</v>
      </c>
      <c r="AB75" s="1" t="s">
        <v>41</v>
      </c>
      <c r="AC75" s="1" t="s">
        <v>815</v>
      </c>
      <c r="AD75" s="2"/>
      <c r="AE75" s="2"/>
      <c r="AF75" s="2"/>
      <c r="AG75" s="2"/>
      <c r="AH75" s="2"/>
      <c r="AI75" s="2"/>
      <c r="AJ75" s="2"/>
      <c r="AK75" s="2"/>
      <c r="AL75" s="2"/>
      <c r="AM75" s="2"/>
      <c r="AN75" s="2"/>
      <c r="AO75" s="2"/>
      <c r="AP75" s="2"/>
      <c r="AQ75" s="2"/>
      <c r="AR75" s="2"/>
      <c r="AS75" s="2"/>
      <c r="AT75" s="2"/>
    </row>
    <row r="76">
      <c r="A76" s="3">
        <v>75.0</v>
      </c>
      <c r="B76" s="1" t="s">
        <v>948</v>
      </c>
      <c r="C76" s="1" t="s">
        <v>949</v>
      </c>
      <c r="D76" s="1" t="s">
        <v>124</v>
      </c>
      <c r="E76" s="1" t="s">
        <v>950</v>
      </c>
      <c r="F76" s="1" t="s">
        <v>53</v>
      </c>
      <c r="G76" s="1" t="s">
        <v>951</v>
      </c>
      <c r="H76" s="1" t="s">
        <v>34</v>
      </c>
      <c r="I76" s="1" t="s">
        <v>268</v>
      </c>
      <c r="J76" s="1" t="s">
        <v>36</v>
      </c>
      <c r="K76" s="1" t="s">
        <v>952</v>
      </c>
      <c r="L76" s="1" t="s">
        <v>953</v>
      </c>
      <c r="M76" s="1" t="s">
        <v>69</v>
      </c>
      <c r="N76" s="1" t="s">
        <v>954</v>
      </c>
      <c r="O76" s="1" t="s">
        <v>955</v>
      </c>
      <c r="P76" s="1" t="s">
        <v>540</v>
      </c>
      <c r="Q76" s="1" t="s">
        <v>48</v>
      </c>
      <c r="R76" s="1" t="s">
        <v>41</v>
      </c>
      <c r="S76" s="1" t="s">
        <v>18</v>
      </c>
      <c r="T76" s="1" t="s">
        <v>956</v>
      </c>
      <c r="U76" s="1">
        <v>2019.0</v>
      </c>
      <c r="V76" s="2"/>
      <c r="W76" s="1" t="s">
        <v>957</v>
      </c>
      <c r="X76" s="1" t="s">
        <v>958</v>
      </c>
      <c r="Y76" s="1" t="s">
        <v>221</v>
      </c>
      <c r="Z76" s="10" t="s">
        <v>389</v>
      </c>
      <c r="AA76" s="1" t="s">
        <v>48</v>
      </c>
      <c r="AB76" s="1" t="s">
        <v>48</v>
      </c>
      <c r="AC76" s="1" t="s">
        <v>69</v>
      </c>
      <c r="AD76" s="2"/>
      <c r="AE76" s="2"/>
      <c r="AF76" s="2"/>
      <c r="AG76" s="2"/>
      <c r="AH76" s="2"/>
      <c r="AI76" s="2"/>
      <c r="AJ76" s="2"/>
      <c r="AK76" s="2"/>
      <c r="AL76" s="2"/>
      <c r="AM76" s="2"/>
      <c r="AN76" s="2"/>
      <c r="AO76" s="2"/>
      <c r="AP76" s="2"/>
      <c r="AQ76" s="2"/>
      <c r="AR76" s="2"/>
      <c r="AS76" s="2"/>
      <c r="AT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row>
    <row r="80">
      <c r="A80" s="2"/>
      <c r="B80" s="2"/>
      <c r="C80" s="2"/>
      <c r="D80" s="1" t="s">
        <v>959</v>
      </c>
      <c r="E80" s="1" t="s">
        <v>960</v>
      </c>
      <c r="F80" s="1" t="s">
        <v>961</v>
      </c>
      <c r="G80" s="1" t="s">
        <v>962</v>
      </c>
      <c r="H80" s="1" t="s">
        <v>963</v>
      </c>
      <c r="I80" s="1" t="s">
        <v>964</v>
      </c>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row>
    <row r="82">
      <c r="A82" s="2"/>
      <c r="B82" s="2"/>
      <c r="C82" s="2"/>
      <c r="D82" s="2"/>
      <c r="E82" s="2"/>
      <c r="F82" s="2"/>
      <c r="G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row>
    <row r="83">
      <c r="A83" s="2"/>
      <c r="B83" s="2"/>
      <c r="C83" s="2"/>
      <c r="D83" s="2"/>
      <c r="E83" s="2"/>
      <c r="F83" s="2"/>
      <c r="G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row>
    <row r="84">
      <c r="A84" s="2"/>
      <c r="B84" s="2"/>
      <c r="C84" s="2"/>
      <c r="D84" s="2"/>
      <c r="E84" s="2"/>
      <c r="F84" s="2"/>
      <c r="G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row>
    <row r="85">
      <c r="A85" s="2"/>
      <c r="B85" s="2"/>
      <c r="C85" s="2"/>
      <c r="D85" s="2"/>
      <c r="E85" s="2"/>
      <c r="F85" s="2"/>
      <c r="G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row>
    <row r="86">
      <c r="A86" s="2"/>
      <c r="B86" s="2"/>
      <c r="C86" s="2"/>
      <c r="D86" s="2"/>
      <c r="E86" s="2"/>
      <c r="F86" s="2"/>
      <c r="G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row>
    <row r="87">
      <c r="A87" s="2"/>
      <c r="B87" s="2"/>
      <c r="C87" s="2"/>
      <c r="D87" s="2"/>
      <c r="E87" s="2"/>
      <c r="F87" s="2"/>
      <c r="G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row>
    <row r="88">
      <c r="A88" s="2"/>
      <c r="B88" s="2"/>
      <c r="C88" s="2"/>
      <c r="D88" s="2"/>
      <c r="E88" s="2"/>
      <c r="F88" s="2"/>
      <c r="G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row>
    <row r="89">
      <c r="A89" s="2"/>
      <c r="B89" s="2"/>
      <c r="C89" s="2"/>
      <c r="D89" s="2"/>
      <c r="E89" s="2"/>
      <c r="F89" s="2"/>
      <c r="G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row>
    <row r="90">
      <c r="A90" s="2"/>
      <c r="B90" s="2"/>
      <c r="C90" s="2"/>
      <c r="D90" s="2"/>
      <c r="E90" s="2"/>
      <c r="F90" s="2"/>
      <c r="G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s>
  <drawing r:id="rId7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25"/>
    <col customWidth="1" min="7" max="7" width="21.88"/>
    <col customWidth="1" min="9" max="9" width="23.5"/>
    <col customWidth="1" min="22" max="22" width="22.38"/>
    <col customWidth="1" min="23" max="23" width="28.88"/>
  </cols>
  <sheetData>
    <row r="1">
      <c r="A1" s="20">
        <v>1.0</v>
      </c>
      <c r="B1" s="22"/>
      <c r="C1" s="21" t="s">
        <v>29</v>
      </c>
      <c r="D1" s="21" t="s">
        <v>30</v>
      </c>
      <c r="E1" s="21" t="s">
        <v>31</v>
      </c>
      <c r="F1" s="21" t="s">
        <v>32</v>
      </c>
      <c r="G1" s="21" t="s">
        <v>33</v>
      </c>
      <c r="H1" s="21" t="s">
        <v>34</v>
      </c>
      <c r="I1" s="21" t="s">
        <v>35</v>
      </c>
      <c r="J1" s="21" t="s">
        <v>36</v>
      </c>
      <c r="K1" s="21" t="s">
        <v>37</v>
      </c>
      <c r="L1" s="21" t="s">
        <v>37</v>
      </c>
      <c r="M1" s="21" t="s">
        <v>38</v>
      </c>
      <c r="N1" s="21" t="s">
        <v>39</v>
      </c>
      <c r="O1" s="21" t="s">
        <v>40</v>
      </c>
      <c r="P1" s="24" t="s">
        <v>69</v>
      </c>
      <c r="Q1" s="21" t="s">
        <v>41</v>
      </c>
      <c r="R1" s="21" t="s">
        <v>41</v>
      </c>
      <c r="S1" s="21" t="s">
        <v>18</v>
      </c>
      <c r="T1" s="21" t="s">
        <v>42</v>
      </c>
      <c r="U1" s="23">
        <v>2022.0</v>
      </c>
      <c r="V1" s="21" t="s">
        <v>43</v>
      </c>
      <c r="W1" s="21" t="s">
        <v>44</v>
      </c>
      <c r="X1" s="21" t="s">
        <v>45</v>
      </c>
      <c r="Y1" s="21" t="s">
        <v>46</v>
      </c>
      <c r="Z1" s="21" t="s">
        <v>47</v>
      </c>
      <c r="AA1" s="21" t="s">
        <v>48</v>
      </c>
      <c r="AB1" s="21" t="s">
        <v>41</v>
      </c>
      <c r="AC1" s="21" t="s">
        <v>49</v>
      </c>
      <c r="AD1" s="23">
        <v>1.0</v>
      </c>
      <c r="AE1" s="22"/>
      <c r="AF1" s="22"/>
      <c r="AG1" s="22"/>
      <c r="AH1" s="22"/>
      <c r="AI1" s="22"/>
      <c r="AJ1" s="22"/>
      <c r="AK1" s="22"/>
      <c r="AL1" s="22"/>
      <c r="AM1" s="22"/>
      <c r="AN1" s="22"/>
      <c r="AO1" s="22"/>
      <c r="AP1" s="22"/>
      <c r="AQ1" s="22"/>
      <c r="AR1" s="22"/>
      <c r="AS1" s="22"/>
      <c r="AT1" s="22"/>
      <c r="AU1" s="22"/>
    </row>
    <row r="2">
      <c r="A2" s="20">
        <v>14.0</v>
      </c>
      <c r="B2" s="21" t="s">
        <v>235</v>
      </c>
      <c r="C2" s="21" t="s">
        <v>236</v>
      </c>
      <c r="D2" s="21" t="s">
        <v>30</v>
      </c>
      <c r="E2" s="21" t="s">
        <v>237</v>
      </c>
      <c r="F2" s="21" t="s">
        <v>238</v>
      </c>
      <c r="G2" s="21" t="s">
        <v>239</v>
      </c>
      <c r="H2" s="21" t="s">
        <v>34</v>
      </c>
      <c r="I2" s="21" t="s">
        <v>240</v>
      </c>
      <c r="J2" s="21" t="s">
        <v>36</v>
      </c>
      <c r="K2" s="21" t="s">
        <v>37</v>
      </c>
      <c r="L2" s="21" t="s">
        <v>37</v>
      </c>
      <c r="M2" s="21" t="s">
        <v>241</v>
      </c>
      <c r="N2" s="21" t="s">
        <v>242</v>
      </c>
      <c r="O2" s="21" t="s">
        <v>243</v>
      </c>
      <c r="P2" s="21" t="s">
        <v>69</v>
      </c>
      <c r="Q2" s="21" t="s">
        <v>48</v>
      </c>
      <c r="R2" s="21" t="s">
        <v>41</v>
      </c>
      <c r="S2" s="21" t="s">
        <v>18</v>
      </c>
      <c r="T2" s="21" t="s">
        <v>244</v>
      </c>
      <c r="U2" s="23">
        <v>2022.0</v>
      </c>
      <c r="V2" s="22"/>
      <c r="W2" s="21" t="s">
        <v>245</v>
      </c>
      <c r="X2" s="21" t="s">
        <v>246</v>
      </c>
      <c r="Y2" s="21" t="s">
        <v>247</v>
      </c>
      <c r="Z2" s="29" t="s">
        <v>248</v>
      </c>
      <c r="AA2" s="21" t="s">
        <v>48</v>
      </c>
      <c r="AB2" s="21" t="s">
        <v>249</v>
      </c>
      <c r="AC2" s="21" t="s">
        <v>250</v>
      </c>
      <c r="AD2" s="23">
        <v>1.0</v>
      </c>
      <c r="AE2" s="22"/>
      <c r="AF2" s="22"/>
      <c r="AG2" s="22"/>
      <c r="AH2" s="22"/>
      <c r="AI2" s="22"/>
      <c r="AJ2" s="22"/>
      <c r="AK2" s="22"/>
      <c r="AL2" s="22"/>
      <c r="AM2" s="22"/>
      <c r="AN2" s="22"/>
      <c r="AO2" s="22"/>
      <c r="AP2" s="22"/>
      <c r="AQ2" s="22"/>
      <c r="AR2" s="22"/>
      <c r="AS2" s="22"/>
      <c r="AT2" s="22"/>
      <c r="AU2" s="22"/>
    </row>
    <row r="3">
      <c r="A3" s="20">
        <v>35.0</v>
      </c>
      <c r="B3" s="21" t="s">
        <v>509</v>
      </c>
      <c r="C3" s="21"/>
      <c r="D3" s="21" t="s">
        <v>30</v>
      </c>
      <c r="E3" s="21" t="s">
        <v>510</v>
      </c>
      <c r="F3" s="21" t="s">
        <v>511</v>
      </c>
      <c r="G3" s="21" t="s">
        <v>512</v>
      </c>
      <c r="H3" s="21" t="s">
        <v>34</v>
      </c>
      <c r="I3" s="21" t="s">
        <v>513</v>
      </c>
      <c r="J3" s="21" t="s">
        <v>36</v>
      </c>
      <c r="K3" s="21" t="s">
        <v>37</v>
      </c>
      <c r="L3" s="21" t="s">
        <v>37</v>
      </c>
      <c r="M3" s="21" t="s">
        <v>514</v>
      </c>
      <c r="N3" s="21" t="s">
        <v>515</v>
      </c>
      <c r="O3" s="21" t="s">
        <v>516</v>
      </c>
      <c r="P3" s="21" t="s">
        <v>517</v>
      </c>
      <c r="Q3" s="21" t="s">
        <v>48</v>
      </c>
      <c r="R3" s="21" t="s">
        <v>41</v>
      </c>
      <c r="S3" s="21" t="s">
        <v>18</v>
      </c>
      <c r="T3" s="21" t="s">
        <v>518</v>
      </c>
      <c r="U3" s="23">
        <v>2021.0</v>
      </c>
      <c r="V3" s="22"/>
      <c r="W3" s="21" t="s">
        <v>519</v>
      </c>
      <c r="X3" s="21" t="s">
        <v>520</v>
      </c>
      <c r="Y3" s="21" t="s">
        <v>221</v>
      </c>
      <c r="Z3" s="21" t="s">
        <v>47</v>
      </c>
      <c r="AA3" s="21" t="s">
        <v>48</v>
      </c>
      <c r="AB3" s="21" t="s">
        <v>48</v>
      </c>
      <c r="AC3" s="21" t="s">
        <v>521</v>
      </c>
      <c r="AD3" s="23">
        <v>0.0</v>
      </c>
      <c r="AE3" s="22"/>
      <c r="AF3" s="22"/>
      <c r="AG3" s="22"/>
      <c r="AH3" s="22"/>
      <c r="AI3" s="22"/>
      <c r="AJ3" s="22"/>
      <c r="AK3" s="22"/>
      <c r="AL3" s="22"/>
      <c r="AM3" s="22"/>
      <c r="AN3" s="22"/>
      <c r="AO3" s="22"/>
      <c r="AP3" s="22"/>
      <c r="AQ3" s="22"/>
      <c r="AR3" s="22"/>
      <c r="AS3" s="22"/>
      <c r="AT3" s="22"/>
      <c r="AU3" s="22"/>
    </row>
    <row r="4">
      <c r="A4" s="20">
        <v>48.0</v>
      </c>
      <c r="B4" s="21" t="s">
        <v>655</v>
      </c>
      <c r="C4" s="21" t="s">
        <v>656</v>
      </c>
      <c r="D4" s="21" t="s">
        <v>30</v>
      </c>
      <c r="E4" s="21" t="s">
        <v>657</v>
      </c>
      <c r="F4" s="21" t="s">
        <v>53</v>
      </c>
      <c r="G4" s="21" t="s">
        <v>658</v>
      </c>
      <c r="H4" s="21" t="s">
        <v>34</v>
      </c>
      <c r="I4" s="21" t="s">
        <v>659</v>
      </c>
      <c r="J4" s="21" t="s">
        <v>36</v>
      </c>
      <c r="K4" s="21" t="s">
        <v>37</v>
      </c>
      <c r="L4" s="21" t="s">
        <v>37</v>
      </c>
      <c r="M4" s="21" t="s">
        <v>660</v>
      </c>
      <c r="N4" s="21" t="s">
        <v>115</v>
      </c>
      <c r="O4" s="21" t="s">
        <v>661</v>
      </c>
      <c r="P4" s="21" t="s">
        <v>662</v>
      </c>
      <c r="Q4" s="21" t="s">
        <v>48</v>
      </c>
      <c r="R4" s="21" t="s">
        <v>48</v>
      </c>
      <c r="S4" s="21" t="s">
        <v>18</v>
      </c>
      <c r="T4" s="21" t="s">
        <v>663</v>
      </c>
      <c r="U4" s="23">
        <v>2020.0</v>
      </c>
      <c r="V4" s="22"/>
      <c r="W4" s="21" t="s">
        <v>664</v>
      </c>
      <c r="X4" s="22" t="s">
        <v>665</v>
      </c>
      <c r="Y4" s="22" t="s">
        <v>105</v>
      </c>
      <c r="Z4" s="22" t="s">
        <v>275</v>
      </c>
      <c r="AA4" s="21" t="s">
        <v>48</v>
      </c>
      <c r="AB4" s="21" t="s">
        <v>41</v>
      </c>
      <c r="AC4" s="21" t="s">
        <v>69</v>
      </c>
      <c r="AD4" s="23">
        <v>0.0</v>
      </c>
      <c r="AE4" s="22"/>
      <c r="AF4" s="22"/>
      <c r="AG4" s="22"/>
      <c r="AH4" s="22"/>
      <c r="AI4" s="22"/>
      <c r="AJ4" s="22"/>
      <c r="AK4" s="22"/>
      <c r="AL4" s="22"/>
      <c r="AM4" s="22"/>
      <c r="AN4" s="22"/>
      <c r="AO4" s="22"/>
      <c r="AP4" s="22"/>
      <c r="AQ4" s="22"/>
      <c r="AR4" s="22"/>
      <c r="AS4" s="22"/>
      <c r="AT4" s="22"/>
      <c r="AU4" s="22"/>
    </row>
    <row r="5">
      <c r="A5" s="20">
        <v>49.0</v>
      </c>
      <c r="B5" s="21" t="s">
        <v>666</v>
      </c>
      <c r="C5" s="21" t="s">
        <v>667</v>
      </c>
      <c r="D5" s="21" t="s">
        <v>30</v>
      </c>
      <c r="E5" s="21" t="s">
        <v>668</v>
      </c>
      <c r="F5" s="21" t="s">
        <v>669</v>
      </c>
      <c r="G5" s="21" t="s">
        <v>670</v>
      </c>
      <c r="H5" s="21" t="s">
        <v>75</v>
      </c>
      <c r="I5" s="21" t="s">
        <v>671</v>
      </c>
      <c r="J5" s="21" t="s">
        <v>77</v>
      </c>
      <c r="K5" s="21" t="s">
        <v>37</v>
      </c>
      <c r="L5" s="21" t="s">
        <v>37</v>
      </c>
      <c r="M5" s="24" t="s">
        <v>979</v>
      </c>
      <c r="N5" s="21" t="s">
        <v>37</v>
      </c>
      <c r="O5" s="24" t="s">
        <v>975</v>
      </c>
      <c r="P5" s="21" t="s">
        <v>230</v>
      </c>
      <c r="Q5" s="21" t="s">
        <v>48</v>
      </c>
      <c r="R5" s="21" t="s">
        <v>41</v>
      </c>
      <c r="S5" s="21" t="s">
        <v>117</v>
      </c>
      <c r="T5" s="21" t="s">
        <v>673</v>
      </c>
      <c r="U5" s="23">
        <v>2020.0</v>
      </c>
      <c r="V5" s="22"/>
      <c r="W5" s="21" t="s">
        <v>674</v>
      </c>
      <c r="X5" s="21" t="s">
        <v>675</v>
      </c>
      <c r="Y5" s="21" t="s">
        <v>676</v>
      </c>
      <c r="Z5" s="21" t="s">
        <v>496</v>
      </c>
      <c r="AA5" s="21" t="s">
        <v>48</v>
      </c>
      <c r="AB5" s="21" t="s">
        <v>48</v>
      </c>
      <c r="AC5" s="21" t="s">
        <v>677</v>
      </c>
      <c r="AD5" s="23">
        <v>1.0</v>
      </c>
      <c r="AE5" s="22"/>
      <c r="AF5" s="22"/>
      <c r="AG5" s="22"/>
      <c r="AH5" s="22"/>
      <c r="AI5" s="22"/>
      <c r="AJ5" s="22"/>
      <c r="AK5" s="22"/>
      <c r="AL5" s="22"/>
      <c r="AM5" s="22"/>
      <c r="AN5" s="22"/>
      <c r="AO5" s="22"/>
      <c r="AP5" s="22"/>
      <c r="AQ5" s="22"/>
      <c r="AR5" s="22"/>
      <c r="AS5" s="22"/>
      <c r="AT5" s="22"/>
      <c r="AU5" s="22"/>
    </row>
    <row r="6">
      <c r="A6" s="20">
        <v>52.0</v>
      </c>
      <c r="B6" s="21" t="s">
        <v>702</v>
      </c>
      <c r="C6" s="22"/>
      <c r="D6" s="21" t="s">
        <v>30</v>
      </c>
      <c r="E6" s="21" t="s">
        <v>703</v>
      </c>
      <c r="F6" s="21" t="s">
        <v>669</v>
      </c>
      <c r="G6" s="21" t="s">
        <v>704</v>
      </c>
      <c r="H6" s="21" t="s">
        <v>55</v>
      </c>
      <c r="I6" s="21" t="s">
        <v>705</v>
      </c>
      <c r="J6" s="21" t="s">
        <v>36</v>
      </c>
      <c r="K6" s="21" t="s">
        <v>37</v>
      </c>
      <c r="L6" s="21" t="s">
        <v>37</v>
      </c>
      <c r="M6" s="21" t="s">
        <v>706</v>
      </c>
      <c r="N6" s="21" t="s">
        <v>707</v>
      </c>
      <c r="O6" s="21" t="s">
        <v>708</v>
      </c>
      <c r="P6" s="21" t="s">
        <v>230</v>
      </c>
      <c r="Q6" s="21" t="s">
        <v>48</v>
      </c>
      <c r="R6" s="21" t="s">
        <v>48</v>
      </c>
      <c r="S6" s="21" t="s">
        <v>18</v>
      </c>
      <c r="T6" s="21" t="s">
        <v>709</v>
      </c>
      <c r="U6" s="23">
        <v>2020.0</v>
      </c>
      <c r="V6" s="22"/>
      <c r="W6" s="21" t="s">
        <v>710</v>
      </c>
      <c r="X6" s="21" t="s">
        <v>711</v>
      </c>
      <c r="Y6" s="21" t="s">
        <v>136</v>
      </c>
      <c r="Z6" s="21" t="s">
        <v>47</v>
      </c>
      <c r="AA6" s="21" t="s">
        <v>48</v>
      </c>
      <c r="AB6" s="21" t="s">
        <v>48</v>
      </c>
      <c r="AC6" s="21" t="s">
        <v>712</v>
      </c>
      <c r="AD6" s="23">
        <v>1.0</v>
      </c>
      <c r="AE6" s="22"/>
      <c r="AF6" s="22"/>
      <c r="AG6" s="22"/>
      <c r="AH6" s="22"/>
      <c r="AI6" s="22"/>
      <c r="AJ6" s="22"/>
      <c r="AK6" s="22"/>
      <c r="AL6" s="22"/>
      <c r="AM6" s="22"/>
      <c r="AN6" s="22"/>
      <c r="AO6" s="22"/>
      <c r="AP6" s="22"/>
      <c r="AQ6" s="22"/>
      <c r="AR6" s="22"/>
      <c r="AS6" s="22"/>
      <c r="AT6" s="22"/>
      <c r="AU6" s="22"/>
    </row>
    <row r="7">
      <c r="A7" s="20">
        <v>56.0</v>
      </c>
      <c r="B7" s="21" t="s">
        <v>748</v>
      </c>
      <c r="C7" s="22"/>
      <c r="D7" s="21" t="s">
        <v>30</v>
      </c>
      <c r="E7" s="21" t="s">
        <v>749</v>
      </c>
      <c r="F7" s="21" t="s">
        <v>53</v>
      </c>
      <c r="G7" s="21" t="s">
        <v>750</v>
      </c>
      <c r="H7" s="22" t="s">
        <v>75</v>
      </c>
      <c r="I7" s="21" t="s">
        <v>751</v>
      </c>
      <c r="J7" s="21" t="s">
        <v>77</v>
      </c>
      <c r="K7" s="21" t="s">
        <v>57</v>
      </c>
      <c r="L7" s="21" t="s">
        <v>752</v>
      </c>
      <c r="M7" s="24" t="s">
        <v>980</v>
      </c>
      <c r="N7" s="21" t="s">
        <v>754</v>
      </c>
      <c r="O7" s="21" t="s">
        <v>755</v>
      </c>
      <c r="P7" s="21" t="s">
        <v>230</v>
      </c>
      <c r="Q7" s="21" t="s">
        <v>41</v>
      </c>
      <c r="R7" s="21" t="s">
        <v>41</v>
      </c>
      <c r="S7" s="21" t="s">
        <v>117</v>
      </c>
      <c r="T7" s="21" t="s">
        <v>756</v>
      </c>
      <c r="U7" s="23">
        <v>2020.0</v>
      </c>
      <c r="V7" s="21" t="s">
        <v>757</v>
      </c>
      <c r="W7" s="21" t="s">
        <v>758</v>
      </c>
      <c r="X7" s="21" t="s">
        <v>759</v>
      </c>
      <c r="Y7" s="21" t="s">
        <v>760</v>
      </c>
      <c r="Z7" s="21" t="s">
        <v>47</v>
      </c>
      <c r="AA7" s="21" t="s">
        <v>48</v>
      </c>
      <c r="AB7" s="21" t="s">
        <v>41</v>
      </c>
      <c r="AC7" s="21" t="s">
        <v>761</v>
      </c>
      <c r="AD7" s="23">
        <v>1.0</v>
      </c>
      <c r="AE7" s="22"/>
      <c r="AF7" s="22"/>
      <c r="AG7" s="22"/>
      <c r="AH7" s="22"/>
      <c r="AI7" s="22"/>
      <c r="AJ7" s="22"/>
      <c r="AK7" s="22"/>
      <c r="AL7" s="22"/>
      <c r="AM7" s="22"/>
      <c r="AN7" s="22"/>
      <c r="AO7" s="22"/>
      <c r="AP7" s="22"/>
      <c r="AQ7" s="22"/>
      <c r="AR7" s="22"/>
      <c r="AS7" s="22"/>
      <c r="AT7" s="22"/>
      <c r="AU7" s="22"/>
    </row>
    <row r="8">
      <c r="A8" s="20">
        <v>67.0</v>
      </c>
      <c r="B8" s="21" t="s">
        <v>863</v>
      </c>
      <c r="C8" s="21" t="s">
        <v>864</v>
      </c>
      <c r="D8" s="21" t="s">
        <v>30</v>
      </c>
      <c r="E8" s="21" t="s">
        <v>865</v>
      </c>
      <c r="F8" s="21" t="s">
        <v>624</v>
      </c>
      <c r="G8" s="32" t="s">
        <v>866</v>
      </c>
      <c r="H8" s="21" t="s">
        <v>75</v>
      </c>
      <c r="I8" s="21" t="s">
        <v>867</v>
      </c>
      <c r="J8" s="21" t="s">
        <v>77</v>
      </c>
      <c r="K8" s="21" t="s">
        <v>37</v>
      </c>
      <c r="L8" s="21" t="s">
        <v>37</v>
      </c>
      <c r="M8" s="24" t="s">
        <v>981</v>
      </c>
      <c r="N8" s="21" t="s">
        <v>869</v>
      </c>
      <c r="O8" s="21" t="s">
        <v>870</v>
      </c>
      <c r="P8" s="21" t="s">
        <v>230</v>
      </c>
      <c r="Q8" s="21" t="s">
        <v>41</v>
      </c>
      <c r="R8" s="21" t="s">
        <v>41</v>
      </c>
      <c r="S8" s="21" t="s">
        <v>18</v>
      </c>
      <c r="T8" s="21" t="s">
        <v>871</v>
      </c>
      <c r="U8" s="23">
        <v>2019.0</v>
      </c>
      <c r="V8" s="22"/>
      <c r="W8" s="21" t="s">
        <v>872</v>
      </c>
      <c r="X8" s="21" t="s">
        <v>873</v>
      </c>
      <c r="Y8" s="21" t="s">
        <v>353</v>
      </c>
      <c r="Z8" s="21" t="s">
        <v>298</v>
      </c>
      <c r="AA8" s="21" t="s">
        <v>48</v>
      </c>
      <c r="AB8" s="21" t="s">
        <v>41</v>
      </c>
      <c r="AC8" s="21" t="s">
        <v>874</v>
      </c>
      <c r="AD8" s="23">
        <v>1.0</v>
      </c>
      <c r="AE8" s="22"/>
      <c r="AF8" s="22"/>
      <c r="AG8" s="22"/>
      <c r="AH8" s="22"/>
      <c r="AI8" s="22"/>
      <c r="AJ8" s="22"/>
      <c r="AK8" s="22"/>
      <c r="AL8" s="22"/>
      <c r="AM8" s="22"/>
      <c r="AN8" s="22"/>
      <c r="AO8" s="22"/>
      <c r="AP8" s="22"/>
      <c r="AQ8" s="22"/>
      <c r="AR8" s="22"/>
      <c r="AS8" s="22"/>
      <c r="AT8" s="22"/>
      <c r="AU8" s="22"/>
    </row>
  </sheetData>
  <hyperlinks>
    <hyperlink r:id="rId1" ref="A1"/>
    <hyperlink r:id="rId2" ref="A2"/>
    <hyperlink r:id="rId3" ref="A3"/>
    <hyperlink r:id="rId4" ref="A4"/>
    <hyperlink r:id="rId5" ref="A5"/>
    <hyperlink r:id="rId6" ref="A6"/>
    <hyperlink r:id="rId7" ref="A7"/>
    <hyperlink r:id="rId8" ref="A8"/>
  </hyperlinks>
  <drawing r:id="rId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0"/>
    <col customWidth="1" min="3" max="3" width="19.5"/>
    <col customWidth="1" min="5" max="5" width="26.25"/>
    <col customWidth="1" min="7" max="7" width="18.75"/>
    <col customWidth="1" min="9" max="9" width="18.88"/>
    <col customWidth="1" min="13" max="13" width="36.63"/>
    <col customWidth="1" min="23" max="23" width="42.0"/>
  </cols>
  <sheetData>
    <row r="1">
      <c r="A1" s="1" t="s">
        <v>982</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2"/>
      <c r="AE1" s="2"/>
      <c r="AF1" s="2"/>
      <c r="AG1" s="2"/>
      <c r="AH1" s="2"/>
      <c r="AI1" s="2"/>
      <c r="AJ1" s="2"/>
      <c r="AK1" s="2"/>
      <c r="AL1" s="2"/>
      <c r="AM1" s="2"/>
      <c r="AN1" s="2"/>
      <c r="AO1" s="2"/>
      <c r="AP1" s="2"/>
      <c r="AQ1" s="2"/>
      <c r="AR1" s="2"/>
      <c r="AS1" s="2"/>
      <c r="AT1" s="2"/>
      <c r="AU1" s="2"/>
    </row>
    <row r="2" ht="82.5" customHeight="1">
      <c r="A2" s="3">
        <v>3.0</v>
      </c>
      <c r="B2" s="1" t="s">
        <v>70</v>
      </c>
      <c r="C2" s="1" t="s">
        <v>71</v>
      </c>
      <c r="D2" s="1" t="s">
        <v>30</v>
      </c>
      <c r="E2" s="1" t="s">
        <v>72</v>
      </c>
      <c r="F2" s="1" t="s">
        <v>73</v>
      </c>
      <c r="G2" s="1" t="s">
        <v>74</v>
      </c>
      <c r="H2" s="1" t="s">
        <v>75</v>
      </c>
      <c r="I2" s="1" t="s">
        <v>76</v>
      </c>
      <c r="J2" s="1" t="s">
        <v>77</v>
      </c>
      <c r="K2" s="1" t="s">
        <v>78</v>
      </c>
      <c r="L2" s="1" t="s">
        <v>79</v>
      </c>
      <c r="M2" s="1" t="s">
        <v>80</v>
      </c>
      <c r="N2" s="1" t="s">
        <v>81</v>
      </c>
      <c r="O2" s="1" t="s">
        <v>82</v>
      </c>
      <c r="P2" s="1" t="s">
        <v>69</v>
      </c>
      <c r="Q2" s="1" t="s">
        <v>48</v>
      </c>
      <c r="R2" s="1" t="s">
        <v>48</v>
      </c>
      <c r="S2" s="1" t="s">
        <v>18</v>
      </c>
      <c r="T2" s="1" t="s">
        <v>83</v>
      </c>
      <c r="U2" s="1">
        <v>2022.0</v>
      </c>
      <c r="V2" s="1" t="s">
        <v>84</v>
      </c>
      <c r="W2" s="1" t="s">
        <v>85</v>
      </c>
      <c r="X2" s="1" t="s">
        <v>86</v>
      </c>
      <c r="Y2" s="1" t="s">
        <v>87</v>
      </c>
      <c r="Z2" s="1" t="s">
        <v>88</v>
      </c>
      <c r="AA2" s="1" t="s">
        <v>48</v>
      </c>
      <c r="AB2" s="1" t="s">
        <v>48</v>
      </c>
      <c r="AC2" s="1" t="s">
        <v>89</v>
      </c>
      <c r="AD2" s="1">
        <v>1.0</v>
      </c>
      <c r="AE2" s="2"/>
      <c r="AF2" s="2"/>
      <c r="AG2" s="2"/>
      <c r="AH2" s="2"/>
      <c r="AI2" s="2"/>
      <c r="AJ2" s="2"/>
      <c r="AK2" s="2"/>
      <c r="AL2" s="2"/>
      <c r="AM2" s="2"/>
      <c r="AN2" s="2"/>
      <c r="AO2" s="2"/>
      <c r="AP2" s="2"/>
      <c r="AQ2" s="2"/>
      <c r="AR2" s="2"/>
      <c r="AS2" s="2"/>
      <c r="AT2" s="2"/>
      <c r="AU2" s="2"/>
    </row>
    <row r="3">
      <c r="A3" s="3">
        <v>7.0</v>
      </c>
      <c r="B3" s="1" t="s">
        <v>138</v>
      </c>
      <c r="C3" s="5"/>
      <c r="D3" s="1" t="s">
        <v>30</v>
      </c>
      <c r="E3" s="1" t="s">
        <v>139</v>
      </c>
      <c r="F3" s="1" t="s">
        <v>140</v>
      </c>
      <c r="G3" s="1" t="s">
        <v>141</v>
      </c>
      <c r="H3" s="1" t="s">
        <v>55</v>
      </c>
      <c r="I3" s="1" t="s">
        <v>142</v>
      </c>
      <c r="J3" s="1" t="s">
        <v>36</v>
      </c>
      <c r="K3" s="1" t="s">
        <v>143</v>
      </c>
      <c r="L3" s="1" t="s">
        <v>144</v>
      </c>
      <c r="M3" s="1" t="s">
        <v>145</v>
      </c>
      <c r="N3" s="1" t="s">
        <v>146</v>
      </c>
      <c r="O3" s="1" t="s">
        <v>147</v>
      </c>
      <c r="P3" s="1" t="s">
        <v>148</v>
      </c>
      <c r="Q3" s="1" t="s">
        <v>41</v>
      </c>
      <c r="R3" s="1" t="s">
        <v>48</v>
      </c>
      <c r="S3" s="1" t="s">
        <v>18</v>
      </c>
      <c r="T3" s="1" t="s">
        <v>149</v>
      </c>
      <c r="U3" s="1">
        <v>2022.0</v>
      </c>
      <c r="V3" s="2"/>
      <c r="W3" s="1" t="s">
        <v>150</v>
      </c>
      <c r="X3" s="1" t="s">
        <v>151</v>
      </c>
      <c r="Y3" s="1" t="s">
        <v>136</v>
      </c>
      <c r="Z3" s="1" t="s">
        <v>152</v>
      </c>
      <c r="AA3" s="1" t="s">
        <v>48</v>
      </c>
      <c r="AB3" s="1" t="s">
        <v>68</v>
      </c>
      <c r="AC3" s="1" t="s">
        <v>69</v>
      </c>
      <c r="AD3" s="1">
        <v>0.0</v>
      </c>
      <c r="AE3" s="2"/>
      <c r="AF3" s="2"/>
      <c r="AG3" s="2"/>
      <c r="AH3" s="2"/>
      <c r="AI3" s="2"/>
      <c r="AJ3" s="2"/>
      <c r="AK3" s="2"/>
      <c r="AL3" s="2"/>
      <c r="AM3" s="2"/>
      <c r="AN3" s="2"/>
      <c r="AO3" s="2"/>
      <c r="AP3" s="2"/>
      <c r="AQ3" s="2"/>
      <c r="AR3" s="2"/>
      <c r="AS3" s="2"/>
      <c r="AT3" s="2"/>
      <c r="AU3" s="2"/>
    </row>
    <row r="4">
      <c r="A4" s="3">
        <v>10.0</v>
      </c>
      <c r="B4" s="1" t="s">
        <v>178</v>
      </c>
      <c r="C4" s="1" t="s">
        <v>179</v>
      </c>
      <c r="D4" s="1" t="s">
        <v>30</v>
      </c>
      <c r="E4" s="1" t="s">
        <v>180</v>
      </c>
      <c r="F4" s="1" t="s">
        <v>181</v>
      </c>
      <c r="G4" s="1" t="s">
        <v>182</v>
      </c>
      <c r="H4" s="4" t="s">
        <v>34</v>
      </c>
      <c r="I4" s="1" t="s">
        <v>183</v>
      </c>
      <c r="J4" s="1" t="s">
        <v>77</v>
      </c>
      <c r="K4" s="1" t="s">
        <v>184</v>
      </c>
      <c r="L4" s="1" t="s">
        <v>185</v>
      </c>
      <c r="M4" s="1" t="s">
        <v>186</v>
      </c>
      <c r="N4" s="1" t="s">
        <v>81</v>
      </c>
      <c r="O4" s="1" t="s">
        <v>187</v>
      </c>
      <c r="P4" s="1" t="s">
        <v>69</v>
      </c>
      <c r="Q4" s="1" t="s">
        <v>48</v>
      </c>
      <c r="R4" s="1" t="s">
        <v>48</v>
      </c>
      <c r="S4" s="1" t="s">
        <v>18</v>
      </c>
      <c r="T4" s="1" t="s">
        <v>188</v>
      </c>
      <c r="U4" s="1">
        <v>2022.0</v>
      </c>
      <c r="V4" s="1" t="s">
        <v>189</v>
      </c>
      <c r="W4" s="1" t="s">
        <v>190</v>
      </c>
      <c r="X4" s="1" t="s">
        <v>191</v>
      </c>
      <c r="Y4" s="1" t="s">
        <v>192</v>
      </c>
      <c r="Z4" s="1" t="s">
        <v>193</v>
      </c>
      <c r="AA4" s="1" t="s">
        <v>48</v>
      </c>
      <c r="AB4" s="1" t="s">
        <v>48</v>
      </c>
      <c r="AC4" s="1" t="s">
        <v>69</v>
      </c>
      <c r="AD4" s="1">
        <v>0.0</v>
      </c>
      <c r="AE4" s="2"/>
      <c r="AF4" s="2"/>
      <c r="AG4" s="2"/>
      <c r="AH4" s="2"/>
      <c r="AI4" s="2"/>
      <c r="AJ4" s="2"/>
      <c r="AK4" s="2"/>
      <c r="AL4" s="2"/>
      <c r="AM4" s="2"/>
      <c r="AN4" s="2"/>
      <c r="AO4" s="2"/>
      <c r="AP4" s="2"/>
      <c r="AQ4" s="2"/>
      <c r="AR4" s="2"/>
      <c r="AS4" s="2"/>
      <c r="AT4" s="2"/>
      <c r="AU4" s="2"/>
    </row>
    <row r="5">
      <c r="A5" s="3">
        <v>42.0</v>
      </c>
      <c r="B5" s="1" t="s">
        <v>590</v>
      </c>
      <c r="C5" s="1" t="s">
        <v>591</v>
      </c>
      <c r="D5" s="1" t="s">
        <v>30</v>
      </c>
      <c r="E5" s="1" t="s">
        <v>592</v>
      </c>
      <c r="F5" s="1" t="s">
        <v>53</v>
      </c>
      <c r="G5" s="1" t="s">
        <v>593</v>
      </c>
      <c r="H5" s="1" t="s">
        <v>369</v>
      </c>
      <c r="I5" s="1" t="s">
        <v>594</v>
      </c>
      <c r="J5" s="1" t="s">
        <v>77</v>
      </c>
      <c r="K5" s="1" t="s">
        <v>595</v>
      </c>
      <c r="L5" s="1" t="s">
        <v>596</v>
      </c>
      <c r="M5" s="1" t="s">
        <v>69</v>
      </c>
      <c r="N5" s="1" t="s">
        <v>81</v>
      </c>
      <c r="O5" s="1" t="s">
        <v>597</v>
      </c>
      <c r="P5" s="1" t="s">
        <v>230</v>
      </c>
      <c r="Q5" s="1" t="s">
        <v>48</v>
      </c>
      <c r="R5" s="1" t="s">
        <v>48</v>
      </c>
      <c r="S5" s="1" t="s">
        <v>18</v>
      </c>
      <c r="T5" s="1" t="s">
        <v>598</v>
      </c>
      <c r="U5" s="1">
        <v>2021.0</v>
      </c>
      <c r="V5" s="2"/>
      <c r="W5" s="1" t="s">
        <v>599</v>
      </c>
      <c r="X5" s="1" t="s">
        <v>600</v>
      </c>
      <c r="Y5" s="1" t="s">
        <v>587</v>
      </c>
      <c r="Z5" s="1" t="s">
        <v>446</v>
      </c>
      <c r="AA5" s="1" t="s">
        <v>48</v>
      </c>
      <c r="AB5" s="1" t="s">
        <v>48</v>
      </c>
      <c r="AC5" s="1" t="s">
        <v>69</v>
      </c>
      <c r="AD5" s="1">
        <v>0.0</v>
      </c>
      <c r="AE5" s="2"/>
      <c r="AF5" s="2"/>
      <c r="AG5" s="2"/>
      <c r="AH5" s="2"/>
      <c r="AI5" s="2"/>
      <c r="AJ5" s="2"/>
      <c r="AK5" s="2"/>
      <c r="AL5" s="2"/>
      <c r="AM5" s="2"/>
      <c r="AN5" s="2"/>
      <c r="AO5" s="2"/>
      <c r="AP5" s="2"/>
      <c r="AQ5" s="2"/>
      <c r="AR5" s="2"/>
      <c r="AS5" s="2"/>
      <c r="AT5" s="2"/>
      <c r="AU5" s="2"/>
    </row>
    <row r="6">
      <c r="A6" s="3">
        <v>43.0</v>
      </c>
      <c r="B6" s="1" t="s">
        <v>601</v>
      </c>
      <c r="C6" s="1" t="s">
        <v>602</v>
      </c>
      <c r="D6" s="1" t="s">
        <v>30</v>
      </c>
      <c r="E6" s="1" t="s">
        <v>603</v>
      </c>
      <c r="F6" s="1" t="s">
        <v>604</v>
      </c>
      <c r="G6" s="1" t="s">
        <v>605</v>
      </c>
      <c r="H6" s="1" t="s">
        <v>112</v>
      </c>
      <c r="I6" s="1" t="s">
        <v>113</v>
      </c>
      <c r="J6" s="1" t="s">
        <v>36</v>
      </c>
      <c r="K6" s="1" t="s">
        <v>37</v>
      </c>
      <c r="L6" s="1" t="s">
        <v>37</v>
      </c>
      <c r="M6" s="1" t="s">
        <v>69</v>
      </c>
      <c r="N6" s="1" t="s">
        <v>606</v>
      </c>
      <c r="O6" s="1" t="s">
        <v>975</v>
      </c>
      <c r="P6" s="1" t="s">
        <v>230</v>
      </c>
      <c r="Q6" s="1" t="s">
        <v>48</v>
      </c>
      <c r="R6" s="1" t="s">
        <v>48</v>
      </c>
      <c r="S6" s="1" t="s">
        <v>117</v>
      </c>
      <c r="T6" s="1" t="s">
        <v>294</v>
      </c>
      <c r="U6" s="1">
        <v>2021.0</v>
      </c>
      <c r="V6" s="2"/>
      <c r="W6" s="1" t="s">
        <v>607</v>
      </c>
      <c r="X6" s="1" t="s">
        <v>608</v>
      </c>
      <c r="Y6" s="1" t="s">
        <v>609</v>
      </c>
      <c r="Z6" s="1" t="s">
        <v>610</v>
      </c>
      <c r="AA6" s="1" t="s">
        <v>48</v>
      </c>
      <c r="AB6" s="1" t="s">
        <v>48</v>
      </c>
      <c r="AC6" s="1" t="s">
        <v>69</v>
      </c>
      <c r="AD6" s="1">
        <v>0.0</v>
      </c>
      <c r="AE6" s="2"/>
      <c r="AF6" s="2"/>
      <c r="AG6" s="2"/>
      <c r="AH6" s="2"/>
      <c r="AI6" s="2"/>
      <c r="AJ6" s="2"/>
      <c r="AK6" s="2"/>
      <c r="AL6" s="2"/>
      <c r="AM6" s="2"/>
      <c r="AN6" s="2"/>
      <c r="AO6" s="2"/>
      <c r="AP6" s="2"/>
      <c r="AQ6" s="2"/>
      <c r="AR6" s="2"/>
      <c r="AS6" s="2"/>
      <c r="AT6" s="2"/>
      <c r="AU6" s="2"/>
    </row>
    <row r="7">
      <c r="A7" s="20">
        <v>60.0</v>
      </c>
      <c r="B7" s="21" t="s">
        <v>794</v>
      </c>
      <c r="C7" s="22"/>
      <c r="D7" s="21" t="s">
        <v>30</v>
      </c>
      <c r="E7" s="21" t="s">
        <v>795</v>
      </c>
      <c r="F7" s="21" t="s">
        <v>424</v>
      </c>
      <c r="G7" s="21" t="s">
        <v>796</v>
      </c>
      <c r="H7" s="21" t="s">
        <v>369</v>
      </c>
      <c r="I7" s="21" t="s">
        <v>797</v>
      </c>
      <c r="J7" s="21" t="s">
        <v>36</v>
      </c>
      <c r="K7" s="21" t="s">
        <v>37</v>
      </c>
      <c r="L7" s="21" t="s">
        <v>37</v>
      </c>
      <c r="M7" s="21" t="s">
        <v>798</v>
      </c>
      <c r="N7" s="21" t="s">
        <v>130</v>
      </c>
      <c r="O7" s="21" t="s">
        <v>799</v>
      </c>
      <c r="P7" s="21" t="s">
        <v>800</v>
      </c>
      <c r="Q7" s="21" t="s">
        <v>48</v>
      </c>
      <c r="R7" s="21" t="s">
        <v>41</v>
      </c>
      <c r="S7" s="21" t="s">
        <v>18</v>
      </c>
      <c r="T7" s="21" t="s">
        <v>801</v>
      </c>
      <c r="U7" s="23">
        <v>2020.0</v>
      </c>
      <c r="V7" s="22"/>
      <c r="W7" s="21" t="s">
        <v>802</v>
      </c>
      <c r="X7" s="21" t="s">
        <v>803</v>
      </c>
      <c r="Y7" s="21" t="s">
        <v>221</v>
      </c>
      <c r="Z7" s="21" t="s">
        <v>47</v>
      </c>
      <c r="AA7" s="21" t="s">
        <v>48</v>
      </c>
      <c r="AB7" s="21" t="s">
        <v>41</v>
      </c>
      <c r="AC7" s="21" t="s">
        <v>804</v>
      </c>
      <c r="AD7" s="23">
        <v>0.0</v>
      </c>
      <c r="AE7" s="22"/>
      <c r="AF7" s="22"/>
      <c r="AG7" s="22"/>
      <c r="AH7" s="22"/>
      <c r="AI7" s="22"/>
      <c r="AJ7" s="22"/>
      <c r="AK7" s="22"/>
      <c r="AL7" s="22"/>
      <c r="AM7" s="22"/>
      <c r="AN7" s="22"/>
      <c r="AO7" s="22"/>
      <c r="AP7" s="22"/>
      <c r="AQ7" s="22"/>
      <c r="AR7" s="22"/>
      <c r="AS7" s="22"/>
      <c r="AT7" s="22"/>
      <c r="AU7" s="22"/>
    </row>
    <row r="8">
      <c r="A8" s="20">
        <v>61.0</v>
      </c>
      <c r="B8" s="21" t="s">
        <v>805</v>
      </c>
      <c r="C8" s="22"/>
      <c r="D8" s="21" t="s">
        <v>30</v>
      </c>
      <c r="E8" s="21" t="s">
        <v>806</v>
      </c>
      <c r="F8" s="21" t="s">
        <v>53</v>
      </c>
      <c r="G8" s="21" t="s">
        <v>807</v>
      </c>
      <c r="H8" s="21" t="s">
        <v>501</v>
      </c>
      <c r="I8" s="21" t="s">
        <v>808</v>
      </c>
      <c r="J8" s="21" t="s">
        <v>77</v>
      </c>
      <c r="K8" s="21" t="s">
        <v>37</v>
      </c>
      <c r="L8" s="21" t="s">
        <v>37</v>
      </c>
      <c r="M8" s="24" t="s">
        <v>69</v>
      </c>
      <c r="N8" s="21" t="s">
        <v>809</v>
      </c>
      <c r="O8" s="21" t="s">
        <v>810</v>
      </c>
      <c r="P8" s="21" t="s">
        <v>230</v>
      </c>
      <c r="Q8" s="21" t="s">
        <v>48</v>
      </c>
      <c r="R8" s="21" t="s">
        <v>41</v>
      </c>
      <c r="S8" s="21" t="s">
        <v>18</v>
      </c>
      <c r="T8" s="21" t="s">
        <v>811</v>
      </c>
      <c r="U8" s="23">
        <v>2019.0</v>
      </c>
      <c r="V8" s="22"/>
      <c r="W8" s="21" t="s">
        <v>812</v>
      </c>
      <c r="X8" s="21" t="s">
        <v>813</v>
      </c>
      <c r="Y8" s="21" t="s">
        <v>221</v>
      </c>
      <c r="Z8" s="21" t="s">
        <v>814</v>
      </c>
      <c r="AA8" s="21" t="s">
        <v>48</v>
      </c>
      <c r="AB8" s="21" t="s">
        <v>41</v>
      </c>
      <c r="AC8" s="21" t="s">
        <v>815</v>
      </c>
      <c r="AD8" s="23">
        <v>1.0</v>
      </c>
      <c r="AE8" s="22"/>
      <c r="AF8" s="22"/>
      <c r="AG8" s="22"/>
      <c r="AH8" s="22"/>
      <c r="AI8" s="22"/>
      <c r="AJ8" s="22"/>
      <c r="AK8" s="22"/>
      <c r="AL8" s="22"/>
      <c r="AM8" s="22"/>
      <c r="AN8" s="22"/>
      <c r="AO8" s="22"/>
      <c r="AP8" s="22"/>
      <c r="AQ8" s="22"/>
      <c r="AR8" s="22"/>
      <c r="AS8" s="22"/>
      <c r="AT8" s="22"/>
      <c r="AU8" s="22"/>
    </row>
    <row r="9">
      <c r="A9" s="20">
        <v>64.0</v>
      </c>
      <c r="B9" s="21" t="s">
        <v>576</v>
      </c>
      <c r="C9" s="22"/>
      <c r="D9" s="21" t="s">
        <v>30</v>
      </c>
      <c r="E9" s="21" t="s">
        <v>835</v>
      </c>
      <c r="F9" s="21" t="s">
        <v>211</v>
      </c>
      <c r="G9" s="21" t="s">
        <v>836</v>
      </c>
      <c r="H9" s="21" t="s">
        <v>34</v>
      </c>
      <c r="I9" s="21" t="s">
        <v>159</v>
      </c>
      <c r="J9" s="21" t="s">
        <v>36</v>
      </c>
      <c r="K9" s="21" t="s">
        <v>37</v>
      </c>
      <c r="L9" s="21" t="s">
        <v>37</v>
      </c>
      <c r="M9" s="24" t="s">
        <v>69</v>
      </c>
      <c r="N9" s="21" t="s">
        <v>837</v>
      </c>
      <c r="O9" s="21" t="s">
        <v>838</v>
      </c>
      <c r="P9" s="21" t="s">
        <v>230</v>
      </c>
      <c r="Q9" s="21" t="s">
        <v>48</v>
      </c>
      <c r="R9" s="21" t="s">
        <v>48</v>
      </c>
      <c r="S9" s="21" t="s">
        <v>18</v>
      </c>
      <c r="T9" s="21" t="s">
        <v>839</v>
      </c>
      <c r="U9" s="23">
        <v>2019.0</v>
      </c>
      <c r="V9" s="22"/>
      <c r="W9" s="21" t="s">
        <v>840</v>
      </c>
      <c r="X9" s="21" t="s">
        <v>841</v>
      </c>
      <c r="Y9" s="21" t="s">
        <v>353</v>
      </c>
      <c r="Z9" s="21" t="s">
        <v>773</v>
      </c>
      <c r="AA9" s="21" t="s">
        <v>41</v>
      </c>
      <c r="AB9" s="21" t="s">
        <v>48</v>
      </c>
      <c r="AC9" s="21" t="s">
        <v>69</v>
      </c>
      <c r="AD9" s="23">
        <v>0.0</v>
      </c>
      <c r="AE9" s="22"/>
      <c r="AF9" s="22"/>
      <c r="AG9" s="22"/>
      <c r="AH9" s="22"/>
      <c r="AI9" s="22"/>
      <c r="AJ9" s="22"/>
      <c r="AK9" s="22"/>
      <c r="AL9" s="22"/>
      <c r="AM9" s="22"/>
      <c r="AN9" s="22"/>
      <c r="AO9" s="22"/>
      <c r="AP9" s="22"/>
      <c r="AQ9" s="22"/>
      <c r="AR9" s="22"/>
      <c r="AS9" s="22"/>
      <c r="AT9" s="22"/>
      <c r="AU9" s="22"/>
    </row>
    <row r="10">
      <c r="A10" s="20">
        <v>74.0</v>
      </c>
      <c r="B10" s="21" t="s">
        <v>938</v>
      </c>
      <c r="C10" s="22"/>
      <c r="D10" s="21" t="s">
        <v>30</v>
      </c>
      <c r="E10" s="21" t="s">
        <v>939</v>
      </c>
      <c r="F10" s="21" t="s">
        <v>940</v>
      </c>
      <c r="G10" s="21" t="s">
        <v>941</v>
      </c>
      <c r="H10" s="21" t="s">
        <v>34</v>
      </c>
      <c r="I10" s="21" t="s">
        <v>159</v>
      </c>
      <c r="J10" s="21" t="s">
        <v>36</v>
      </c>
      <c r="K10" s="21" t="s">
        <v>37</v>
      </c>
      <c r="L10" s="21" t="s">
        <v>37</v>
      </c>
      <c r="M10" s="21" t="s">
        <v>69</v>
      </c>
      <c r="N10" s="21" t="s">
        <v>942</v>
      </c>
      <c r="O10" s="21" t="s">
        <v>943</v>
      </c>
      <c r="P10" s="21" t="s">
        <v>230</v>
      </c>
      <c r="Q10" s="21" t="s">
        <v>48</v>
      </c>
      <c r="R10" s="21" t="s">
        <v>41</v>
      </c>
      <c r="S10" s="21" t="s">
        <v>18</v>
      </c>
      <c r="T10" s="21" t="s">
        <v>944</v>
      </c>
      <c r="U10" s="23">
        <v>2019.0</v>
      </c>
      <c r="V10" s="22"/>
      <c r="W10" s="21" t="s">
        <v>945</v>
      </c>
      <c r="X10" s="21" t="s">
        <v>946</v>
      </c>
      <c r="Y10" s="21" t="s">
        <v>947</v>
      </c>
      <c r="Z10" s="21" t="s">
        <v>773</v>
      </c>
      <c r="AA10" s="21" t="s">
        <v>48</v>
      </c>
      <c r="AB10" s="21" t="s">
        <v>41</v>
      </c>
      <c r="AC10" s="21" t="s">
        <v>815</v>
      </c>
      <c r="AD10" s="23">
        <v>1.0</v>
      </c>
      <c r="AE10" s="22"/>
      <c r="AF10" s="22"/>
      <c r="AG10" s="22"/>
      <c r="AH10" s="22"/>
      <c r="AI10" s="22"/>
      <c r="AJ10" s="22"/>
      <c r="AK10" s="22"/>
      <c r="AL10" s="22"/>
      <c r="AM10" s="22"/>
      <c r="AN10" s="22"/>
      <c r="AO10" s="22"/>
      <c r="AP10" s="22"/>
      <c r="AQ10" s="22"/>
      <c r="AR10" s="22"/>
      <c r="AS10" s="22"/>
      <c r="AT10" s="22"/>
      <c r="AU10" s="22"/>
    </row>
  </sheetData>
  <hyperlinks>
    <hyperlink r:id="rId1" ref="A2"/>
    <hyperlink r:id="rId2" ref="A3"/>
    <hyperlink r:id="rId3" ref="A4"/>
    <hyperlink r:id="rId4" ref="A5"/>
    <hyperlink r:id="rId5" ref="A6"/>
    <hyperlink r:id="rId6" ref="A7"/>
    <hyperlink r:id="rId7" ref="A8"/>
    <hyperlink r:id="rId8" ref="A9"/>
    <hyperlink r:id="rId9" ref="A10"/>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5"/>
    <col customWidth="1" min="3" max="3" width="4.38"/>
    <col customWidth="1" min="4" max="4" width="15.63"/>
  </cols>
  <sheetData>
    <row r="1">
      <c r="A1" s="4" t="s">
        <v>983</v>
      </c>
      <c r="B1" s="4" t="s">
        <v>984</v>
      </c>
      <c r="C1" s="4" t="s">
        <v>985</v>
      </c>
      <c r="D1" s="4" t="s">
        <v>986</v>
      </c>
      <c r="E1" s="4" t="s">
        <v>987</v>
      </c>
      <c r="F1" s="4" t="s">
        <v>988</v>
      </c>
      <c r="G1" s="4" t="s">
        <v>989</v>
      </c>
      <c r="H1" s="4" t="s">
        <v>990</v>
      </c>
      <c r="I1" s="4" t="s">
        <v>991</v>
      </c>
      <c r="J1" s="4" t="s">
        <v>9</v>
      </c>
      <c r="K1" s="34" t="s">
        <v>992</v>
      </c>
    </row>
    <row r="2">
      <c r="A2" s="4" t="s">
        <v>993</v>
      </c>
      <c r="B2" s="4" t="s">
        <v>994</v>
      </c>
      <c r="C2" s="4" t="s">
        <v>995</v>
      </c>
      <c r="D2" s="4" t="s">
        <v>996</v>
      </c>
      <c r="E2" s="4" t="s">
        <v>41</v>
      </c>
      <c r="F2" s="4" t="s">
        <v>41</v>
      </c>
      <c r="G2" s="4" t="s">
        <v>997</v>
      </c>
      <c r="H2" s="4" t="s">
        <v>998</v>
      </c>
      <c r="I2" s="4" t="s">
        <v>999</v>
      </c>
      <c r="J2" s="4" t="s">
        <v>18</v>
      </c>
    </row>
    <row r="3">
      <c r="A3" s="4" t="s">
        <v>993</v>
      </c>
      <c r="B3" s="4" t="s">
        <v>1000</v>
      </c>
      <c r="C3" s="4" t="s">
        <v>36</v>
      </c>
      <c r="D3" s="4" t="s">
        <v>996</v>
      </c>
      <c r="E3" s="4" t="s">
        <v>41</v>
      </c>
      <c r="F3" s="4" t="s">
        <v>41</v>
      </c>
      <c r="G3" s="4" t="s">
        <v>1001</v>
      </c>
      <c r="H3" s="4" t="s">
        <v>998</v>
      </c>
      <c r="I3" s="4" t="s">
        <v>999</v>
      </c>
      <c r="J3" s="4" t="s">
        <v>18</v>
      </c>
    </row>
    <row r="4">
      <c r="A4" s="4" t="s">
        <v>34</v>
      </c>
      <c r="B4" s="4" t="s">
        <v>34</v>
      </c>
      <c r="C4" s="4" t="s">
        <v>1002</v>
      </c>
      <c r="D4" s="4" t="s">
        <v>1003</v>
      </c>
      <c r="E4" s="4" t="s">
        <v>48</v>
      </c>
      <c r="F4" s="4" t="s">
        <v>48</v>
      </c>
      <c r="G4" s="4" t="s">
        <v>1004</v>
      </c>
      <c r="H4" s="4" t="s">
        <v>999</v>
      </c>
      <c r="I4" s="4" t="s">
        <v>999</v>
      </c>
      <c r="J4" s="4" t="s">
        <v>18</v>
      </c>
    </row>
    <row r="5">
      <c r="A5" s="4" t="s">
        <v>34</v>
      </c>
      <c r="B5" s="4" t="s">
        <v>159</v>
      </c>
      <c r="C5" s="4" t="s">
        <v>1002</v>
      </c>
      <c r="D5" s="4" t="s">
        <v>1003</v>
      </c>
      <c r="E5" s="4" t="s">
        <v>48</v>
      </c>
      <c r="F5" s="4" t="s">
        <v>48</v>
      </c>
      <c r="G5" s="4" t="s">
        <v>1005</v>
      </c>
      <c r="H5" s="4" t="s">
        <v>1006</v>
      </c>
      <c r="I5" s="4" t="s">
        <v>998</v>
      </c>
      <c r="J5" s="4" t="s">
        <v>18</v>
      </c>
    </row>
    <row r="6">
      <c r="A6" s="4" t="s">
        <v>75</v>
      </c>
      <c r="B6" s="4" t="s">
        <v>1007</v>
      </c>
      <c r="C6" s="4" t="s">
        <v>1002</v>
      </c>
      <c r="E6" s="4" t="s">
        <v>48</v>
      </c>
      <c r="F6" s="4" t="s">
        <v>48</v>
      </c>
      <c r="G6" s="4" t="s">
        <v>1001</v>
      </c>
      <c r="I6" s="4" t="s">
        <v>999</v>
      </c>
      <c r="J6" s="4" t="s">
        <v>18</v>
      </c>
    </row>
    <row r="7">
      <c r="A7" s="4" t="s">
        <v>75</v>
      </c>
      <c r="B7" s="4" t="s">
        <v>1008</v>
      </c>
      <c r="C7" s="4" t="s">
        <v>995</v>
      </c>
      <c r="E7" s="4" t="s">
        <v>48</v>
      </c>
      <c r="F7" s="4" t="s">
        <v>48</v>
      </c>
      <c r="G7" s="4" t="s">
        <v>1001</v>
      </c>
      <c r="H7" s="4" t="s">
        <v>998</v>
      </c>
      <c r="I7" s="4" t="s">
        <v>999</v>
      </c>
      <c r="J7" s="4" t="s">
        <v>117</v>
      </c>
    </row>
    <row r="8">
      <c r="A8" s="4" t="s">
        <v>75</v>
      </c>
      <c r="B8" s="4" t="s">
        <v>1009</v>
      </c>
      <c r="C8" s="4" t="s">
        <v>1010</v>
      </c>
      <c r="D8" s="4" t="s">
        <v>996</v>
      </c>
      <c r="E8" s="4" t="s">
        <v>41</v>
      </c>
      <c r="F8" s="4" t="s">
        <v>41</v>
      </c>
      <c r="G8" s="4" t="s">
        <v>1001</v>
      </c>
      <c r="J8" s="4" t="s">
        <v>117</v>
      </c>
    </row>
    <row r="9">
      <c r="A9" s="4" t="s">
        <v>75</v>
      </c>
      <c r="B9" s="4" t="s">
        <v>290</v>
      </c>
      <c r="C9" s="4" t="s">
        <v>995</v>
      </c>
      <c r="E9" s="4" t="s">
        <v>48</v>
      </c>
      <c r="F9" s="4" t="s">
        <v>1011</v>
      </c>
      <c r="G9" s="4" t="s">
        <v>1001</v>
      </c>
      <c r="I9" s="4" t="s">
        <v>998</v>
      </c>
      <c r="J9" s="4" t="s">
        <v>117</v>
      </c>
    </row>
    <row r="10">
      <c r="A10" s="4" t="s">
        <v>55</v>
      </c>
      <c r="B10" s="4" t="s">
        <v>55</v>
      </c>
      <c r="C10" s="4" t="s">
        <v>1002</v>
      </c>
      <c r="D10" s="4" t="s">
        <v>1012</v>
      </c>
      <c r="E10" s="4" t="s">
        <v>48</v>
      </c>
      <c r="F10" s="4" t="s">
        <v>48</v>
      </c>
      <c r="G10" s="4" t="s">
        <v>1005</v>
      </c>
      <c r="H10" s="4" t="s">
        <v>1006</v>
      </c>
      <c r="I10" s="4" t="s">
        <v>1006</v>
      </c>
      <c r="J10" s="4" t="s">
        <v>18</v>
      </c>
    </row>
    <row r="11">
      <c r="A11" s="4" t="s">
        <v>112</v>
      </c>
      <c r="B11" s="4" t="s">
        <v>113</v>
      </c>
      <c r="C11" s="4" t="s">
        <v>36</v>
      </c>
      <c r="D11" s="4" t="s">
        <v>1003</v>
      </c>
      <c r="E11" s="4" t="s">
        <v>48</v>
      </c>
      <c r="F11" s="35" t="s">
        <v>41</v>
      </c>
      <c r="G11" s="4" t="s">
        <v>1001</v>
      </c>
      <c r="H11" s="4" t="s">
        <v>999</v>
      </c>
      <c r="I11" s="4" t="s">
        <v>998</v>
      </c>
      <c r="J11" s="4" t="s">
        <v>18</v>
      </c>
    </row>
    <row r="12">
      <c r="A12" s="4" t="s">
        <v>112</v>
      </c>
      <c r="B12" s="4" t="s">
        <v>1013</v>
      </c>
      <c r="C12" s="4" t="s">
        <v>995</v>
      </c>
      <c r="D12" s="4" t="s">
        <v>1003</v>
      </c>
      <c r="E12" s="4" t="s">
        <v>48</v>
      </c>
      <c r="F12" s="35" t="s">
        <v>41</v>
      </c>
      <c r="G12" s="4" t="s">
        <v>1001</v>
      </c>
      <c r="H12" s="4" t="s">
        <v>999</v>
      </c>
      <c r="I12" s="4" t="s">
        <v>998</v>
      </c>
      <c r="J12" s="4" t="s">
        <v>18</v>
      </c>
    </row>
    <row r="13">
      <c r="A13" s="4" t="s">
        <v>369</v>
      </c>
      <c r="B13" s="4" t="s">
        <v>369</v>
      </c>
      <c r="C13" s="4" t="s">
        <v>1002</v>
      </c>
      <c r="D13" s="4" t="s">
        <v>1003</v>
      </c>
      <c r="E13" s="4" t="s">
        <v>48</v>
      </c>
      <c r="F13" s="4" t="s">
        <v>48</v>
      </c>
      <c r="G13" s="4" t="s">
        <v>1014</v>
      </c>
      <c r="H13" s="4" t="s">
        <v>999</v>
      </c>
      <c r="I13" s="4" t="s">
        <v>1006</v>
      </c>
      <c r="J13" s="4" t="s">
        <v>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38"/>
    <col customWidth="1" min="2" max="2" width="18.88"/>
  </cols>
  <sheetData>
    <row r="1">
      <c r="A1" s="1" t="s">
        <v>14</v>
      </c>
      <c r="B1" s="1" t="s">
        <v>15</v>
      </c>
      <c r="C1" s="4" t="s">
        <v>965</v>
      </c>
      <c r="D1" s="4" t="s">
        <v>966</v>
      </c>
      <c r="E1" s="4" t="s">
        <v>967</v>
      </c>
      <c r="F1" s="4" t="s">
        <v>968</v>
      </c>
      <c r="G1" s="4" t="s">
        <v>969</v>
      </c>
    </row>
    <row r="2">
      <c r="A2" s="1" t="s">
        <v>40</v>
      </c>
      <c r="B2" s="1"/>
      <c r="C2" s="4">
        <v>0.0</v>
      </c>
      <c r="D2" s="4">
        <v>1.0</v>
      </c>
      <c r="E2" s="4">
        <v>0.0</v>
      </c>
      <c r="F2" s="4">
        <v>0.0</v>
      </c>
      <c r="G2" s="4">
        <v>0.0</v>
      </c>
    </row>
    <row r="3">
      <c r="A3" s="1" t="s">
        <v>61</v>
      </c>
      <c r="B3" s="1" t="s">
        <v>62</v>
      </c>
      <c r="C3" s="4">
        <v>0.0</v>
      </c>
      <c r="D3" s="4">
        <v>0.0</v>
      </c>
      <c r="E3" s="4">
        <v>0.0</v>
      </c>
      <c r="F3" s="4">
        <v>0.0</v>
      </c>
      <c r="G3" s="4">
        <v>1.0</v>
      </c>
    </row>
    <row r="4">
      <c r="A4" s="1" t="s">
        <v>82</v>
      </c>
      <c r="B4" s="1" t="s">
        <v>69</v>
      </c>
      <c r="C4" s="4">
        <v>0.0</v>
      </c>
      <c r="D4" s="4">
        <v>0.0</v>
      </c>
      <c r="E4" s="4">
        <v>1.0</v>
      </c>
      <c r="F4" s="4">
        <v>0.0</v>
      </c>
      <c r="G4" s="4">
        <v>0.0</v>
      </c>
    </row>
    <row r="5">
      <c r="A5" s="1" t="s">
        <v>99</v>
      </c>
      <c r="B5" s="1" t="s">
        <v>100</v>
      </c>
      <c r="C5" s="4">
        <v>0.0</v>
      </c>
      <c r="D5" s="4">
        <v>0.0</v>
      </c>
      <c r="E5" s="4">
        <v>0.0</v>
      </c>
      <c r="F5" s="4">
        <v>0.0</v>
      </c>
      <c r="G5" s="4">
        <v>1.0</v>
      </c>
    </row>
    <row r="6">
      <c r="A6" s="1" t="s">
        <v>69</v>
      </c>
      <c r="B6" s="1" t="s">
        <v>69</v>
      </c>
      <c r="C6" s="4">
        <v>1.0</v>
      </c>
      <c r="D6" s="4">
        <v>0.0</v>
      </c>
      <c r="E6" s="4">
        <v>0.0</v>
      </c>
      <c r="F6" s="4">
        <v>0.0</v>
      </c>
      <c r="G6" s="4">
        <v>0.0</v>
      </c>
    </row>
    <row r="7">
      <c r="A7" s="1" t="s">
        <v>131</v>
      </c>
      <c r="B7" s="1" t="s">
        <v>132</v>
      </c>
      <c r="C7" s="4">
        <v>0.0</v>
      </c>
      <c r="D7" s="4">
        <v>0.0</v>
      </c>
      <c r="E7" s="4">
        <v>0.0</v>
      </c>
      <c r="F7" s="4">
        <v>0.0</v>
      </c>
      <c r="G7" s="4">
        <v>1.0</v>
      </c>
    </row>
    <row r="8">
      <c r="A8" s="1" t="s">
        <v>147</v>
      </c>
      <c r="B8" s="1" t="s">
        <v>148</v>
      </c>
      <c r="C8" s="4">
        <v>0.0</v>
      </c>
      <c r="D8" s="4">
        <v>0.0</v>
      </c>
      <c r="E8" s="4">
        <v>0.0</v>
      </c>
      <c r="F8" s="4">
        <v>0.0</v>
      </c>
      <c r="G8" s="4">
        <v>1.0</v>
      </c>
    </row>
    <row r="9">
      <c r="A9" s="1" t="s">
        <v>161</v>
      </c>
      <c r="B9" s="1" t="s">
        <v>162</v>
      </c>
      <c r="C9" s="4">
        <v>0.0</v>
      </c>
      <c r="D9" s="4">
        <v>0.0</v>
      </c>
      <c r="E9" s="4">
        <v>0.0</v>
      </c>
      <c r="F9" s="4">
        <v>0.0</v>
      </c>
      <c r="G9" s="4">
        <v>1.0</v>
      </c>
    </row>
    <row r="10">
      <c r="A10" s="1" t="s">
        <v>40</v>
      </c>
      <c r="B10" s="1" t="s">
        <v>69</v>
      </c>
      <c r="C10" s="4">
        <v>0.0</v>
      </c>
      <c r="D10" s="4">
        <v>1.0</v>
      </c>
      <c r="E10" s="4">
        <v>0.0</v>
      </c>
      <c r="F10" s="4">
        <v>0.0</v>
      </c>
      <c r="G10" s="4">
        <v>0.0</v>
      </c>
    </row>
    <row r="11">
      <c r="A11" s="1" t="s">
        <v>187</v>
      </c>
      <c r="B11" s="1" t="s">
        <v>69</v>
      </c>
      <c r="C11" s="4">
        <v>0.0</v>
      </c>
      <c r="D11" s="4">
        <v>0.0</v>
      </c>
      <c r="E11" s="4">
        <v>1.0</v>
      </c>
      <c r="F11" s="4">
        <v>0.0</v>
      </c>
      <c r="G11" s="4">
        <v>0.0</v>
      </c>
    </row>
    <row r="12">
      <c r="A12" s="1" t="s">
        <v>203</v>
      </c>
      <c r="B12" s="1" t="s">
        <v>204</v>
      </c>
      <c r="C12" s="4">
        <v>0.0</v>
      </c>
      <c r="D12" s="4">
        <v>0.0</v>
      </c>
      <c r="E12" s="4">
        <v>0.0</v>
      </c>
      <c r="F12" s="4">
        <v>0.0</v>
      </c>
      <c r="G12" s="4">
        <v>1.0</v>
      </c>
    </row>
    <row r="13">
      <c r="A13" s="1" t="s">
        <v>216</v>
      </c>
      <c r="B13" s="1" t="s">
        <v>217</v>
      </c>
      <c r="C13" s="4">
        <v>0.0</v>
      </c>
      <c r="D13" s="4">
        <v>0.0</v>
      </c>
      <c r="E13" s="4">
        <v>0.0</v>
      </c>
      <c r="F13" s="4">
        <v>0.0</v>
      </c>
      <c r="G13" s="4">
        <v>1.0</v>
      </c>
    </row>
    <row r="14">
      <c r="A14" s="7" t="s">
        <v>229</v>
      </c>
      <c r="B14" s="7" t="s">
        <v>230</v>
      </c>
      <c r="C14" s="4">
        <v>1.0</v>
      </c>
      <c r="D14" s="4">
        <v>0.0</v>
      </c>
      <c r="E14" s="4">
        <v>0.0</v>
      </c>
      <c r="F14" s="4">
        <v>0.0</v>
      </c>
      <c r="G14" s="4">
        <v>0.0</v>
      </c>
    </row>
    <row r="15">
      <c r="A15" s="1" t="s">
        <v>243</v>
      </c>
      <c r="B15" s="1" t="s">
        <v>69</v>
      </c>
      <c r="C15" s="4">
        <v>0.0</v>
      </c>
      <c r="D15" s="4">
        <v>0.0</v>
      </c>
      <c r="E15" s="4">
        <v>1.0</v>
      </c>
      <c r="F15" s="4">
        <v>0.0</v>
      </c>
      <c r="G15" s="4">
        <v>0.0</v>
      </c>
    </row>
    <row r="16">
      <c r="A16" s="1" t="s">
        <v>259</v>
      </c>
      <c r="B16" s="1" t="s">
        <v>69</v>
      </c>
      <c r="C16" s="4">
        <v>0.0</v>
      </c>
      <c r="D16" s="4">
        <v>0.0</v>
      </c>
      <c r="E16" s="4">
        <v>1.0</v>
      </c>
      <c r="F16" s="4">
        <v>0.0</v>
      </c>
      <c r="G16" s="4">
        <v>0.0</v>
      </c>
    </row>
    <row r="17">
      <c r="A17" s="1" t="s">
        <v>271</v>
      </c>
      <c r="B17" s="1" t="s">
        <v>69</v>
      </c>
      <c r="C17" s="4">
        <v>0.0</v>
      </c>
      <c r="D17" s="4">
        <v>0.0</v>
      </c>
      <c r="E17" s="4">
        <v>1.0</v>
      </c>
      <c r="F17" s="4">
        <v>0.0</v>
      </c>
      <c r="G17" s="4">
        <v>0.0</v>
      </c>
    </row>
    <row r="18">
      <c r="A18" s="1" t="s">
        <v>284</v>
      </c>
      <c r="B18" s="1" t="s">
        <v>204</v>
      </c>
      <c r="C18" s="4">
        <v>0.0</v>
      </c>
      <c r="D18" s="4">
        <v>0.0</v>
      </c>
      <c r="E18" s="4">
        <v>0.0</v>
      </c>
      <c r="F18" s="4">
        <v>0.0</v>
      </c>
      <c r="G18" s="4">
        <v>1.0</v>
      </c>
    </row>
    <row r="19">
      <c r="A19" s="1" t="s">
        <v>293</v>
      </c>
      <c r="B19" s="1" t="s">
        <v>69</v>
      </c>
      <c r="C19" s="4">
        <v>0.0</v>
      </c>
      <c r="D19" s="4">
        <v>1.0</v>
      </c>
      <c r="E19" s="4">
        <v>0.0</v>
      </c>
      <c r="F19" s="4">
        <v>0.0</v>
      </c>
      <c r="G19" s="4">
        <v>0.0</v>
      </c>
    </row>
    <row r="20">
      <c r="A20" s="1" t="s">
        <v>306</v>
      </c>
      <c r="B20" s="1" t="s">
        <v>307</v>
      </c>
      <c r="C20" s="4">
        <v>0.0</v>
      </c>
      <c r="D20" s="4">
        <v>0.0</v>
      </c>
      <c r="E20" s="4">
        <v>0.0</v>
      </c>
      <c r="F20" s="4">
        <v>0.0</v>
      </c>
      <c r="G20" s="4">
        <v>1.0</v>
      </c>
    </row>
    <row r="21">
      <c r="A21" s="11" t="s">
        <v>322</v>
      </c>
      <c r="B21" s="11" t="s">
        <v>323</v>
      </c>
      <c r="C21" s="4">
        <v>0.0</v>
      </c>
      <c r="D21" s="4">
        <v>0.0</v>
      </c>
      <c r="E21" s="4">
        <v>0.0</v>
      </c>
      <c r="F21" s="4">
        <v>0.0</v>
      </c>
      <c r="G21" s="4">
        <v>1.0</v>
      </c>
    </row>
    <row r="22">
      <c r="A22" s="11" t="s">
        <v>336</v>
      </c>
      <c r="B22" s="11" t="s">
        <v>100</v>
      </c>
      <c r="C22" s="4">
        <v>0.0</v>
      </c>
      <c r="D22" s="4">
        <v>0.0</v>
      </c>
      <c r="E22" s="4">
        <v>0.0</v>
      </c>
      <c r="F22" s="4">
        <v>0.0</v>
      </c>
      <c r="G22" s="4">
        <v>1.0</v>
      </c>
    </row>
    <row r="23">
      <c r="A23" s="1" t="s">
        <v>348</v>
      </c>
      <c r="B23" s="1" t="s">
        <v>349</v>
      </c>
      <c r="C23" s="4">
        <v>0.0</v>
      </c>
      <c r="D23" s="4">
        <v>0.0</v>
      </c>
      <c r="E23" s="4">
        <v>0.0</v>
      </c>
      <c r="F23" s="4">
        <v>0.0</v>
      </c>
      <c r="G23" s="4">
        <v>1.0</v>
      </c>
    </row>
    <row r="24">
      <c r="A24" s="1" t="s">
        <v>361</v>
      </c>
      <c r="B24" s="1" t="s">
        <v>69</v>
      </c>
      <c r="C24" s="4">
        <v>0.0</v>
      </c>
      <c r="D24" s="4">
        <v>0.0</v>
      </c>
      <c r="E24" s="4">
        <v>1.0</v>
      </c>
      <c r="F24" s="4">
        <v>0.0</v>
      </c>
      <c r="G24" s="4">
        <v>0.0</v>
      </c>
    </row>
    <row r="25">
      <c r="A25" s="1" t="s">
        <v>373</v>
      </c>
      <c r="B25" s="1" t="s">
        <v>69</v>
      </c>
      <c r="C25" s="4">
        <v>0.0</v>
      </c>
      <c r="D25" s="4">
        <v>0.0</v>
      </c>
      <c r="E25" s="4">
        <v>1.0</v>
      </c>
      <c r="F25" s="4">
        <v>0.0</v>
      </c>
      <c r="G25" s="4">
        <v>0.0</v>
      </c>
    </row>
    <row r="26">
      <c r="A26" s="1" t="s">
        <v>385</v>
      </c>
      <c r="B26" s="1" t="s">
        <v>69</v>
      </c>
      <c r="C26" s="4">
        <v>0.0</v>
      </c>
      <c r="D26" s="4">
        <v>0.0</v>
      </c>
      <c r="E26" s="4">
        <v>1.0</v>
      </c>
      <c r="F26" s="4">
        <v>0.0</v>
      </c>
      <c r="G26" s="4">
        <v>0.0</v>
      </c>
    </row>
    <row r="27">
      <c r="A27" s="1" t="s">
        <v>399</v>
      </c>
      <c r="B27" s="1" t="s">
        <v>400</v>
      </c>
      <c r="C27" s="4">
        <v>0.0</v>
      </c>
      <c r="D27" s="4">
        <v>0.0</v>
      </c>
      <c r="E27" s="4">
        <v>0.0</v>
      </c>
      <c r="F27" s="4">
        <v>0.0</v>
      </c>
      <c r="G27" s="4">
        <v>1.0</v>
      </c>
    </row>
    <row r="28">
      <c r="A28" s="1" t="s">
        <v>414</v>
      </c>
      <c r="B28" s="1" t="s">
        <v>415</v>
      </c>
      <c r="C28" s="4">
        <v>0.0</v>
      </c>
      <c r="D28" s="4">
        <v>0.0</v>
      </c>
      <c r="E28" s="4">
        <v>0.0</v>
      </c>
      <c r="F28" s="4">
        <v>0.0</v>
      </c>
      <c r="G28" s="4">
        <v>1.0</v>
      </c>
    </row>
    <row r="29">
      <c r="A29" s="1" t="s">
        <v>99</v>
      </c>
      <c r="B29" s="1" t="s">
        <v>431</v>
      </c>
      <c r="C29" s="4">
        <v>0.0</v>
      </c>
      <c r="D29" s="4">
        <v>0.0</v>
      </c>
      <c r="E29" s="4">
        <v>0.0</v>
      </c>
      <c r="F29" s="4">
        <v>0.0</v>
      </c>
      <c r="G29" s="4">
        <v>1.0</v>
      </c>
    </row>
    <row r="30">
      <c r="A30" s="1" t="s">
        <v>443</v>
      </c>
      <c r="B30" s="1" t="s">
        <v>230</v>
      </c>
      <c r="C30" s="4">
        <v>0.0</v>
      </c>
      <c r="D30" s="4">
        <v>0.0</v>
      </c>
      <c r="E30" s="4">
        <v>1.0</v>
      </c>
      <c r="F30" s="4">
        <v>0.0</v>
      </c>
      <c r="G30" s="4">
        <v>0.0</v>
      </c>
    </row>
    <row r="31">
      <c r="A31" s="1" t="s">
        <v>455</v>
      </c>
      <c r="B31" s="1" t="s">
        <v>69</v>
      </c>
      <c r="C31" s="4">
        <v>0.0</v>
      </c>
      <c r="D31" s="4">
        <v>1.0</v>
      </c>
      <c r="E31" s="4">
        <v>0.0</v>
      </c>
      <c r="F31" s="4">
        <v>0.0</v>
      </c>
      <c r="G31" s="4">
        <v>0.0</v>
      </c>
    </row>
    <row r="32">
      <c r="A32" s="1" t="s">
        <v>467</v>
      </c>
      <c r="B32" s="1" t="s">
        <v>468</v>
      </c>
      <c r="C32" s="4">
        <v>1.0</v>
      </c>
      <c r="D32" s="4">
        <v>0.0</v>
      </c>
      <c r="E32" s="4">
        <v>0.0</v>
      </c>
      <c r="F32" s="4">
        <v>0.0</v>
      </c>
      <c r="G32" s="4">
        <v>0.0</v>
      </c>
    </row>
    <row r="33">
      <c r="A33" s="1" t="s">
        <v>482</v>
      </c>
      <c r="B33" s="1" t="s">
        <v>483</v>
      </c>
      <c r="C33" s="4">
        <v>0.0</v>
      </c>
      <c r="D33" s="4">
        <v>0.0</v>
      </c>
      <c r="E33" s="4">
        <v>0.0</v>
      </c>
      <c r="F33" s="4">
        <v>0.0</v>
      </c>
      <c r="G33" s="4">
        <v>1.0</v>
      </c>
    </row>
    <row r="34">
      <c r="A34" s="1" t="s">
        <v>492</v>
      </c>
      <c r="B34" s="1" t="s">
        <v>230</v>
      </c>
      <c r="C34" s="4">
        <v>0.0</v>
      </c>
      <c r="D34" s="4">
        <v>1.0</v>
      </c>
      <c r="E34" s="4">
        <v>0.0</v>
      </c>
      <c r="F34" s="4">
        <v>0.0</v>
      </c>
      <c r="G34" s="4">
        <v>0.0</v>
      </c>
    </row>
    <row r="35">
      <c r="A35" s="1" t="s">
        <v>505</v>
      </c>
      <c r="B35" s="1" t="s">
        <v>230</v>
      </c>
      <c r="C35" s="4">
        <v>0.0</v>
      </c>
      <c r="D35" s="4">
        <v>0.0</v>
      </c>
      <c r="E35" s="4">
        <v>1.0</v>
      </c>
      <c r="F35" s="4">
        <v>0.0</v>
      </c>
      <c r="G35" s="4">
        <v>0.0</v>
      </c>
    </row>
    <row r="36">
      <c r="A36" s="1" t="s">
        <v>516</v>
      </c>
      <c r="B36" s="1" t="s">
        <v>517</v>
      </c>
      <c r="C36" s="4">
        <v>0.0</v>
      </c>
      <c r="D36" s="4">
        <v>0.0</v>
      </c>
      <c r="E36" s="4">
        <v>0.0</v>
      </c>
      <c r="F36" s="4">
        <v>0.0</v>
      </c>
      <c r="G36" s="4">
        <v>1.0</v>
      </c>
    </row>
    <row r="37">
      <c r="A37" s="1" t="s">
        <v>373</v>
      </c>
      <c r="B37" s="1" t="s">
        <v>230</v>
      </c>
      <c r="C37" s="4">
        <v>0.0</v>
      </c>
      <c r="D37" s="4">
        <v>0.0</v>
      </c>
      <c r="E37" s="4">
        <v>1.0</v>
      </c>
      <c r="F37" s="4">
        <v>0.0</v>
      </c>
      <c r="G37" s="4">
        <v>0.0</v>
      </c>
    </row>
    <row r="38">
      <c r="A38" s="1" t="s">
        <v>539</v>
      </c>
      <c r="B38" s="1" t="s">
        <v>540</v>
      </c>
      <c r="C38" s="4">
        <v>0.0</v>
      </c>
      <c r="D38" s="4">
        <v>0.0</v>
      </c>
      <c r="E38" s="4">
        <v>0.0</v>
      </c>
      <c r="F38" s="4">
        <v>0.0</v>
      </c>
      <c r="G38" s="4">
        <v>1.0</v>
      </c>
    </row>
    <row r="39">
      <c r="A39" s="1" t="s">
        <v>551</v>
      </c>
      <c r="B39" s="1" t="s">
        <v>540</v>
      </c>
      <c r="C39" s="4">
        <v>0.0</v>
      </c>
      <c r="D39" s="4">
        <v>0.0</v>
      </c>
      <c r="E39" s="4">
        <v>0.0</v>
      </c>
      <c r="F39" s="4">
        <v>1.0</v>
      </c>
      <c r="G39" s="4">
        <v>0.0</v>
      </c>
    </row>
    <row r="40">
      <c r="A40" s="1" t="s">
        <v>243</v>
      </c>
      <c r="B40" s="1" t="s">
        <v>230</v>
      </c>
      <c r="C40" s="4">
        <v>0.0</v>
      </c>
      <c r="D40" s="4">
        <v>0.0</v>
      </c>
      <c r="E40" s="4">
        <v>1.0</v>
      </c>
      <c r="F40" s="4">
        <v>0.0</v>
      </c>
      <c r="G40" s="4">
        <v>0.0</v>
      </c>
    </row>
    <row r="41">
      <c r="A41" s="1" t="s">
        <v>551</v>
      </c>
      <c r="B41" s="1" t="s">
        <v>540</v>
      </c>
      <c r="C41" s="4">
        <v>0.0</v>
      </c>
      <c r="D41" s="4">
        <v>0.0</v>
      </c>
      <c r="E41" s="4">
        <v>0.0</v>
      </c>
      <c r="F41" s="4">
        <v>0.0</v>
      </c>
      <c r="G41" s="4">
        <v>1.0</v>
      </c>
    </row>
    <row r="42">
      <c r="A42" s="1" t="s">
        <v>584</v>
      </c>
      <c r="B42" s="1" t="s">
        <v>540</v>
      </c>
      <c r="C42" s="4">
        <v>0.0</v>
      </c>
      <c r="D42" s="4">
        <v>0.0</v>
      </c>
      <c r="E42" s="4">
        <v>0.0</v>
      </c>
      <c r="F42" s="4">
        <v>0.0</v>
      </c>
      <c r="G42" s="4">
        <v>1.0</v>
      </c>
    </row>
    <row r="43">
      <c r="A43" s="1" t="s">
        <v>597</v>
      </c>
      <c r="B43" s="1" t="s">
        <v>230</v>
      </c>
      <c r="C43" s="4">
        <v>0.0</v>
      </c>
      <c r="D43" s="4">
        <v>1.0</v>
      </c>
      <c r="E43" s="4">
        <v>0.0</v>
      </c>
      <c r="F43" s="4">
        <v>0.0</v>
      </c>
      <c r="G43" s="4">
        <v>0.0</v>
      </c>
    </row>
    <row r="44">
      <c r="A44" s="1" t="s">
        <v>467</v>
      </c>
      <c r="B44" s="1" t="s">
        <v>230</v>
      </c>
      <c r="C44" s="4">
        <v>1.0</v>
      </c>
      <c r="D44" s="4">
        <v>0.0</v>
      </c>
      <c r="E44" s="4">
        <v>0.0</v>
      </c>
      <c r="F44" s="4">
        <v>0.0</v>
      </c>
      <c r="G44" s="4">
        <v>0.0</v>
      </c>
    </row>
    <row r="45">
      <c r="A45" s="1" t="s">
        <v>617</v>
      </c>
      <c r="B45" s="1" t="s">
        <v>618</v>
      </c>
      <c r="C45" s="4">
        <v>0.0</v>
      </c>
      <c r="D45" s="4">
        <v>0.0</v>
      </c>
      <c r="E45" s="4">
        <v>0.0</v>
      </c>
      <c r="F45" s="4">
        <v>0.0</v>
      </c>
      <c r="G45" s="4">
        <v>1.0</v>
      </c>
    </row>
    <row r="46">
      <c r="A46" s="1" t="s">
        <v>467</v>
      </c>
      <c r="B46" s="1" t="s">
        <v>230</v>
      </c>
      <c r="C46" s="4">
        <v>1.0</v>
      </c>
      <c r="D46" s="4">
        <v>0.0</v>
      </c>
      <c r="E46" s="4">
        <v>0.0</v>
      </c>
      <c r="F46" s="4">
        <v>0.0</v>
      </c>
      <c r="G46" s="4">
        <v>0.0</v>
      </c>
    </row>
    <row r="47">
      <c r="A47" s="1" t="s">
        <v>640</v>
      </c>
      <c r="B47" s="1" t="s">
        <v>204</v>
      </c>
      <c r="C47" s="4">
        <v>0.0</v>
      </c>
      <c r="D47" s="4">
        <v>0.0</v>
      </c>
      <c r="E47" s="4">
        <v>0.0</v>
      </c>
      <c r="F47" s="4">
        <v>0.0</v>
      </c>
      <c r="G47" s="4">
        <v>1.0</v>
      </c>
    </row>
    <row r="48">
      <c r="A48" s="1" t="s">
        <v>294</v>
      </c>
      <c r="B48" s="1" t="s">
        <v>294</v>
      </c>
      <c r="C48" s="4">
        <v>0.0</v>
      </c>
      <c r="D48" s="4">
        <v>1.0</v>
      </c>
      <c r="E48" s="4">
        <v>0.0</v>
      </c>
      <c r="F48" s="4">
        <v>0.0</v>
      </c>
      <c r="G48" s="4">
        <v>0.0</v>
      </c>
    </row>
    <row r="49">
      <c r="A49" s="1" t="s">
        <v>661</v>
      </c>
      <c r="B49" s="1" t="s">
        <v>662</v>
      </c>
      <c r="C49" s="4">
        <v>0.0</v>
      </c>
      <c r="D49" s="4">
        <v>0.0</v>
      </c>
      <c r="E49" s="4">
        <v>0.0</v>
      </c>
      <c r="F49" s="4">
        <v>0.0</v>
      </c>
      <c r="G49" s="4">
        <v>1.0</v>
      </c>
    </row>
    <row r="50">
      <c r="A50" s="1" t="s">
        <v>37</v>
      </c>
      <c r="B50" s="1" t="s">
        <v>230</v>
      </c>
      <c r="C50" s="4">
        <v>1.0</v>
      </c>
      <c r="D50" s="4">
        <v>0.0</v>
      </c>
      <c r="E50" s="4">
        <v>0.0</v>
      </c>
      <c r="F50" s="4">
        <v>0.0</v>
      </c>
      <c r="G50" s="4">
        <v>0.0</v>
      </c>
    </row>
    <row r="51">
      <c r="A51" s="1" t="s">
        <v>686</v>
      </c>
      <c r="B51" s="1" t="s">
        <v>230</v>
      </c>
      <c r="C51" s="4">
        <v>0.0</v>
      </c>
      <c r="D51" s="4">
        <v>1.0</v>
      </c>
      <c r="E51" s="4">
        <v>0.0</v>
      </c>
      <c r="F51" s="4">
        <v>0.0</v>
      </c>
      <c r="G51" s="4">
        <v>0.0</v>
      </c>
    </row>
    <row r="52">
      <c r="A52" s="1" t="s">
        <v>698</v>
      </c>
      <c r="B52" s="1" t="s">
        <v>230</v>
      </c>
      <c r="C52" s="4">
        <v>0.0</v>
      </c>
      <c r="D52" s="4">
        <v>0.0</v>
      </c>
      <c r="E52" s="4">
        <v>1.0</v>
      </c>
      <c r="F52" s="4">
        <v>0.0</v>
      </c>
      <c r="G52" s="4">
        <v>0.0</v>
      </c>
    </row>
    <row r="53">
      <c r="A53" s="1" t="s">
        <v>708</v>
      </c>
      <c r="B53" s="1" t="s">
        <v>230</v>
      </c>
      <c r="C53" s="4">
        <v>0.0</v>
      </c>
      <c r="D53" s="4">
        <v>1.0</v>
      </c>
      <c r="E53" s="4">
        <v>0.0</v>
      </c>
      <c r="F53" s="4">
        <v>0.0</v>
      </c>
      <c r="G53" s="4">
        <v>0.0</v>
      </c>
    </row>
    <row r="54">
      <c r="A54" s="1" t="s">
        <v>243</v>
      </c>
      <c r="B54" s="1" t="s">
        <v>230</v>
      </c>
      <c r="C54" s="4">
        <v>0.0</v>
      </c>
      <c r="D54" s="4">
        <v>0.0</v>
      </c>
      <c r="E54" s="4">
        <v>1.0</v>
      </c>
      <c r="F54" s="4">
        <v>0.0</v>
      </c>
      <c r="G54" s="4">
        <v>0.0</v>
      </c>
    </row>
    <row r="55">
      <c r="A55" s="1" t="s">
        <v>99</v>
      </c>
      <c r="B55" s="1" t="s">
        <v>100</v>
      </c>
      <c r="C55" s="4">
        <v>0.0</v>
      </c>
      <c r="D55" s="4">
        <v>0.0</v>
      </c>
      <c r="E55" s="4">
        <v>0.0</v>
      </c>
      <c r="F55" s="4">
        <v>0.0</v>
      </c>
      <c r="G55" s="4">
        <v>1.0</v>
      </c>
    </row>
    <row r="56">
      <c r="A56" s="1" t="s">
        <v>743</v>
      </c>
      <c r="B56" s="1" t="s">
        <v>230</v>
      </c>
      <c r="C56" s="4">
        <v>0.0</v>
      </c>
      <c r="D56" s="4">
        <v>1.0</v>
      </c>
      <c r="E56" s="4">
        <v>0.0</v>
      </c>
      <c r="F56" s="4">
        <v>0.0</v>
      </c>
      <c r="G56" s="4">
        <v>0.0</v>
      </c>
    </row>
    <row r="57">
      <c r="A57" s="1" t="s">
        <v>755</v>
      </c>
      <c r="B57" s="1" t="s">
        <v>230</v>
      </c>
      <c r="C57" s="4">
        <v>1.0</v>
      </c>
      <c r="D57" s="4">
        <v>0.0</v>
      </c>
      <c r="E57" s="4">
        <v>0.0</v>
      </c>
      <c r="F57" s="4">
        <v>0.0</v>
      </c>
      <c r="G57" s="4">
        <v>0.0</v>
      </c>
    </row>
    <row r="58">
      <c r="A58" s="1" t="s">
        <v>492</v>
      </c>
      <c r="B58" s="1" t="s">
        <v>230</v>
      </c>
      <c r="C58" s="4">
        <v>0.0</v>
      </c>
      <c r="D58" s="4">
        <v>1.0</v>
      </c>
      <c r="E58" s="4">
        <v>0.0</v>
      </c>
      <c r="F58" s="4">
        <v>0.0</v>
      </c>
      <c r="G58" s="4">
        <v>0.0</v>
      </c>
    </row>
    <row r="59">
      <c r="A59" s="1" t="s">
        <v>779</v>
      </c>
      <c r="B59" s="1" t="s">
        <v>230</v>
      </c>
      <c r="C59" s="4">
        <v>0.0</v>
      </c>
      <c r="D59" s="4">
        <v>1.0</v>
      </c>
      <c r="E59" s="4">
        <v>0.0</v>
      </c>
      <c r="F59" s="4">
        <v>0.0</v>
      </c>
      <c r="G59" s="4">
        <v>0.0</v>
      </c>
    </row>
    <row r="60">
      <c r="A60" s="1" t="s">
        <v>789</v>
      </c>
      <c r="B60" s="1" t="s">
        <v>790</v>
      </c>
      <c r="C60" s="4">
        <v>0.0</v>
      </c>
      <c r="D60" s="4">
        <v>0.0</v>
      </c>
      <c r="E60" s="4">
        <v>0.0</v>
      </c>
      <c r="F60" s="4">
        <v>0.0</v>
      </c>
      <c r="G60" s="4">
        <v>1.0</v>
      </c>
    </row>
    <row r="61">
      <c r="A61" s="1" t="s">
        <v>799</v>
      </c>
      <c r="B61" s="1" t="s">
        <v>800</v>
      </c>
      <c r="C61" s="4">
        <v>0.0</v>
      </c>
      <c r="D61" s="4">
        <v>0.0</v>
      </c>
      <c r="E61" s="4">
        <v>0.0</v>
      </c>
      <c r="F61" s="4">
        <v>1.0</v>
      </c>
      <c r="G61" s="4">
        <v>0.0</v>
      </c>
    </row>
    <row r="62">
      <c r="A62" s="1" t="s">
        <v>810</v>
      </c>
      <c r="B62" s="1" t="s">
        <v>230</v>
      </c>
      <c r="C62" s="4">
        <v>0.0</v>
      </c>
      <c r="D62" s="4">
        <v>1.0</v>
      </c>
      <c r="E62" s="4">
        <v>0.0</v>
      </c>
      <c r="F62" s="4">
        <v>0.0</v>
      </c>
      <c r="G62" s="4">
        <v>0.0</v>
      </c>
    </row>
    <row r="63">
      <c r="A63" s="1" t="s">
        <v>187</v>
      </c>
      <c r="B63" s="1" t="s">
        <v>230</v>
      </c>
      <c r="C63" s="4">
        <v>0.0</v>
      </c>
      <c r="D63" s="4">
        <v>0.0</v>
      </c>
      <c r="E63" s="4">
        <v>1.0</v>
      </c>
      <c r="F63" s="4">
        <v>0.0</v>
      </c>
      <c r="G63" s="4">
        <v>0.0</v>
      </c>
    </row>
    <row r="64">
      <c r="A64" s="1" t="s">
        <v>830</v>
      </c>
      <c r="B64" s="1" t="s">
        <v>230</v>
      </c>
      <c r="C64" s="4">
        <v>0.0</v>
      </c>
      <c r="D64" s="4">
        <v>1.0</v>
      </c>
      <c r="E64" s="4">
        <v>0.0</v>
      </c>
      <c r="F64" s="4">
        <v>0.0</v>
      </c>
      <c r="G64" s="4">
        <v>0.0</v>
      </c>
    </row>
    <row r="65">
      <c r="A65" s="1" t="s">
        <v>838</v>
      </c>
      <c r="B65" s="1" t="s">
        <v>230</v>
      </c>
      <c r="C65" s="4">
        <v>0.0</v>
      </c>
      <c r="D65" s="4">
        <v>1.0</v>
      </c>
      <c r="E65" s="4">
        <v>0.0</v>
      </c>
      <c r="F65" s="4">
        <v>0.0</v>
      </c>
      <c r="G65" s="4">
        <v>0.0</v>
      </c>
    </row>
    <row r="66">
      <c r="A66" s="1" t="s">
        <v>848</v>
      </c>
      <c r="B66" s="1" t="s">
        <v>849</v>
      </c>
      <c r="C66" s="4">
        <v>0.0</v>
      </c>
      <c r="D66" s="4">
        <v>0.0</v>
      </c>
      <c r="E66" s="4">
        <v>0.0</v>
      </c>
      <c r="F66" s="4">
        <v>0.0</v>
      </c>
      <c r="G66" s="4">
        <v>1.0</v>
      </c>
    </row>
    <row r="67">
      <c r="A67" s="1" t="s">
        <v>859</v>
      </c>
      <c r="B67" s="1" t="s">
        <v>230</v>
      </c>
      <c r="C67" s="4">
        <v>1.0</v>
      </c>
      <c r="D67" s="4">
        <v>0.0</v>
      </c>
      <c r="E67" s="4">
        <v>0.0</v>
      </c>
      <c r="F67" s="4">
        <v>0.0</v>
      </c>
      <c r="G67" s="4">
        <v>0.0</v>
      </c>
    </row>
    <row r="68">
      <c r="A68" s="1" t="s">
        <v>870</v>
      </c>
      <c r="B68" s="1" t="s">
        <v>230</v>
      </c>
      <c r="C68" s="4">
        <v>0.0</v>
      </c>
      <c r="D68" s="4">
        <v>0.0</v>
      </c>
      <c r="E68" s="4">
        <v>1.0</v>
      </c>
      <c r="F68" s="4">
        <v>0.0</v>
      </c>
      <c r="G68" s="4">
        <v>0.0</v>
      </c>
    </row>
    <row r="69">
      <c r="A69" s="1" t="s">
        <v>882</v>
      </c>
      <c r="B69" s="1" t="s">
        <v>230</v>
      </c>
      <c r="C69" s="4">
        <v>0.0</v>
      </c>
      <c r="D69" s="4">
        <v>0.0</v>
      </c>
      <c r="E69" s="4">
        <v>1.0</v>
      </c>
      <c r="F69" s="4">
        <v>0.0</v>
      </c>
      <c r="G69" s="4">
        <v>0.0</v>
      </c>
    </row>
    <row r="70">
      <c r="A70" s="1" t="s">
        <v>830</v>
      </c>
      <c r="B70" s="1" t="s">
        <v>230</v>
      </c>
      <c r="C70" s="4">
        <v>0.0</v>
      </c>
      <c r="D70" s="4">
        <v>1.0</v>
      </c>
      <c r="E70" s="4">
        <v>0.0</v>
      </c>
      <c r="F70" s="4">
        <v>0.0</v>
      </c>
      <c r="G70" s="4">
        <v>0.0</v>
      </c>
    </row>
    <row r="71">
      <c r="A71" s="1" t="s">
        <v>686</v>
      </c>
      <c r="B71" s="1" t="s">
        <v>69</v>
      </c>
      <c r="C71" s="4">
        <v>0.0</v>
      </c>
      <c r="D71" s="4">
        <v>1.0</v>
      </c>
      <c r="E71" s="4">
        <v>0.0</v>
      </c>
      <c r="F71" s="4">
        <v>0.0</v>
      </c>
      <c r="G71" s="4">
        <v>0.0</v>
      </c>
    </row>
    <row r="72">
      <c r="A72" s="1" t="s">
        <v>912</v>
      </c>
      <c r="B72" s="1" t="s">
        <v>400</v>
      </c>
      <c r="C72" s="4">
        <v>0.0</v>
      </c>
      <c r="D72" s="4">
        <v>0.0</v>
      </c>
      <c r="E72" s="4">
        <v>0.0</v>
      </c>
      <c r="F72" s="4">
        <v>0.0</v>
      </c>
      <c r="G72" s="4">
        <v>1.0</v>
      </c>
    </row>
    <row r="73">
      <c r="A73" s="1" t="s">
        <v>921</v>
      </c>
      <c r="B73" s="1" t="s">
        <v>204</v>
      </c>
      <c r="C73" s="4">
        <v>0.0</v>
      </c>
      <c r="D73" s="4">
        <v>0.0</v>
      </c>
      <c r="E73" s="4">
        <v>0.0</v>
      </c>
      <c r="F73" s="4">
        <v>0.0</v>
      </c>
      <c r="G73" s="4">
        <v>1.0</v>
      </c>
    </row>
    <row r="74">
      <c r="A74" s="1" t="s">
        <v>933</v>
      </c>
      <c r="B74" s="1" t="s">
        <v>204</v>
      </c>
      <c r="C74" s="4">
        <v>0.0</v>
      </c>
      <c r="D74" s="4">
        <v>0.0</v>
      </c>
      <c r="E74" s="4">
        <v>0.0</v>
      </c>
      <c r="F74" s="4">
        <v>0.0</v>
      </c>
      <c r="G74" s="4">
        <v>1.0</v>
      </c>
    </row>
    <row r="75">
      <c r="A75" s="1" t="s">
        <v>943</v>
      </c>
      <c r="B75" s="1" t="s">
        <v>230</v>
      </c>
      <c r="C75" s="4">
        <v>0.0</v>
      </c>
      <c r="D75" s="4">
        <v>0.0</v>
      </c>
      <c r="E75" s="4">
        <v>1.0</v>
      </c>
      <c r="F75" s="4">
        <v>0.0</v>
      </c>
      <c r="G75" s="4">
        <v>0.0</v>
      </c>
    </row>
    <row r="76">
      <c r="A76" s="1" t="s">
        <v>955</v>
      </c>
      <c r="B76" s="1" t="s">
        <v>540</v>
      </c>
      <c r="C76" s="4">
        <v>0.0</v>
      </c>
      <c r="D76" s="4">
        <v>0.0</v>
      </c>
      <c r="E76" s="4">
        <v>0.0</v>
      </c>
      <c r="F76" s="4">
        <v>1.0</v>
      </c>
      <c r="G76" s="4">
        <v>0.0</v>
      </c>
    </row>
    <row r="77">
      <c r="A77" s="2"/>
      <c r="B77" s="2"/>
      <c r="C77" s="15">
        <f t="shared" ref="C77:G77" si="1">SUM(C2:C76)</f>
        <v>8</v>
      </c>
      <c r="D77" s="15">
        <f t="shared" si="1"/>
        <v>17</v>
      </c>
      <c r="E77" s="15">
        <f t="shared" si="1"/>
        <v>18</v>
      </c>
      <c r="F77" s="15">
        <f t="shared" si="1"/>
        <v>3</v>
      </c>
      <c r="G77" s="15">
        <f t="shared" si="1"/>
        <v>29</v>
      </c>
      <c r="H77" s="4">
        <v>75.0</v>
      </c>
    </row>
    <row r="78">
      <c r="A78" s="2"/>
      <c r="B78" s="2"/>
      <c r="C78" s="15">
        <f t="shared" ref="C78:G78" si="2">C77/$H$77</f>
        <v>0.1066666667</v>
      </c>
      <c r="D78" s="15">
        <f t="shared" si="2"/>
        <v>0.2266666667</v>
      </c>
      <c r="E78" s="15">
        <f t="shared" si="2"/>
        <v>0.24</v>
      </c>
      <c r="F78" s="15">
        <f t="shared" si="2"/>
        <v>0.04</v>
      </c>
      <c r="G78" s="15">
        <f t="shared" si="2"/>
        <v>0.3866666667</v>
      </c>
      <c r="H78" s="15">
        <f>sum(C78:G78)</f>
        <v>1</v>
      </c>
    </row>
    <row r="79">
      <c r="A79" s="2"/>
      <c r="B79" s="2"/>
    </row>
    <row r="80">
      <c r="A80" s="2"/>
      <c r="B80" s="2"/>
    </row>
    <row r="81">
      <c r="A81" s="2"/>
      <c r="B81" s="2"/>
    </row>
    <row r="82">
      <c r="A82" s="2"/>
      <c r="B82" s="2"/>
    </row>
    <row r="83">
      <c r="A83" s="2"/>
      <c r="B83" s="2"/>
    </row>
    <row r="84">
      <c r="A84" s="2"/>
      <c r="B84" s="2"/>
    </row>
    <row r="85">
      <c r="A85" s="2"/>
      <c r="B85" s="2"/>
    </row>
    <row r="86">
      <c r="A86" s="2"/>
      <c r="B86" s="2"/>
    </row>
    <row r="87">
      <c r="A87" s="2"/>
      <c r="B87" s="2"/>
    </row>
    <row r="88">
      <c r="A88" s="2"/>
      <c r="B88" s="2"/>
    </row>
    <row r="89">
      <c r="A89" s="2"/>
      <c r="B89" s="2"/>
    </row>
    <row r="90">
      <c r="A90" s="2"/>
      <c r="B90" s="2"/>
    </row>
    <row r="91">
      <c r="A91" s="2"/>
      <c r="B91" s="2"/>
    </row>
    <row r="92">
      <c r="A92" s="2"/>
      <c r="B92" s="2"/>
    </row>
    <row r="93">
      <c r="A93" s="2"/>
      <c r="B93" s="2"/>
    </row>
    <row r="94">
      <c r="A94" s="2"/>
      <c r="B94" s="2"/>
    </row>
    <row r="95">
      <c r="A95" s="2"/>
      <c r="B95" s="2"/>
    </row>
    <row r="96">
      <c r="A96" s="2"/>
      <c r="B96" s="2"/>
    </row>
    <row r="97">
      <c r="A97" s="2"/>
      <c r="B97" s="2"/>
    </row>
    <row r="98">
      <c r="A98" s="2"/>
      <c r="B98" s="2"/>
    </row>
    <row r="99">
      <c r="A99" s="2"/>
      <c r="B99" s="2"/>
    </row>
    <row r="100">
      <c r="A100" s="2"/>
      <c r="B100" s="2"/>
    </row>
    <row r="101">
      <c r="A101" s="2"/>
      <c r="B101" s="2"/>
    </row>
    <row r="102">
      <c r="A102" s="2"/>
      <c r="B102" s="2"/>
    </row>
    <row r="103">
      <c r="A103" s="2"/>
      <c r="B103" s="2"/>
    </row>
    <row r="104">
      <c r="A104" s="2"/>
      <c r="B104" s="2"/>
    </row>
    <row r="105">
      <c r="A105" s="2"/>
      <c r="B105" s="2"/>
    </row>
    <row r="106">
      <c r="A106" s="2"/>
      <c r="B106" s="2"/>
    </row>
    <row r="107">
      <c r="A107" s="2"/>
      <c r="B107" s="2"/>
    </row>
    <row r="108">
      <c r="A108" s="2"/>
      <c r="B108" s="2"/>
    </row>
    <row r="109">
      <c r="A109" s="2"/>
      <c r="B109" s="2"/>
    </row>
    <row r="110">
      <c r="A110" s="2"/>
      <c r="B110" s="2"/>
    </row>
    <row r="111">
      <c r="A111" s="2"/>
      <c r="B111" s="2"/>
    </row>
    <row r="112">
      <c r="A112" s="2"/>
      <c r="B112" s="2"/>
    </row>
    <row r="113">
      <c r="A113" s="2"/>
      <c r="B113" s="2"/>
    </row>
    <row r="114">
      <c r="A114" s="2"/>
      <c r="B114" s="2"/>
    </row>
    <row r="115">
      <c r="A115" s="2"/>
      <c r="B115" s="2"/>
    </row>
    <row r="116">
      <c r="A116" s="2"/>
      <c r="B116" s="2"/>
    </row>
    <row r="117">
      <c r="A117" s="2"/>
      <c r="B117" s="2"/>
    </row>
    <row r="118">
      <c r="A118" s="2"/>
      <c r="B118" s="2"/>
    </row>
    <row r="119">
      <c r="A119" s="2"/>
      <c r="B119" s="2"/>
    </row>
    <row r="120">
      <c r="A120" s="2"/>
      <c r="B120" s="2"/>
    </row>
    <row r="121">
      <c r="A121" s="2"/>
      <c r="B121" s="2"/>
    </row>
    <row r="122">
      <c r="A122" s="2"/>
      <c r="B122" s="2"/>
    </row>
    <row r="123">
      <c r="A123" s="2"/>
      <c r="B123" s="2"/>
    </row>
    <row r="124">
      <c r="A124" s="2"/>
      <c r="B124" s="2"/>
    </row>
    <row r="125">
      <c r="A125" s="2"/>
      <c r="B125" s="2"/>
    </row>
    <row r="126">
      <c r="A126" s="2"/>
      <c r="B126" s="2"/>
    </row>
    <row r="127">
      <c r="A127" s="2"/>
      <c r="B127" s="2"/>
    </row>
    <row r="128">
      <c r="A128" s="2"/>
      <c r="B128" s="2"/>
    </row>
    <row r="129">
      <c r="A129" s="2"/>
      <c r="B129" s="2"/>
    </row>
    <row r="130">
      <c r="A130" s="2"/>
      <c r="B130" s="2"/>
    </row>
    <row r="131">
      <c r="A131" s="2"/>
      <c r="B131" s="2"/>
    </row>
    <row r="132">
      <c r="A132" s="2"/>
      <c r="B132" s="2"/>
    </row>
    <row r="133">
      <c r="A133" s="2"/>
      <c r="B133" s="2"/>
    </row>
    <row r="134">
      <c r="A134" s="2"/>
      <c r="B134" s="2"/>
    </row>
    <row r="135">
      <c r="A135" s="2"/>
      <c r="B135" s="2"/>
    </row>
    <row r="136">
      <c r="A136" s="2"/>
      <c r="B136" s="2"/>
    </row>
    <row r="137">
      <c r="A137" s="2"/>
      <c r="B137" s="2"/>
    </row>
    <row r="138">
      <c r="A138" s="2"/>
      <c r="B138" s="2"/>
    </row>
    <row r="139">
      <c r="A139" s="2"/>
      <c r="B139" s="2"/>
    </row>
    <row r="140">
      <c r="A140" s="2"/>
      <c r="B140" s="2"/>
    </row>
    <row r="141">
      <c r="A141" s="2"/>
      <c r="B141" s="2"/>
    </row>
    <row r="142">
      <c r="A142" s="2"/>
      <c r="B142" s="2"/>
    </row>
    <row r="143">
      <c r="A143" s="2"/>
      <c r="B143" s="2"/>
    </row>
    <row r="144">
      <c r="A144" s="2"/>
      <c r="B144" s="2"/>
    </row>
    <row r="145">
      <c r="A145" s="2"/>
      <c r="B145" s="2"/>
    </row>
    <row r="146">
      <c r="A146" s="2"/>
      <c r="B146" s="2"/>
    </row>
    <row r="147">
      <c r="A147" s="2"/>
      <c r="B147" s="2"/>
    </row>
    <row r="148">
      <c r="A148" s="2"/>
      <c r="B148" s="2"/>
    </row>
    <row r="149">
      <c r="A149" s="2"/>
      <c r="B149" s="2"/>
    </row>
    <row r="150">
      <c r="A150" s="2"/>
      <c r="B150" s="2"/>
    </row>
    <row r="151">
      <c r="A151" s="2"/>
      <c r="B151" s="2"/>
    </row>
    <row r="152">
      <c r="A152" s="2"/>
      <c r="B152" s="2"/>
    </row>
    <row r="153">
      <c r="A153" s="2"/>
      <c r="B153" s="2"/>
    </row>
    <row r="154">
      <c r="A154" s="2"/>
      <c r="B154" s="2"/>
    </row>
    <row r="155">
      <c r="A155" s="2"/>
      <c r="B155" s="2"/>
    </row>
    <row r="156">
      <c r="A156" s="2"/>
      <c r="B156" s="2"/>
    </row>
    <row r="157">
      <c r="A157" s="2"/>
      <c r="B157" s="2"/>
    </row>
    <row r="158">
      <c r="A158" s="2"/>
      <c r="B158" s="2"/>
    </row>
    <row r="159">
      <c r="A159" s="2"/>
      <c r="B159" s="2"/>
    </row>
    <row r="160">
      <c r="A160" s="2"/>
      <c r="B160" s="2"/>
    </row>
    <row r="161">
      <c r="A161" s="2"/>
      <c r="B161" s="2"/>
    </row>
    <row r="162">
      <c r="A162" s="2"/>
      <c r="B162" s="2"/>
    </row>
    <row r="163">
      <c r="A163" s="2"/>
      <c r="B163" s="2"/>
    </row>
    <row r="164">
      <c r="A164" s="2"/>
      <c r="B164" s="2"/>
    </row>
    <row r="165">
      <c r="A165" s="2"/>
      <c r="B165" s="2"/>
    </row>
    <row r="166">
      <c r="A166" s="2"/>
      <c r="B166" s="2"/>
    </row>
    <row r="167">
      <c r="A167" s="2"/>
      <c r="B167" s="2"/>
    </row>
    <row r="168">
      <c r="A168" s="2"/>
      <c r="B168" s="2"/>
    </row>
    <row r="169">
      <c r="A169" s="2"/>
      <c r="B169" s="2"/>
    </row>
    <row r="170">
      <c r="A170" s="2"/>
      <c r="B170" s="2"/>
    </row>
    <row r="171">
      <c r="A171" s="2"/>
      <c r="B171" s="2"/>
    </row>
    <row r="172">
      <c r="A172" s="2"/>
      <c r="B172" s="2"/>
    </row>
    <row r="173">
      <c r="A173" s="2"/>
      <c r="B173" s="2"/>
    </row>
    <row r="174">
      <c r="A174" s="2"/>
      <c r="B174" s="2"/>
    </row>
    <row r="175">
      <c r="A175" s="2"/>
      <c r="B175" s="2"/>
    </row>
    <row r="176">
      <c r="A176" s="2"/>
      <c r="B176" s="2"/>
    </row>
    <row r="177">
      <c r="A177" s="2"/>
      <c r="B177" s="2"/>
    </row>
    <row r="178">
      <c r="A178" s="2"/>
      <c r="B178" s="2"/>
    </row>
    <row r="179">
      <c r="A179" s="2"/>
      <c r="B179" s="2"/>
    </row>
    <row r="180">
      <c r="A180" s="2"/>
      <c r="B180" s="2"/>
    </row>
    <row r="181">
      <c r="A181" s="2"/>
      <c r="B181" s="2"/>
    </row>
    <row r="182">
      <c r="A182" s="2"/>
      <c r="B182" s="2"/>
    </row>
    <row r="183">
      <c r="A183" s="2"/>
      <c r="B183" s="2"/>
    </row>
    <row r="184">
      <c r="A184" s="2"/>
      <c r="B184" s="2"/>
    </row>
    <row r="185">
      <c r="A185" s="2"/>
      <c r="B185" s="2"/>
    </row>
    <row r="186">
      <c r="A186" s="2"/>
      <c r="B186" s="2"/>
    </row>
    <row r="187">
      <c r="A187" s="2"/>
      <c r="B187" s="2"/>
    </row>
    <row r="188">
      <c r="A188" s="2"/>
      <c r="B188" s="2"/>
    </row>
    <row r="189">
      <c r="A189" s="2"/>
      <c r="B189" s="2"/>
    </row>
    <row r="190">
      <c r="A190" s="2"/>
      <c r="B190" s="2"/>
    </row>
    <row r="191">
      <c r="A191" s="2"/>
      <c r="B191" s="2"/>
    </row>
    <row r="192">
      <c r="A192" s="2"/>
      <c r="B192" s="2"/>
    </row>
    <row r="193">
      <c r="A193" s="2"/>
      <c r="B193" s="2"/>
    </row>
    <row r="194">
      <c r="A194" s="2"/>
      <c r="B194" s="2"/>
    </row>
    <row r="195">
      <c r="A195" s="2"/>
      <c r="B195" s="2"/>
    </row>
    <row r="196">
      <c r="A196" s="2"/>
      <c r="B196" s="2"/>
    </row>
    <row r="197">
      <c r="A197" s="2"/>
      <c r="B197" s="2"/>
    </row>
    <row r="198">
      <c r="A198" s="2"/>
      <c r="B198" s="2"/>
    </row>
    <row r="199">
      <c r="A199" s="2"/>
      <c r="B199" s="2"/>
    </row>
    <row r="200">
      <c r="A200" s="2"/>
      <c r="B200" s="2"/>
    </row>
    <row r="201">
      <c r="A201" s="2"/>
      <c r="B201" s="2"/>
    </row>
    <row r="202">
      <c r="A202" s="2"/>
      <c r="B202" s="2"/>
    </row>
    <row r="203">
      <c r="A203" s="2"/>
      <c r="B203" s="2"/>
    </row>
    <row r="204">
      <c r="A204" s="2"/>
      <c r="B204" s="2"/>
    </row>
    <row r="205">
      <c r="A205" s="2"/>
      <c r="B205" s="2"/>
    </row>
    <row r="206">
      <c r="A206" s="2"/>
      <c r="B206" s="2"/>
    </row>
    <row r="207">
      <c r="A207" s="2"/>
      <c r="B207" s="2"/>
    </row>
    <row r="208">
      <c r="A208" s="2"/>
      <c r="B208" s="2"/>
    </row>
    <row r="209">
      <c r="A209" s="2"/>
      <c r="B209" s="2"/>
    </row>
    <row r="210">
      <c r="A210" s="2"/>
      <c r="B210" s="2"/>
    </row>
    <row r="211">
      <c r="A211" s="2"/>
      <c r="B211" s="2"/>
    </row>
    <row r="212">
      <c r="A212" s="2"/>
      <c r="B212" s="2"/>
    </row>
    <row r="213">
      <c r="A213" s="2"/>
      <c r="B213" s="2"/>
    </row>
    <row r="214">
      <c r="A214" s="2"/>
      <c r="B214" s="2"/>
    </row>
    <row r="215">
      <c r="A215" s="2"/>
      <c r="B215" s="2"/>
    </row>
    <row r="216">
      <c r="A216" s="2"/>
      <c r="B216" s="2"/>
    </row>
    <row r="217">
      <c r="A217" s="2"/>
      <c r="B217" s="2"/>
    </row>
    <row r="218">
      <c r="A218" s="2"/>
      <c r="B218" s="2"/>
    </row>
    <row r="219">
      <c r="A219" s="2"/>
      <c r="B219" s="2"/>
    </row>
    <row r="220">
      <c r="A220" s="2"/>
      <c r="B220" s="2"/>
    </row>
    <row r="221">
      <c r="A221" s="2"/>
      <c r="B221" s="2"/>
    </row>
    <row r="222">
      <c r="A222" s="2"/>
      <c r="B222" s="2"/>
    </row>
    <row r="223">
      <c r="A223" s="2"/>
      <c r="B223" s="2"/>
    </row>
    <row r="224">
      <c r="A224" s="2"/>
      <c r="B224" s="2"/>
    </row>
    <row r="225">
      <c r="A225" s="2"/>
      <c r="B225" s="2"/>
    </row>
    <row r="226">
      <c r="A226" s="2"/>
      <c r="B226" s="2"/>
    </row>
    <row r="227">
      <c r="A227" s="2"/>
      <c r="B227" s="2"/>
    </row>
    <row r="228">
      <c r="A228" s="2"/>
      <c r="B228" s="2"/>
    </row>
    <row r="229">
      <c r="A229" s="2"/>
      <c r="B229" s="2"/>
    </row>
    <row r="230">
      <c r="A230" s="2"/>
      <c r="B230" s="2"/>
    </row>
    <row r="231">
      <c r="A231" s="2"/>
      <c r="B231" s="2"/>
    </row>
    <row r="232">
      <c r="A232" s="2"/>
      <c r="B232" s="2"/>
    </row>
    <row r="233">
      <c r="A233" s="2"/>
      <c r="B233" s="2"/>
    </row>
    <row r="234">
      <c r="A234" s="2"/>
      <c r="B234" s="2"/>
    </row>
    <row r="235">
      <c r="A235" s="2"/>
      <c r="B235" s="2"/>
    </row>
    <row r="236">
      <c r="A236" s="2"/>
      <c r="B236" s="2"/>
    </row>
    <row r="237">
      <c r="A237" s="2"/>
      <c r="B237" s="2"/>
    </row>
    <row r="238">
      <c r="A238" s="2"/>
      <c r="B238" s="2"/>
    </row>
    <row r="239">
      <c r="A239" s="2"/>
      <c r="B239" s="2"/>
    </row>
    <row r="240">
      <c r="A240" s="2"/>
      <c r="B240" s="2"/>
    </row>
    <row r="241">
      <c r="A241" s="2"/>
      <c r="B241" s="2"/>
    </row>
    <row r="242">
      <c r="A242" s="2"/>
      <c r="B242" s="2"/>
    </row>
    <row r="243">
      <c r="A243" s="2"/>
      <c r="B243" s="2"/>
    </row>
    <row r="244">
      <c r="A244" s="2"/>
      <c r="B244" s="2"/>
    </row>
    <row r="245">
      <c r="A245" s="2"/>
      <c r="B245" s="2"/>
    </row>
    <row r="246">
      <c r="A246" s="2"/>
      <c r="B246" s="2"/>
    </row>
    <row r="247">
      <c r="A247" s="2"/>
      <c r="B247" s="2"/>
    </row>
    <row r="248">
      <c r="A248" s="2"/>
      <c r="B248" s="2"/>
    </row>
    <row r="249">
      <c r="A249" s="2"/>
      <c r="B249" s="2"/>
    </row>
    <row r="250">
      <c r="A250" s="2"/>
      <c r="B250" s="2"/>
    </row>
    <row r="251">
      <c r="A251" s="2"/>
      <c r="B251" s="2"/>
    </row>
    <row r="252">
      <c r="A252" s="2"/>
      <c r="B252" s="2"/>
    </row>
    <row r="253">
      <c r="A253" s="2"/>
      <c r="B253" s="2"/>
    </row>
    <row r="254">
      <c r="A254" s="2"/>
      <c r="B254" s="2"/>
    </row>
    <row r="255">
      <c r="A255" s="2"/>
      <c r="B255" s="2"/>
    </row>
    <row r="256">
      <c r="A256" s="2"/>
      <c r="B256" s="2"/>
    </row>
    <row r="257">
      <c r="A257" s="2"/>
      <c r="B257" s="2"/>
    </row>
    <row r="258">
      <c r="A258" s="2"/>
      <c r="B258" s="2"/>
    </row>
    <row r="259">
      <c r="A259" s="2"/>
      <c r="B259" s="2"/>
    </row>
    <row r="260">
      <c r="A260" s="2"/>
      <c r="B260" s="2"/>
    </row>
    <row r="261">
      <c r="A261" s="2"/>
      <c r="B261" s="2"/>
    </row>
    <row r="262">
      <c r="A262" s="2"/>
      <c r="B262" s="2"/>
    </row>
    <row r="263">
      <c r="A263" s="2"/>
      <c r="B263" s="2"/>
    </row>
    <row r="264">
      <c r="A264" s="2"/>
      <c r="B264" s="2"/>
    </row>
    <row r="265">
      <c r="A265" s="2"/>
      <c r="B265" s="2"/>
    </row>
    <row r="266">
      <c r="A266" s="2"/>
      <c r="B266" s="2"/>
    </row>
    <row r="267">
      <c r="A267" s="2"/>
      <c r="B267" s="2"/>
    </row>
    <row r="268">
      <c r="A268" s="2"/>
      <c r="B268" s="2"/>
    </row>
    <row r="269">
      <c r="A269" s="2"/>
      <c r="B269" s="2"/>
    </row>
    <row r="270">
      <c r="A270" s="2"/>
      <c r="B270" s="2"/>
    </row>
    <row r="271">
      <c r="A271" s="2"/>
      <c r="B271" s="2"/>
    </row>
    <row r="272">
      <c r="A272" s="2"/>
      <c r="B272" s="2"/>
    </row>
    <row r="273">
      <c r="A273" s="2"/>
      <c r="B273" s="2"/>
    </row>
    <row r="274">
      <c r="A274" s="2"/>
      <c r="B274" s="2"/>
    </row>
    <row r="275">
      <c r="A275" s="2"/>
      <c r="B275" s="2"/>
    </row>
    <row r="276">
      <c r="A276" s="2"/>
      <c r="B276" s="2"/>
    </row>
    <row r="277">
      <c r="A277" s="2"/>
      <c r="B277" s="2"/>
    </row>
    <row r="278">
      <c r="A278" s="2"/>
      <c r="B278" s="2"/>
    </row>
    <row r="279">
      <c r="A279" s="2"/>
      <c r="B279" s="2"/>
    </row>
    <row r="280">
      <c r="A280" s="2"/>
      <c r="B280" s="2"/>
    </row>
    <row r="281">
      <c r="A281" s="2"/>
      <c r="B281" s="2"/>
    </row>
    <row r="282">
      <c r="A282" s="2"/>
      <c r="B282" s="2"/>
    </row>
    <row r="283">
      <c r="A283" s="2"/>
      <c r="B283" s="2"/>
    </row>
    <row r="284">
      <c r="A284" s="2"/>
      <c r="B284" s="2"/>
    </row>
    <row r="285">
      <c r="A285" s="2"/>
      <c r="B285" s="2"/>
    </row>
    <row r="286">
      <c r="A286" s="2"/>
      <c r="B286" s="2"/>
    </row>
    <row r="287">
      <c r="A287" s="2"/>
      <c r="B287" s="2"/>
    </row>
    <row r="288">
      <c r="A288" s="2"/>
      <c r="B288" s="2"/>
    </row>
    <row r="289">
      <c r="A289" s="2"/>
      <c r="B289" s="2"/>
    </row>
    <row r="290">
      <c r="A290" s="2"/>
      <c r="B290" s="2"/>
    </row>
    <row r="291">
      <c r="A291" s="2"/>
      <c r="B291" s="2"/>
    </row>
    <row r="292">
      <c r="A292" s="2"/>
      <c r="B292" s="2"/>
    </row>
    <row r="293">
      <c r="A293" s="2"/>
      <c r="B293" s="2"/>
    </row>
    <row r="294">
      <c r="A294" s="2"/>
      <c r="B294" s="2"/>
    </row>
    <row r="295">
      <c r="A295" s="2"/>
      <c r="B295" s="2"/>
    </row>
    <row r="296">
      <c r="A296" s="2"/>
      <c r="B296" s="2"/>
    </row>
    <row r="297">
      <c r="A297" s="2"/>
      <c r="B297" s="2"/>
    </row>
    <row r="298">
      <c r="A298" s="2"/>
      <c r="B298" s="2"/>
    </row>
    <row r="299">
      <c r="A299" s="2"/>
      <c r="B299" s="2"/>
    </row>
    <row r="300">
      <c r="A300" s="2"/>
      <c r="B300" s="2"/>
    </row>
    <row r="301">
      <c r="A301" s="2"/>
      <c r="B301" s="2"/>
    </row>
    <row r="302">
      <c r="A302" s="2"/>
      <c r="B302" s="2"/>
    </row>
    <row r="303">
      <c r="A303" s="2"/>
      <c r="B303" s="2"/>
    </row>
    <row r="304">
      <c r="A304" s="2"/>
      <c r="B304" s="2"/>
    </row>
    <row r="305">
      <c r="A305" s="2"/>
      <c r="B305" s="2"/>
    </row>
    <row r="306">
      <c r="A306" s="2"/>
      <c r="B306" s="2"/>
    </row>
    <row r="307">
      <c r="A307" s="2"/>
      <c r="B307" s="2"/>
    </row>
    <row r="308">
      <c r="A308" s="2"/>
      <c r="B308" s="2"/>
    </row>
    <row r="309">
      <c r="A309" s="2"/>
      <c r="B309" s="2"/>
    </row>
    <row r="310">
      <c r="A310" s="2"/>
      <c r="B310" s="2"/>
    </row>
    <row r="311">
      <c r="A311" s="2"/>
      <c r="B311" s="2"/>
    </row>
    <row r="312">
      <c r="A312" s="2"/>
      <c r="B312" s="2"/>
    </row>
    <row r="313">
      <c r="A313" s="2"/>
      <c r="B313" s="2"/>
    </row>
    <row r="314">
      <c r="A314" s="2"/>
      <c r="B314" s="2"/>
    </row>
    <row r="315">
      <c r="A315" s="2"/>
      <c r="B315" s="2"/>
    </row>
    <row r="316">
      <c r="A316" s="2"/>
      <c r="B316" s="2"/>
    </row>
    <row r="317">
      <c r="A317" s="2"/>
      <c r="B317" s="2"/>
    </row>
    <row r="318">
      <c r="A318" s="2"/>
      <c r="B318" s="2"/>
    </row>
    <row r="319">
      <c r="A319" s="2"/>
      <c r="B319" s="2"/>
    </row>
    <row r="320">
      <c r="A320" s="2"/>
      <c r="B320" s="2"/>
    </row>
    <row r="321">
      <c r="A321" s="2"/>
      <c r="B321" s="2"/>
    </row>
    <row r="322">
      <c r="A322" s="2"/>
      <c r="B322" s="2"/>
    </row>
    <row r="323">
      <c r="A323" s="2"/>
      <c r="B323" s="2"/>
    </row>
    <row r="324">
      <c r="A324" s="2"/>
      <c r="B324" s="2"/>
    </row>
    <row r="325">
      <c r="A325" s="2"/>
      <c r="B325" s="2"/>
    </row>
    <row r="326">
      <c r="A326" s="2"/>
      <c r="B326" s="2"/>
    </row>
    <row r="327">
      <c r="A327" s="2"/>
      <c r="B327" s="2"/>
    </row>
    <row r="328">
      <c r="A328" s="2"/>
      <c r="B328" s="2"/>
    </row>
    <row r="329">
      <c r="A329" s="2"/>
      <c r="B329" s="2"/>
    </row>
    <row r="330">
      <c r="A330" s="2"/>
      <c r="B330" s="2"/>
    </row>
    <row r="331">
      <c r="A331" s="2"/>
      <c r="B331" s="2"/>
    </row>
    <row r="332">
      <c r="A332" s="2"/>
      <c r="B332" s="2"/>
    </row>
    <row r="333">
      <c r="A333" s="2"/>
      <c r="B333" s="2"/>
    </row>
    <row r="334">
      <c r="A334" s="2"/>
      <c r="B334" s="2"/>
    </row>
    <row r="335">
      <c r="A335" s="2"/>
      <c r="B335" s="2"/>
    </row>
    <row r="336">
      <c r="A336" s="2"/>
      <c r="B336" s="2"/>
    </row>
    <row r="337">
      <c r="A337" s="2"/>
      <c r="B337" s="2"/>
    </row>
    <row r="338">
      <c r="A338" s="2"/>
      <c r="B338" s="2"/>
    </row>
    <row r="339">
      <c r="A339" s="2"/>
      <c r="B339" s="2"/>
    </row>
    <row r="340">
      <c r="A340" s="2"/>
      <c r="B340" s="2"/>
    </row>
    <row r="341">
      <c r="A341" s="2"/>
      <c r="B341" s="2"/>
    </row>
    <row r="342">
      <c r="A342" s="2"/>
      <c r="B342" s="2"/>
    </row>
    <row r="343">
      <c r="A343" s="2"/>
      <c r="B343" s="2"/>
    </row>
    <row r="344">
      <c r="A344" s="2"/>
      <c r="B344" s="2"/>
    </row>
    <row r="345">
      <c r="A345" s="2"/>
      <c r="B345" s="2"/>
    </row>
    <row r="346">
      <c r="A346" s="2"/>
      <c r="B346" s="2"/>
    </row>
    <row r="347">
      <c r="A347" s="2"/>
      <c r="B347" s="2"/>
    </row>
    <row r="348">
      <c r="A348" s="2"/>
      <c r="B348" s="2"/>
    </row>
    <row r="349">
      <c r="A349" s="2"/>
      <c r="B349" s="2"/>
    </row>
    <row r="350">
      <c r="A350" s="2"/>
      <c r="B350" s="2"/>
    </row>
    <row r="351">
      <c r="A351" s="2"/>
      <c r="B351" s="2"/>
    </row>
    <row r="352">
      <c r="A352" s="2"/>
      <c r="B352" s="2"/>
    </row>
    <row r="353">
      <c r="A353" s="2"/>
      <c r="B353" s="2"/>
    </row>
    <row r="354">
      <c r="A354" s="2"/>
      <c r="B354" s="2"/>
    </row>
    <row r="355">
      <c r="A355" s="2"/>
      <c r="B355" s="2"/>
    </row>
    <row r="356">
      <c r="A356" s="2"/>
      <c r="B356" s="2"/>
    </row>
    <row r="357">
      <c r="A357" s="2"/>
      <c r="B357" s="2"/>
    </row>
    <row r="358">
      <c r="A358" s="2"/>
      <c r="B358" s="2"/>
    </row>
    <row r="359">
      <c r="A359" s="2"/>
      <c r="B359" s="2"/>
    </row>
    <row r="360">
      <c r="A360" s="2"/>
      <c r="B360" s="2"/>
    </row>
    <row r="361">
      <c r="A361" s="2"/>
      <c r="B361" s="2"/>
    </row>
    <row r="362">
      <c r="A362" s="2"/>
      <c r="B362" s="2"/>
    </row>
    <row r="363">
      <c r="A363" s="2"/>
      <c r="B363" s="2"/>
    </row>
    <row r="364">
      <c r="A364" s="2"/>
      <c r="B364" s="2"/>
    </row>
    <row r="365">
      <c r="A365" s="2"/>
      <c r="B365" s="2"/>
    </row>
    <row r="366">
      <c r="A366" s="2"/>
      <c r="B366" s="2"/>
    </row>
    <row r="367">
      <c r="A367" s="2"/>
      <c r="B367" s="2"/>
    </row>
    <row r="368">
      <c r="A368" s="2"/>
      <c r="B368" s="2"/>
    </row>
    <row r="369">
      <c r="A369" s="2"/>
      <c r="B369" s="2"/>
    </row>
    <row r="370">
      <c r="A370" s="2"/>
      <c r="B370" s="2"/>
    </row>
    <row r="371">
      <c r="A371" s="2"/>
      <c r="B371" s="2"/>
    </row>
    <row r="372">
      <c r="A372" s="2"/>
      <c r="B372" s="2"/>
    </row>
    <row r="373">
      <c r="A373" s="2"/>
      <c r="B373" s="2"/>
    </row>
    <row r="374">
      <c r="A374" s="2"/>
      <c r="B374" s="2"/>
    </row>
    <row r="375">
      <c r="A375" s="2"/>
      <c r="B375" s="2"/>
    </row>
    <row r="376">
      <c r="A376" s="2"/>
      <c r="B376" s="2"/>
    </row>
    <row r="377">
      <c r="A377" s="2"/>
      <c r="B377" s="2"/>
    </row>
    <row r="378">
      <c r="A378" s="2"/>
      <c r="B378" s="2"/>
    </row>
    <row r="379">
      <c r="A379" s="2"/>
      <c r="B379" s="2"/>
    </row>
    <row r="380">
      <c r="A380" s="2"/>
      <c r="B380" s="2"/>
    </row>
    <row r="381">
      <c r="A381" s="2"/>
      <c r="B381" s="2"/>
    </row>
    <row r="382">
      <c r="A382" s="2"/>
      <c r="B382" s="2"/>
    </row>
    <row r="383">
      <c r="A383" s="2"/>
      <c r="B383" s="2"/>
    </row>
    <row r="384">
      <c r="A384" s="2"/>
      <c r="B384" s="2"/>
    </row>
    <row r="385">
      <c r="A385" s="2"/>
      <c r="B385" s="2"/>
    </row>
    <row r="386">
      <c r="A386" s="2"/>
      <c r="B386" s="2"/>
    </row>
    <row r="387">
      <c r="A387" s="2"/>
      <c r="B387" s="2"/>
    </row>
    <row r="388">
      <c r="A388" s="2"/>
      <c r="B388" s="2"/>
    </row>
    <row r="389">
      <c r="A389" s="2"/>
      <c r="B389" s="2"/>
    </row>
    <row r="390">
      <c r="A390" s="2"/>
      <c r="B390" s="2"/>
    </row>
    <row r="391">
      <c r="A391" s="2"/>
      <c r="B391" s="2"/>
    </row>
    <row r="392">
      <c r="A392" s="2"/>
      <c r="B392" s="2"/>
    </row>
    <row r="393">
      <c r="A393" s="2"/>
      <c r="B393" s="2"/>
    </row>
    <row r="394">
      <c r="A394" s="2"/>
      <c r="B394" s="2"/>
    </row>
    <row r="395">
      <c r="A395" s="2"/>
      <c r="B395" s="2"/>
    </row>
    <row r="396">
      <c r="A396" s="2"/>
      <c r="B396" s="2"/>
    </row>
    <row r="397">
      <c r="A397" s="2"/>
      <c r="B397" s="2"/>
    </row>
    <row r="398">
      <c r="A398" s="2"/>
      <c r="B398" s="2"/>
    </row>
    <row r="399">
      <c r="A399" s="2"/>
      <c r="B399" s="2"/>
    </row>
    <row r="400">
      <c r="A400" s="2"/>
      <c r="B400" s="2"/>
    </row>
    <row r="401">
      <c r="A401" s="2"/>
      <c r="B401" s="2"/>
    </row>
    <row r="402">
      <c r="A402" s="2"/>
      <c r="B402" s="2"/>
    </row>
    <row r="403">
      <c r="A403" s="2"/>
      <c r="B403" s="2"/>
    </row>
    <row r="404">
      <c r="A404" s="2"/>
      <c r="B404" s="2"/>
    </row>
    <row r="405">
      <c r="A405" s="2"/>
      <c r="B405" s="2"/>
    </row>
    <row r="406">
      <c r="A406" s="2"/>
      <c r="B406" s="2"/>
    </row>
    <row r="407">
      <c r="A407" s="2"/>
      <c r="B407" s="2"/>
    </row>
    <row r="408">
      <c r="A408" s="2"/>
      <c r="B408" s="2"/>
    </row>
    <row r="409">
      <c r="A409" s="2"/>
      <c r="B409" s="2"/>
    </row>
    <row r="410">
      <c r="A410" s="2"/>
      <c r="B410" s="2"/>
    </row>
    <row r="411">
      <c r="A411" s="2"/>
      <c r="B411" s="2"/>
    </row>
    <row r="412">
      <c r="A412" s="2"/>
      <c r="B412" s="2"/>
    </row>
    <row r="413">
      <c r="A413" s="2"/>
      <c r="B413" s="2"/>
    </row>
    <row r="414">
      <c r="A414" s="2"/>
      <c r="B414" s="2"/>
    </row>
    <row r="415">
      <c r="A415" s="2"/>
      <c r="B415" s="2"/>
    </row>
    <row r="416">
      <c r="A416" s="2"/>
      <c r="B416" s="2"/>
    </row>
    <row r="417">
      <c r="A417" s="2"/>
      <c r="B417" s="2"/>
    </row>
    <row r="418">
      <c r="A418" s="2"/>
      <c r="B418" s="2"/>
    </row>
    <row r="419">
      <c r="A419" s="2"/>
      <c r="B419" s="2"/>
    </row>
    <row r="420">
      <c r="A420" s="2"/>
      <c r="B420" s="2"/>
    </row>
    <row r="421">
      <c r="A421" s="2"/>
      <c r="B421" s="2"/>
    </row>
    <row r="422">
      <c r="A422" s="2"/>
      <c r="B422" s="2"/>
    </row>
    <row r="423">
      <c r="A423" s="2"/>
      <c r="B423" s="2"/>
    </row>
    <row r="424">
      <c r="A424" s="2"/>
      <c r="B424" s="2"/>
    </row>
    <row r="425">
      <c r="A425" s="2"/>
      <c r="B425" s="2"/>
    </row>
    <row r="426">
      <c r="A426" s="2"/>
      <c r="B426" s="2"/>
    </row>
    <row r="427">
      <c r="A427" s="2"/>
      <c r="B427" s="2"/>
    </row>
    <row r="428">
      <c r="A428" s="2"/>
      <c r="B428" s="2"/>
    </row>
    <row r="429">
      <c r="A429" s="2"/>
      <c r="B429" s="2"/>
    </row>
    <row r="430">
      <c r="A430" s="2"/>
      <c r="B430" s="2"/>
    </row>
    <row r="431">
      <c r="A431" s="2"/>
      <c r="B431" s="2"/>
    </row>
    <row r="432">
      <c r="A432" s="2"/>
      <c r="B432" s="2"/>
    </row>
    <row r="433">
      <c r="A433" s="2"/>
      <c r="B433" s="2"/>
    </row>
    <row r="434">
      <c r="A434" s="2"/>
      <c r="B434" s="2"/>
    </row>
    <row r="435">
      <c r="A435" s="2"/>
      <c r="B435" s="2"/>
    </row>
    <row r="436">
      <c r="A436" s="2"/>
      <c r="B436" s="2"/>
    </row>
    <row r="437">
      <c r="A437" s="2"/>
      <c r="B437" s="2"/>
    </row>
    <row r="438">
      <c r="A438" s="2"/>
      <c r="B438" s="2"/>
    </row>
    <row r="439">
      <c r="A439" s="2"/>
      <c r="B439" s="2"/>
    </row>
    <row r="440">
      <c r="A440" s="2"/>
      <c r="B440" s="2"/>
    </row>
    <row r="441">
      <c r="A441" s="2"/>
      <c r="B441" s="2"/>
    </row>
    <row r="442">
      <c r="A442" s="2"/>
      <c r="B442" s="2"/>
    </row>
    <row r="443">
      <c r="A443" s="2"/>
      <c r="B443" s="2"/>
    </row>
    <row r="444">
      <c r="A444" s="2"/>
      <c r="B444" s="2"/>
    </row>
    <row r="445">
      <c r="A445" s="2"/>
      <c r="B445" s="2"/>
    </row>
    <row r="446">
      <c r="A446" s="2"/>
      <c r="B446" s="2"/>
    </row>
    <row r="447">
      <c r="A447" s="2"/>
      <c r="B447" s="2"/>
    </row>
    <row r="448">
      <c r="A448" s="2"/>
      <c r="B448" s="2"/>
    </row>
    <row r="449">
      <c r="A449" s="2"/>
      <c r="B449" s="2"/>
    </row>
    <row r="450">
      <c r="A450" s="2"/>
      <c r="B450" s="2"/>
    </row>
    <row r="451">
      <c r="A451" s="2"/>
      <c r="B451" s="2"/>
    </row>
    <row r="452">
      <c r="A452" s="2"/>
      <c r="B452" s="2"/>
    </row>
    <row r="453">
      <c r="A453" s="2"/>
      <c r="B453" s="2"/>
    </row>
    <row r="454">
      <c r="A454" s="2"/>
      <c r="B454" s="2"/>
    </row>
    <row r="455">
      <c r="A455" s="2"/>
      <c r="B455" s="2"/>
    </row>
    <row r="456">
      <c r="A456" s="2"/>
      <c r="B456" s="2"/>
    </row>
    <row r="457">
      <c r="A457" s="2"/>
      <c r="B457" s="2"/>
    </row>
    <row r="458">
      <c r="A458" s="2"/>
      <c r="B458" s="2"/>
    </row>
    <row r="459">
      <c r="A459" s="2"/>
      <c r="B459" s="2"/>
    </row>
    <row r="460">
      <c r="A460" s="2"/>
      <c r="B460" s="2"/>
    </row>
    <row r="461">
      <c r="A461" s="2"/>
      <c r="B461" s="2"/>
    </row>
    <row r="462">
      <c r="A462" s="2"/>
      <c r="B462" s="2"/>
    </row>
    <row r="463">
      <c r="A463" s="2"/>
      <c r="B463" s="2"/>
    </row>
    <row r="464">
      <c r="A464" s="2"/>
      <c r="B464" s="2"/>
    </row>
    <row r="465">
      <c r="A465" s="2"/>
      <c r="B465" s="2"/>
    </row>
    <row r="466">
      <c r="A466" s="2"/>
      <c r="B466" s="2"/>
    </row>
    <row r="467">
      <c r="A467" s="2"/>
      <c r="B467" s="2"/>
    </row>
    <row r="468">
      <c r="A468" s="2"/>
      <c r="B468" s="2"/>
    </row>
    <row r="469">
      <c r="A469" s="2"/>
      <c r="B469" s="2"/>
    </row>
    <row r="470">
      <c r="A470" s="2"/>
      <c r="B470" s="2"/>
    </row>
    <row r="471">
      <c r="A471" s="2"/>
      <c r="B471" s="2"/>
    </row>
    <row r="472">
      <c r="A472" s="2"/>
      <c r="B472" s="2"/>
    </row>
    <row r="473">
      <c r="A473" s="2"/>
      <c r="B473" s="2"/>
    </row>
    <row r="474">
      <c r="A474" s="2"/>
      <c r="B474" s="2"/>
    </row>
    <row r="475">
      <c r="A475" s="2"/>
      <c r="B475" s="2"/>
    </row>
    <row r="476">
      <c r="A476" s="2"/>
      <c r="B476" s="2"/>
    </row>
    <row r="477">
      <c r="A477" s="2"/>
      <c r="B477" s="2"/>
    </row>
    <row r="478">
      <c r="A478" s="2"/>
      <c r="B478" s="2"/>
    </row>
    <row r="479">
      <c r="A479" s="2"/>
      <c r="B479" s="2"/>
    </row>
    <row r="480">
      <c r="A480" s="2"/>
      <c r="B480" s="2"/>
    </row>
    <row r="481">
      <c r="A481" s="2"/>
      <c r="B481" s="2"/>
    </row>
    <row r="482">
      <c r="A482" s="2"/>
      <c r="B482" s="2"/>
    </row>
    <row r="483">
      <c r="A483" s="2"/>
      <c r="B483" s="2"/>
    </row>
    <row r="484">
      <c r="A484" s="2"/>
      <c r="B484" s="2"/>
    </row>
    <row r="485">
      <c r="A485" s="2"/>
      <c r="B485" s="2"/>
    </row>
    <row r="486">
      <c r="A486" s="2"/>
      <c r="B486" s="2"/>
    </row>
    <row r="487">
      <c r="A487" s="2"/>
      <c r="B487" s="2"/>
    </row>
    <row r="488">
      <c r="A488" s="2"/>
      <c r="B488" s="2"/>
    </row>
    <row r="489">
      <c r="A489" s="2"/>
      <c r="B489" s="2"/>
    </row>
    <row r="490">
      <c r="A490" s="2"/>
      <c r="B490" s="2"/>
    </row>
    <row r="491">
      <c r="A491" s="2"/>
      <c r="B491" s="2"/>
    </row>
    <row r="492">
      <c r="A492" s="2"/>
      <c r="B492" s="2"/>
    </row>
    <row r="493">
      <c r="A493" s="2"/>
      <c r="B493" s="2"/>
    </row>
    <row r="494">
      <c r="A494" s="2"/>
      <c r="B494" s="2"/>
    </row>
    <row r="495">
      <c r="A495" s="2"/>
      <c r="B495" s="2"/>
    </row>
    <row r="496">
      <c r="A496" s="2"/>
      <c r="B496" s="2"/>
    </row>
    <row r="497">
      <c r="A497" s="2"/>
      <c r="B497" s="2"/>
    </row>
    <row r="498">
      <c r="A498" s="2"/>
      <c r="B498" s="2"/>
    </row>
    <row r="499">
      <c r="A499" s="2"/>
      <c r="B499" s="2"/>
    </row>
    <row r="500">
      <c r="A500" s="2"/>
      <c r="B500" s="2"/>
    </row>
    <row r="501">
      <c r="A501" s="2"/>
      <c r="B501" s="2"/>
    </row>
    <row r="502">
      <c r="A502" s="2"/>
      <c r="B502" s="2"/>
    </row>
    <row r="503">
      <c r="A503" s="2"/>
      <c r="B503" s="2"/>
    </row>
    <row r="504">
      <c r="A504" s="2"/>
      <c r="B504" s="2"/>
    </row>
    <row r="505">
      <c r="A505" s="2"/>
      <c r="B505" s="2"/>
    </row>
    <row r="506">
      <c r="A506" s="2"/>
      <c r="B506" s="2"/>
    </row>
    <row r="507">
      <c r="A507" s="2"/>
      <c r="B507" s="2"/>
    </row>
    <row r="508">
      <c r="A508" s="2"/>
      <c r="B508" s="2"/>
    </row>
    <row r="509">
      <c r="A509" s="2"/>
      <c r="B509" s="2"/>
    </row>
    <row r="510">
      <c r="A510" s="2"/>
      <c r="B510" s="2"/>
    </row>
    <row r="511">
      <c r="A511" s="2"/>
      <c r="B511" s="2"/>
    </row>
    <row r="512">
      <c r="A512" s="2"/>
      <c r="B512" s="2"/>
    </row>
    <row r="513">
      <c r="A513" s="2"/>
      <c r="B513" s="2"/>
    </row>
    <row r="514">
      <c r="A514" s="2"/>
      <c r="B514" s="2"/>
    </row>
    <row r="515">
      <c r="A515" s="2"/>
      <c r="B515" s="2"/>
    </row>
    <row r="516">
      <c r="A516" s="2"/>
      <c r="B516" s="2"/>
    </row>
    <row r="517">
      <c r="A517" s="2"/>
      <c r="B517" s="2"/>
    </row>
    <row r="518">
      <c r="A518" s="2"/>
      <c r="B518" s="2"/>
    </row>
    <row r="519">
      <c r="A519" s="2"/>
      <c r="B519" s="2"/>
    </row>
    <row r="520">
      <c r="A520" s="2"/>
      <c r="B520" s="2"/>
    </row>
    <row r="521">
      <c r="A521" s="2"/>
      <c r="B521" s="2"/>
    </row>
    <row r="522">
      <c r="A522" s="2"/>
      <c r="B522" s="2"/>
    </row>
    <row r="523">
      <c r="A523" s="2"/>
      <c r="B523" s="2"/>
    </row>
    <row r="524">
      <c r="A524" s="2"/>
      <c r="B524" s="2"/>
    </row>
    <row r="525">
      <c r="A525" s="2"/>
      <c r="B525" s="2"/>
    </row>
    <row r="526">
      <c r="A526" s="2"/>
      <c r="B526" s="2"/>
    </row>
    <row r="527">
      <c r="A527" s="2"/>
      <c r="B527" s="2"/>
    </row>
    <row r="528">
      <c r="A528" s="2"/>
      <c r="B528" s="2"/>
    </row>
    <row r="529">
      <c r="A529" s="2"/>
      <c r="B529" s="2"/>
    </row>
    <row r="530">
      <c r="A530" s="2"/>
      <c r="B530" s="2"/>
    </row>
    <row r="531">
      <c r="A531" s="2"/>
      <c r="B531" s="2"/>
    </row>
    <row r="532">
      <c r="A532" s="2"/>
      <c r="B532" s="2"/>
    </row>
    <row r="533">
      <c r="A533" s="2"/>
      <c r="B533" s="2"/>
    </row>
    <row r="534">
      <c r="A534" s="2"/>
      <c r="B534" s="2"/>
    </row>
    <row r="535">
      <c r="A535" s="2"/>
      <c r="B535" s="2"/>
    </row>
    <row r="536">
      <c r="A536" s="2"/>
      <c r="B536" s="2"/>
    </row>
    <row r="537">
      <c r="A537" s="2"/>
      <c r="B537" s="2"/>
    </row>
    <row r="538">
      <c r="A538" s="2"/>
      <c r="B538" s="2"/>
    </row>
    <row r="539">
      <c r="A539" s="2"/>
      <c r="B539" s="2"/>
    </row>
    <row r="540">
      <c r="A540" s="2"/>
      <c r="B540" s="2"/>
    </row>
    <row r="541">
      <c r="A541" s="2"/>
      <c r="B541" s="2"/>
    </row>
    <row r="542">
      <c r="A542" s="2"/>
      <c r="B542" s="2"/>
    </row>
    <row r="543">
      <c r="A543" s="2"/>
      <c r="B543" s="2"/>
    </row>
    <row r="544">
      <c r="A544" s="2"/>
      <c r="B544" s="2"/>
    </row>
    <row r="545">
      <c r="A545" s="2"/>
      <c r="B545" s="2"/>
    </row>
    <row r="546">
      <c r="A546" s="2"/>
      <c r="B546" s="2"/>
    </row>
    <row r="547">
      <c r="A547" s="2"/>
      <c r="B547" s="2"/>
    </row>
    <row r="548">
      <c r="A548" s="2"/>
      <c r="B548" s="2"/>
    </row>
    <row r="549">
      <c r="A549" s="2"/>
      <c r="B549" s="2"/>
    </row>
    <row r="550">
      <c r="A550" s="2"/>
      <c r="B550" s="2"/>
    </row>
    <row r="551">
      <c r="A551" s="2"/>
      <c r="B551" s="2"/>
    </row>
    <row r="552">
      <c r="A552" s="2"/>
      <c r="B552" s="2"/>
    </row>
    <row r="553">
      <c r="A553" s="2"/>
      <c r="B553" s="2"/>
    </row>
    <row r="554">
      <c r="A554" s="2"/>
      <c r="B554" s="2"/>
    </row>
    <row r="555">
      <c r="A555" s="2"/>
      <c r="B555" s="2"/>
    </row>
    <row r="556">
      <c r="A556" s="2"/>
      <c r="B556" s="2"/>
    </row>
    <row r="557">
      <c r="A557" s="2"/>
      <c r="B557" s="2"/>
    </row>
    <row r="558">
      <c r="A558" s="2"/>
      <c r="B558" s="2"/>
    </row>
    <row r="559">
      <c r="A559" s="2"/>
      <c r="B559" s="2"/>
    </row>
    <row r="560">
      <c r="A560" s="2"/>
      <c r="B560" s="2"/>
    </row>
    <row r="561">
      <c r="A561" s="2"/>
      <c r="B561" s="2"/>
    </row>
    <row r="562">
      <c r="A562" s="2"/>
      <c r="B562" s="2"/>
    </row>
    <row r="563">
      <c r="A563" s="2"/>
      <c r="B563" s="2"/>
    </row>
    <row r="564">
      <c r="A564" s="2"/>
      <c r="B564" s="2"/>
    </row>
    <row r="565">
      <c r="A565" s="2"/>
      <c r="B565" s="2"/>
    </row>
    <row r="566">
      <c r="A566" s="2"/>
      <c r="B566" s="2"/>
    </row>
    <row r="567">
      <c r="A567" s="2"/>
      <c r="B567" s="2"/>
    </row>
    <row r="568">
      <c r="A568" s="2"/>
      <c r="B568" s="2"/>
    </row>
    <row r="569">
      <c r="A569" s="2"/>
      <c r="B569" s="2"/>
    </row>
    <row r="570">
      <c r="A570" s="2"/>
      <c r="B570" s="2"/>
    </row>
    <row r="571">
      <c r="A571" s="2"/>
      <c r="B571" s="2"/>
    </row>
    <row r="572">
      <c r="A572" s="2"/>
      <c r="B572" s="2"/>
    </row>
    <row r="573">
      <c r="A573" s="2"/>
      <c r="B573" s="2"/>
    </row>
    <row r="574">
      <c r="A574" s="2"/>
      <c r="B574" s="2"/>
    </row>
    <row r="575">
      <c r="A575" s="2"/>
      <c r="B575" s="2"/>
    </row>
    <row r="576">
      <c r="A576" s="2"/>
      <c r="B576" s="2"/>
    </row>
    <row r="577">
      <c r="A577" s="2"/>
      <c r="B577" s="2"/>
    </row>
    <row r="578">
      <c r="A578" s="2"/>
      <c r="B578" s="2"/>
    </row>
    <row r="579">
      <c r="A579" s="2"/>
      <c r="B579" s="2"/>
    </row>
    <row r="580">
      <c r="A580" s="2"/>
      <c r="B580" s="2"/>
    </row>
    <row r="581">
      <c r="A581" s="2"/>
      <c r="B581" s="2"/>
    </row>
    <row r="582">
      <c r="A582" s="2"/>
      <c r="B582" s="2"/>
    </row>
    <row r="583">
      <c r="A583" s="2"/>
      <c r="B583" s="2"/>
    </row>
    <row r="584">
      <c r="A584" s="2"/>
      <c r="B584" s="2"/>
    </row>
    <row r="585">
      <c r="A585" s="2"/>
      <c r="B585" s="2"/>
    </row>
    <row r="586">
      <c r="A586" s="2"/>
      <c r="B586" s="2"/>
    </row>
    <row r="587">
      <c r="A587" s="2"/>
      <c r="B587" s="2"/>
    </row>
    <row r="588">
      <c r="A588" s="2"/>
      <c r="B588" s="2"/>
    </row>
    <row r="589">
      <c r="A589" s="2"/>
      <c r="B589" s="2"/>
    </row>
    <row r="590">
      <c r="A590" s="2"/>
      <c r="B590" s="2"/>
    </row>
    <row r="591">
      <c r="A591" s="2"/>
      <c r="B591" s="2"/>
    </row>
    <row r="592">
      <c r="A592" s="2"/>
      <c r="B592" s="2"/>
    </row>
    <row r="593">
      <c r="A593" s="2"/>
      <c r="B593" s="2"/>
    </row>
    <row r="594">
      <c r="A594" s="2"/>
      <c r="B594" s="2"/>
    </row>
    <row r="595">
      <c r="A595" s="2"/>
      <c r="B595" s="2"/>
    </row>
    <row r="596">
      <c r="A596" s="2"/>
      <c r="B596" s="2"/>
    </row>
    <row r="597">
      <c r="A597" s="2"/>
      <c r="B597" s="2"/>
    </row>
    <row r="598">
      <c r="A598" s="2"/>
      <c r="B598" s="2"/>
    </row>
    <row r="599">
      <c r="A599" s="2"/>
      <c r="B599" s="2"/>
    </row>
    <row r="600">
      <c r="A600" s="2"/>
      <c r="B600" s="2"/>
    </row>
    <row r="601">
      <c r="A601" s="2"/>
      <c r="B601" s="2"/>
    </row>
    <row r="602">
      <c r="A602" s="2"/>
      <c r="B602" s="2"/>
    </row>
    <row r="603">
      <c r="A603" s="2"/>
      <c r="B603" s="2"/>
    </row>
    <row r="604">
      <c r="A604" s="2"/>
      <c r="B604" s="2"/>
    </row>
    <row r="605">
      <c r="A605" s="2"/>
      <c r="B605" s="2"/>
    </row>
    <row r="606">
      <c r="A606" s="2"/>
      <c r="B606" s="2"/>
    </row>
    <row r="607">
      <c r="A607" s="2"/>
      <c r="B607" s="2"/>
    </row>
    <row r="608">
      <c r="A608" s="2"/>
      <c r="B608" s="2"/>
    </row>
    <row r="609">
      <c r="A609" s="2"/>
      <c r="B609" s="2"/>
    </row>
    <row r="610">
      <c r="A610" s="2"/>
      <c r="B610" s="2"/>
    </row>
    <row r="611">
      <c r="A611" s="2"/>
      <c r="B611" s="2"/>
    </row>
    <row r="612">
      <c r="A612" s="2"/>
      <c r="B612" s="2"/>
    </row>
    <row r="613">
      <c r="A613" s="2"/>
      <c r="B613" s="2"/>
    </row>
    <row r="614">
      <c r="A614" s="2"/>
      <c r="B614" s="2"/>
    </row>
    <row r="615">
      <c r="A615" s="2"/>
      <c r="B615" s="2"/>
    </row>
    <row r="616">
      <c r="A616" s="2"/>
      <c r="B616" s="2"/>
    </row>
    <row r="617">
      <c r="A617" s="2"/>
      <c r="B617" s="2"/>
    </row>
    <row r="618">
      <c r="A618" s="2"/>
      <c r="B618" s="2"/>
    </row>
    <row r="619">
      <c r="A619" s="2"/>
      <c r="B619" s="2"/>
    </row>
    <row r="620">
      <c r="A620" s="2"/>
      <c r="B620" s="2"/>
    </row>
    <row r="621">
      <c r="A621" s="2"/>
      <c r="B621" s="2"/>
    </row>
    <row r="622">
      <c r="A622" s="2"/>
      <c r="B622" s="2"/>
    </row>
    <row r="623">
      <c r="A623" s="2"/>
      <c r="B623" s="2"/>
    </row>
    <row r="624">
      <c r="A624" s="2"/>
      <c r="B624" s="2"/>
    </row>
    <row r="625">
      <c r="A625" s="2"/>
      <c r="B625" s="2"/>
    </row>
    <row r="626">
      <c r="A626" s="2"/>
      <c r="B626" s="2"/>
    </row>
    <row r="627">
      <c r="A627" s="2"/>
      <c r="B627" s="2"/>
    </row>
    <row r="628">
      <c r="A628" s="2"/>
      <c r="B628" s="2"/>
    </row>
    <row r="629">
      <c r="A629" s="2"/>
      <c r="B629" s="2"/>
    </row>
    <row r="630">
      <c r="A630" s="2"/>
      <c r="B630" s="2"/>
    </row>
    <row r="631">
      <c r="A631" s="2"/>
      <c r="B631" s="2"/>
    </row>
    <row r="632">
      <c r="A632" s="2"/>
      <c r="B632" s="2"/>
    </row>
    <row r="633">
      <c r="A633" s="2"/>
      <c r="B633" s="2"/>
    </row>
    <row r="634">
      <c r="A634" s="2"/>
      <c r="B634" s="2"/>
    </row>
    <row r="635">
      <c r="A635" s="2"/>
      <c r="B635" s="2"/>
    </row>
    <row r="636">
      <c r="A636" s="2"/>
      <c r="B636" s="2"/>
    </row>
    <row r="637">
      <c r="A637" s="2"/>
      <c r="B637" s="2"/>
    </row>
    <row r="638">
      <c r="A638" s="2"/>
      <c r="B638" s="2"/>
    </row>
    <row r="639">
      <c r="A639" s="2"/>
      <c r="B639" s="2"/>
    </row>
    <row r="640">
      <c r="A640" s="2"/>
      <c r="B640" s="2"/>
    </row>
    <row r="641">
      <c r="A641" s="2"/>
      <c r="B641" s="2"/>
    </row>
    <row r="642">
      <c r="A642" s="2"/>
      <c r="B642" s="2"/>
    </row>
    <row r="643">
      <c r="A643" s="2"/>
      <c r="B643" s="2"/>
    </row>
    <row r="644">
      <c r="A644" s="2"/>
      <c r="B644" s="2"/>
    </row>
    <row r="645">
      <c r="A645" s="2"/>
      <c r="B645" s="2"/>
    </row>
    <row r="646">
      <c r="A646" s="2"/>
      <c r="B646" s="2"/>
    </row>
    <row r="647">
      <c r="A647" s="2"/>
      <c r="B647" s="2"/>
    </row>
    <row r="648">
      <c r="A648" s="2"/>
      <c r="B648" s="2"/>
    </row>
    <row r="649">
      <c r="A649" s="2"/>
      <c r="B649" s="2"/>
    </row>
    <row r="650">
      <c r="A650" s="2"/>
      <c r="B650" s="2"/>
    </row>
    <row r="651">
      <c r="A651" s="2"/>
      <c r="B651" s="2"/>
    </row>
    <row r="652">
      <c r="A652" s="2"/>
      <c r="B652" s="2"/>
    </row>
    <row r="653">
      <c r="A653" s="2"/>
      <c r="B653" s="2"/>
    </row>
    <row r="654">
      <c r="A654" s="2"/>
      <c r="B654" s="2"/>
    </row>
    <row r="655">
      <c r="A655" s="2"/>
      <c r="B655" s="2"/>
    </row>
    <row r="656">
      <c r="A656" s="2"/>
      <c r="B656" s="2"/>
    </row>
    <row r="657">
      <c r="A657" s="2"/>
      <c r="B657" s="2"/>
    </row>
    <row r="658">
      <c r="A658" s="2"/>
      <c r="B658" s="2"/>
    </row>
    <row r="659">
      <c r="A659" s="2"/>
      <c r="B659" s="2"/>
    </row>
    <row r="660">
      <c r="A660" s="2"/>
      <c r="B660" s="2"/>
    </row>
    <row r="661">
      <c r="A661" s="2"/>
      <c r="B661" s="2"/>
    </row>
    <row r="662">
      <c r="A662" s="2"/>
      <c r="B662" s="2"/>
    </row>
    <row r="663">
      <c r="A663" s="2"/>
      <c r="B663" s="2"/>
    </row>
    <row r="664">
      <c r="A664" s="2"/>
      <c r="B664" s="2"/>
    </row>
    <row r="665">
      <c r="A665" s="2"/>
      <c r="B665" s="2"/>
    </row>
    <row r="666">
      <c r="A666" s="2"/>
      <c r="B666" s="2"/>
    </row>
    <row r="667">
      <c r="A667" s="2"/>
      <c r="B667" s="2"/>
    </row>
    <row r="668">
      <c r="A668" s="2"/>
      <c r="B668" s="2"/>
    </row>
    <row r="669">
      <c r="A669" s="2"/>
      <c r="B669" s="2"/>
    </row>
    <row r="670">
      <c r="A670" s="2"/>
      <c r="B670" s="2"/>
    </row>
    <row r="671">
      <c r="A671" s="2"/>
      <c r="B671" s="2"/>
    </row>
    <row r="672">
      <c r="A672" s="2"/>
      <c r="B672" s="2"/>
    </row>
    <row r="673">
      <c r="A673" s="2"/>
      <c r="B673" s="2"/>
    </row>
    <row r="674">
      <c r="A674" s="2"/>
      <c r="B674" s="2"/>
    </row>
    <row r="675">
      <c r="A675" s="2"/>
      <c r="B675" s="2"/>
    </row>
    <row r="676">
      <c r="A676" s="2"/>
      <c r="B676" s="2"/>
    </row>
    <row r="677">
      <c r="A677" s="2"/>
      <c r="B677" s="2"/>
    </row>
    <row r="678">
      <c r="A678" s="2"/>
      <c r="B678" s="2"/>
    </row>
    <row r="679">
      <c r="A679" s="2"/>
      <c r="B679" s="2"/>
    </row>
    <row r="680">
      <c r="A680" s="2"/>
      <c r="B680" s="2"/>
    </row>
    <row r="681">
      <c r="A681" s="2"/>
      <c r="B681" s="2"/>
    </row>
    <row r="682">
      <c r="A682" s="2"/>
      <c r="B682" s="2"/>
    </row>
    <row r="683">
      <c r="A683" s="2"/>
      <c r="B683" s="2"/>
    </row>
    <row r="684">
      <c r="A684" s="2"/>
      <c r="B684" s="2"/>
    </row>
    <row r="685">
      <c r="A685" s="2"/>
      <c r="B685" s="2"/>
    </row>
    <row r="686">
      <c r="A686" s="2"/>
      <c r="B686" s="2"/>
    </row>
    <row r="687">
      <c r="A687" s="2"/>
      <c r="B687" s="2"/>
    </row>
    <row r="688">
      <c r="A688" s="2"/>
      <c r="B688" s="2"/>
    </row>
    <row r="689">
      <c r="A689" s="2"/>
      <c r="B689" s="2"/>
    </row>
    <row r="690">
      <c r="A690" s="2"/>
      <c r="B690" s="2"/>
    </row>
    <row r="691">
      <c r="A691" s="2"/>
      <c r="B691" s="2"/>
    </row>
    <row r="692">
      <c r="A692" s="2"/>
      <c r="B692" s="2"/>
    </row>
    <row r="693">
      <c r="A693" s="2"/>
      <c r="B693" s="2"/>
    </row>
    <row r="694">
      <c r="A694" s="2"/>
      <c r="B694" s="2"/>
    </row>
    <row r="695">
      <c r="A695" s="2"/>
      <c r="B695" s="2"/>
    </row>
    <row r="696">
      <c r="A696" s="2"/>
      <c r="B696" s="2"/>
    </row>
    <row r="697">
      <c r="A697" s="2"/>
      <c r="B697" s="2"/>
    </row>
    <row r="698">
      <c r="A698" s="2"/>
      <c r="B698" s="2"/>
    </row>
    <row r="699">
      <c r="A699" s="2"/>
      <c r="B699" s="2"/>
    </row>
    <row r="700">
      <c r="A700" s="2"/>
      <c r="B700" s="2"/>
    </row>
    <row r="701">
      <c r="A701" s="2"/>
      <c r="B701" s="2"/>
    </row>
    <row r="702">
      <c r="A702" s="2"/>
      <c r="B702" s="2"/>
    </row>
    <row r="703">
      <c r="A703" s="2"/>
      <c r="B703" s="2"/>
    </row>
    <row r="704">
      <c r="A704" s="2"/>
      <c r="B704" s="2"/>
    </row>
    <row r="705">
      <c r="A705" s="2"/>
      <c r="B705" s="2"/>
    </row>
    <row r="706">
      <c r="A706" s="2"/>
      <c r="B706" s="2"/>
    </row>
    <row r="707">
      <c r="A707" s="2"/>
      <c r="B707" s="2"/>
    </row>
    <row r="708">
      <c r="A708" s="2"/>
      <c r="B708" s="2"/>
    </row>
    <row r="709">
      <c r="A709" s="2"/>
      <c r="B709" s="2"/>
    </row>
    <row r="710">
      <c r="A710" s="2"/>
      <c r="B710" s="2"/>
    </row>
    <row r="711">
      <c r="A711" s="2"/>
      <c r="B711" s="2"/>
    </row>
    <row r="712">
      <c r="A712" s="2"/>
      <c r="B712" s="2"/>
    </row>
    <row r="713">
      <c r="A713" s="2"/>
      <c r="B713" s="2"/>
    </row>
    <row r="714">
      <c r="A714" s="2"/>
      <c r="B714" s="2"/>
    </row>
    <row r="715">
      <c r="A715" s="2"/>
      <c r="B715" s="2"/>
    </row>
    <row r="716">
      <c r="A716" s="2"/>
      <c r="B716" s="2"/>
    </row>
    <row r="717">
      <c r="A717" s="2"/>
      <c r="B717" s="2"/>
    </row>
    <row r="718">
      <c r="A718" s="2"/>
      <c r="B718" s="2"/>
    </row>
    <row r="719">
      <c r="A719" s="2"/>
      <c r="B719" s="2"/>
    </row>
    <row r="720">
      <c r="A720" s="2"/>
      <c r="B720" s="2"/>
    </row>
    <row r="721">
      <c r="A721" s="2"/>
      <c r="B721" s="2"/>
    </row>
    <row r="722">
      <c r="A722" s="2"/>
      <c r="B722" s="2"/>
    </row>
    <row r="723">
      <c r="A723" s="2"/>
      <c r="B723" s="2"/>
    </row>
    <row r="724">
      <c r="A724" s="2"/>
      <c r="B724" s="2"/>
    </row>
    <row r="725">
      <c r="A725" s="2"/>
      <c r="B725" s="2"/>
    </row>
    <row r="726">
      <c r="A726" s="2"/>
      <c r="B726" s="2"/>
    </row>
    <row r="727">
      <c r="A727" s="2"/>
      <c r="B727" s="2"/>
    </row>
    <row r="728">
      <c r="A728" s="2"/>
      <c r="B728" s="2"/>
    </row>
    <row r="729">
      <c r="A729" s="2"/>
      <c r="B729" s="2"/>
    </row>
    <row r="730">
      <c r="A730" s="2"/>
      <c r="B730" s="2"/>
    </row>
    <row r="731">
      <c r="A731" s="2"/>
      <c r="B731" s="2"/>
    </row>
    <row r="732">
      <c r="A732" s="2"/>
      <c r="B732" s="2"/>
    </row>
    <row r="733">
      <c r="A733" s="2"/>
      <c r="B733" s="2"/>
    </row>
    <row r="734">
      <c r="A734" s="2"/>
      <c r="B734" s="2"/>
    </row>
    <row r="735">
      <c r="A735" s="2"/>
      <c r="B735" s="2"/>
    </row>
    <row r="736">
      <c r="A736" s="2"/>
      <c r="B736" s="2"/>
    </row>
    <row r="737">
      <c r="A737" s="2"/>
      <c r="B737" s="2"/>
    </row>
    <row r="738">
      <c r="A738" s="2"/>
      <c r="B738" s="2"/>
    </row>
    <row r="739">
      <c r="A739" s="2"/>
      <c r="B739" s="2"/>
    </row>
    <row r="740">
      <c r="A740" s="2"/>
      <c r="B740" s="2"/>
    </row>
    <row r="741">
      <c r="A741" s="2"/>
      <c r="B741" s="2"/>
    </row>
    <row r="742">
      <c r="A742" s="2"/>
      <c r="B742" s="2"/>
    </row>
    <row r="743">
      <c r="A743" s="2"/>
      <c r="B743" s="2"/>
    </row>
    <row r="744">
      <c r="A744" s="2"/>
      <c r="B744" s="2"/>
    </row>
    <row r="745">
      <c r="A745" s="2"/>
      <c r="B745" s="2"/>
    </row>
    <row r="746">
      <c r="A746" s="2"/>
      <c r="B746" s="2"/>
    </row>
    <row r="747">
      <c r="A747" s="2"/>
      <c r="B747" s="2"/>
    </row>
    <row r="748">
      <c r="A748" s="2"/>
      <c r="B748" s="2"/>
    </row>
    <row r="749">
      <c r="A749" s="2"/>
      <c r="B749" s="2"/>
    </row>
    <row r="750">
      <c r="A750" s="2"/>
      <c r="B750" s="2"/>
    </row>
    <row r="751">
      <c r="A751" s="2"/>
      <c r="B751" s="2"/>
    </row>
    <row r="752">
      <c r="A752" s="2"/>
      <c r="B752" s="2"/>
    </row>
    <row r="753">
      <c r="A753" s="2"/>
      <c r="B753" s="2"/>
    </row>
    <row r="754">
      <c r="A754" s="2"/>
      <c r="B754" s="2"/>
    </row>
    <row r="755">
      <c r="A755" s="2"/>
      <c r="B755" s="2"/>
    </row>
    <row r="756">
      <c r="A756" s="2"/>
      <c r="B756" s="2"/>
    </row>
    <row r="757">
      <c r="A757" s="2"/>
      <c r="B757" s="2"/>
    </row>
    <row r="758">
      <c r="A758" s="2"/>
      <c r="B758" s="2"/>
    </row>
    <row r="759">
      <c r="A759" s="2"/>
      <c r="B759" s="2"/>
    </row>
    <row r="760">
      <c r="A760" s="2"/>
      <c r="B760" s="2"/>
    </row>
    <row r="761">
      <c r="A761" s="2"/>
      <c r="B761" s="2"/>
    </row>
    <row r="762">
      <c r="A762" s="2"/>
      <c r="B762" s="2"/>
    </row>
    <row r="763">
      <c r="A763" s="2"/>
      <c r="B763" s="2"/>
    </row>
    <row r="764">
      <c r="A764" s="2"/>
      <c r="B764" s="2"/>
    </row>
    <row r="765">
      <c r="A765" s="2"/>
      <c r="B765" s="2"/>
    </row>
    <row r="766">
      <c r="A766" s="2"/>
      <c r="B766" s="2"/>
    </row>
    <row r="767">
      <c r="A767" s="2"/>
      <c r="B767" s="2"/>
    </row>
    <row r="768">
      <c r="A768" s="2"/>
      <c r="B768" s="2"/>
    </row>
    <row r="769">
      <c r="A769" s="2"/>
      <c r="B769" s="2"/>
    </row>
    <row r="770">
      <c r="A770" s="2"/>
      <c r="B770" s="2"/>
    </row>
    <row r="771">
      <c r="A771" s="2"/>
      <c r="B771" s="2"/>
    </row>
    <row r="772">
      <c r="A772" s="2"/>
      <c r="B772" s="2"/>
    </row>
    <row r="773">
      <c r="A773" s="2"/>
      <c r="B773" s="2"/>
    </row>
    <row r="774">
      <c r="A774" s="2"/>
      <c r="B774" s="2"/>
    </row>
    <row r="775">
      <c r="A775" s="2"/>
      <c r="B775" s="2"/>
    </row>
    <row r="776">
      <c r="A776" s="2"/>
      <c r="B776" s="2"/>
    </row>
    <row r="777">
      <c r="A777" s="2"/>
      <c r="B777" s="2"/>
    </row>
    <row r="778">
      <c r="A778" s="2"/>
      <c r="B778" s="2"/>
    </row>
    <row r="779">
      <c r="A779" s="2"/>
      <c r="B779" s="2"/>
    </row>
    <row r="780">
      <c r="A780" s="2"/>
      <c r="B780" s="2"/>
    </row>
    <row r="781">
      <c r="A781" s="2"/>
      <c r="B781" s="2"/>
    </row>
    <row r="782">
      <c r="A782" s="2"/>
      <c r="B782" s="2"/>
    </row>
    <row r="783">
      <c r="A783" s="2"/>
      <c r="B783" s="2"/>
    </row>
    <row r="784">
      <c r="A784" s="2"/>
      <c r="B784" s="2"/>
    </row>
    <row r="785">
      <c r="A785" s="2"/>
      <c r="B785" s="2"/>
    </row>
    <row r="786">
      <c r="A786" s="2"/>
      <c r="B786" s="2"/>
    </row>
    <row r="787">
      <c r="A787" s="2"/>
      <c r="B787" s="2"/>
    </row>
    <row r="788">
      <c r="A788" s="2"/>
      <c r="B788" s="2"/>
    </row>
    <row r="789">
      <c r="A789" s="2"/>
      <c r="B789" s="2"/>
    </row>
    <row r="790">
      <c r="A790" s="2"/>
      <c r="B790" s="2"/>
    </row>
    <row r="791">
      <c r="A791" s="2"/>
      <c r="B791" s="2"/>
    </row>
    <row r="792">
      <c r="A792" s="2"/>
      <c r="B792" s="2"/>
    </row>
    <row r="793">
      <c r="A793" s="2"/>
      <c r="B793" s="2"/>
    </row>
    <row r="794">
      <c r="A794" s="2"/>
      <c r="B794" s="2"/>
    </row>
    <row r="795">
      <c r="A795" s="2"/>
      <c r="B795" s="2"/>
    </row>
    <row r="796">
      <c r="A796" s="2"/>
      <c r="B796" s="2"/>
    </row>
    <row r="797">
      <c r="A797" s="2"/>
      <c r="B797" s="2"/>
    </row>
    <row r="798">
      <c r="A798" s="2"/>
      <c r="B798" s="2"/>
    </row>
    <row r="799">
      <c r="A799" s="2"/>
      <c r="B799" s="2"/>
    </row>
    <row r="800">
      <c r="A800" s="2"/>
      <c r="B800" s="2"/>
    </row>
    <row r="801">
      <c r="A801" s="2"/>
      <c r="B801" s="2"/>
    </row>
    <row r="802">
      <c r="A802" s="2"/>
      <c r="B802" s="2"/>
    </row>
    <row r="803">
      <c r="A803" s="2"/>
      <c r="B803" s="2"/>
    </row>
    <row r="804">
      <c r="A804" s="2"/>
      <c r="B804" s="2"/>
    </row>
    <row r="805">
      <c r="A805" s="2"/>
      <c r="B805" s="2"/>
    </row>
    <row r="806">
      <c r="A806" s="2"/>
      <c r="B806" s="2"/>
    </row>
    <row r="807">
      <c r="A807" s="2"/>
      <c r="B807" s="2"/>
    </row>
    <row r="808">
      <c r="A808" s="2"/>
      <c r="B808" s="2"/>
    </row>
    <row r="809">
      <c r="A809" s="2"/>
      <c r="B809" s="2"/>
    </row>
    <row r="810">
      <c r="A810" s="2"/>
      <c r="B810" s="2"/>
    </row>
    <row r="811">
      <c r="A811" s="2"/>
      <c r="B811" s="2"/>
    </row>
    <row r="812">
      <c r="A812" s="2"/>
      <c r="B812" s="2"/>
    </row>
    <row r="813">
      <c r="A813" s="2"/>
      <c r="B813" s="2"/>
    </row>
    <row r="814">
      <c r="A814" s="2"/>
      <c r="B814" s="2"/>
    </row>
    <row r="815">
      <c r="A815" s="2"/>
      <c r="B815" s="2"/>
    </row>
    <row r="816">
      <c r="A816" s="2"/>
      <c r="B816" s="2"/>
    </row>
    <row r="817">
      <c r="A817" s="2"/>
      <c r="B817" s="2"/>
    </row>
    <row r="818">
      <c r="A818" s="2"/>
      <c r="B818" s="2"/>
    </row>
    <row r="819">
      <c r="A819" s="2"/>
      <c r="B819" s="2"/>
    </row>
    <row r="820">
      <c r="A820" s="2"/>
      <c r="B820" s="2"/>
    </row>
    <row r="821">
      <c r="A821" s="2"/>
      <c r="B821" s="2"/>
    </row>
    <row r="822">
      <c r="A822" s="2"/>
      <c r="B822" s="2"/>
    </row>
    <row r="823">
      <c r="A823" s="2"/>
      <c r="B823" s="2"/>
    </row>
    <row r="824">
      <c r="A824" s="2"/>
      <c r="B824" s="2"/>
    </row>
    <row r="825">
      <c r="A825" s="2"/>
      <c r="B825" s="2"/>
    </row>
    <row r="826">
      <c r="A826" s="2"/>
      <c r="B826" s="2"/>
    </row>
    <row r="827">
      <c r="A827" s="2"/>
      <c r="B827" s="2"/>
    </row>
    <row r="828">
      <c r="A828" s="2"/>
      <c r="B828" s="2"/>
    </row>
    <row r="829">
      <c r="A829" s="2"/>
      <c r="B829" s="2"/>
    </row>
    <row r="830">
      <c r="A830" s="2"/>
      <c r="B830" s="2"/>
    </row>
    <row r="831">
      <c r="A831" s="2"/>
      <c r="B831" s="2"/>
    </row>
    <row r="832">
      <c r="A832" s="2"/>
      <c r="B832" s="2"/>
    </row>
    <row r="833">
      <c r="A833" s="2"/>
      <c r="B833" s="2"/>
    </row>
    <row r="834">
      <c r="A834" s="2"/>
      <c r="B834" s="2"/>
    </row>
    <row r="835">
      <c r="A835" s="2"/>
      <c r="B835" s="2"/>
    </row>
    <row r="836">
      <c r="A836" s="2"/>
      <c r="B836" s="2"/>
    </row>
    <row r="837">
      <c r="A837" s="2"/>
      <c r="B837" s="2"/>
    </row>
    <row r="838">
      <c r="A838" s="2"/>
      <c r="B838" s="2"/>
    </row>
    <row r="839">
      <c r="A839" s="2"/>
      <c r="B839" s="2"/>
    </row>
    <row r="840">
      <c r="A840" s="2"/>
      <c r="B840" s="2"/>
    </row>
    <row r="841">
      <c r="A841" s="2"/>
      <c r="B841" s="2"/>
    </row>
    <row r="842">
      <c r="A842" s="2"/>
      <c r="B842" s="2"/>
    </row>
    <row r="843">
      <c r="A843" s="2"/>
      <c r="B843" s="2"/>
    </row>
    <row r="844">
      <c r="A844" s="2"/>
      <c r="B844" s="2"/>
    </row>
    <row r="845">
      <c r="A845" s="2"/>
      <c r="B845" s="2"/>
    </row>
    <row r="846">
      <c r="A846" s="2"/>
      <c r="B846" s="2"/>
    </row>
    <row r="847">
      <c r="A847" s="2"/>
      <c r="B847" s="2"/>
    </row>
    <row r="848">
      <c r="A848" s="2"/>
      <c r="B848" s="2"/>
    </row>
    <row r="849">
      <c r="A849" s="2"/>
      <c r="B849" s="2"/>
    </row>
    <row r="850">
      <c r="A850" s="2"/>
      <c r="B850" s="2"/>
    </row>
    <row r="851">
      <c r="A851" s="2"/>
      <c r="B851" s="2"/>
    </row>
    <row r="852">
      <c r="A852" s="2"/>
      <c r="B852" s="2"/>
    </row>
    <row r="853">
      <c r="A853" s="2"/>
      <c r="B853" s="2"/>
    </row>
    <row r="854">
      <c r="A854" s="2"/>
      <c r="B854" s="2"/>
    </row>
    <row r="855">
      <c r="A855" s="2"/>
      <c r="B855" s="2"/>
    </row>
    <row r="856">
      <c r="A856" s="2"/>
      <c r="B856" s="2"/>
    </row>
    <row r="857">
      <c r="A857" s="2"/>
      <c r="B857" s="2"/>
    </row>
    <row r="858">
      <c r="A858" s="2"/>
      <c r="B858" s="2"/>
    </row>
    <row r="859">
      <c r="A859" s="2"/>
      <c r="B859" s="2"/>
    </row>
    <row r="860">
      <c r="A860" s="2"/>
      <c r="B860" s="2"/>
    </row>
    <row r="861">
      <c r="A861" s="2"/>
      <c r="B861" s="2"/>
    </row>
    <row r="862">
      <c r="A862" s="2"/>
      <c r="B862" s="2"/>
    </row>
    <row r="863">
      <c r="A863" s="2"/>
      <c r="B863" s="2"/>
    </row>
    <row r="864">
      <c r="A864" s="2"/>
      <c r="B864" s="2"/>
    </row>
    <row r="865">
      <c r="A865" s="2"/>
      <c r="B865" s="2"/>
    </row>
    <row r="866">
      <c r="A866" s="2"/>
      <c r="B866" s="2"/>
    </row>
    <row r="867">
      <c r="A867" s="2"/>
      <c r="B867" s="2"/>
    </row>
    <row r="868">
      <c r="A868" s="2"/>
      <c r="B868" s="2"/>
    </row>
    <row r="869">
      <c r="A869" s="2"/>
      <c r="B869" s="2"/>
    </row>
    <row r="870">
      <c r="A870" s="2"/>
      <c r="B870" s="2"/>
    </row>
    <row r="871">
      <c r="A871" s="2"/>
      <c r="B871" s="2"/>
    </row>
    <row r="872">
      <c r="A872" s="2"/>
      <c r="B872" s="2"/>
    </row>
    <row r="873">
      <c r="A873" s="2"/>
      <c r="B873" s="2"/>
    </row>
    <row r="874">
      <c r="A874" s="2"/>
      <c r="B874" s="2"/>
    </row>
    <row r="875">
      <c r="A875" s="2"/>
      <c r="B875" s="2"/>
    </row>
    <row r="876">
      <c r="A876" s="2"/>
      <c r="B876" s="2"/>
    </row>
    <row r="877">
      <c r="A877" s="2"/>
      <c r="B877" s="2"/>
    </row>
    <row r="878">
      <c r="A878" s="2"/>
      <c r="B878" s="2"/>
    </row>
    <row r="879">
      <c r="A879" s="2"/>
      <c r="B879" s="2"/>
    </row>
    <row r="880">
      <c r="A880" s="2"/>
      <c r="B880" s="2"/>
    </row>
    <row r="881">
      <c r="A881" s="2"/>
      <c r="B881" s="2"/>
    </row>
    <row r="882">
      <c r="A882" s="2"/>
      <c r="B882" s="2"/>
    </row>
    <row r="883">
      <c r="A883" s="2"/>
      <c r="B883" s="2"/>
    </row>
    <row r="884">
      <c r="A884" s="2"/>
      <c r="B884" s="2"/>
    </row>
    <row r="885">
      <c r="A885" s="2"/>
      <c r="B885" s="2"/>
    </row>
    <row r="886">
      <c r="A886" s="2"/>
      <c r="B886" s="2"/>
    </row>
    <row r="887">
      <c r="A887" s="2"/>
      <c r="B887" s="2"/>
    </row>
    <row r="888">
      <c r="A888" s="2"/>
      <c r="B888" s="2"/>
    </row>
    <row r="889">
      <c r="A889" s="2"/>
      <c r="B889" s="2"/>
    </row>
    <row r="890">
      <c r="A890" s="2"/>
      <c r="B890" s="2"/>
    </row>
    <row r="891">
      <c r="A891" s="2"/>
      <c r="B891" s="2"/>
    </row>
    <row r="892">
      <c r="A892" s="2"/>
      <c r="B892" s="2"/>
    </row>
    <row r="893">
      <c r="A893" s="2"/>
      <c r="B893" s="2"/>
    </row>
    <row r="894">
      <c r="A894" s="2"/>
      <c r="B894" s="2"/>
    </row>
    <row r="895">
      <c r="A895" s="2"/>
      <c r="B895" s="2"/>
    </row>
    <row r="896">
      <c r="A896" s="2"/>
      <c r="B896" s="2"/>
    </row>
    <row r="897">
      <c r="A897" s="2"/>
      <c r="B897" s="2"/>
    </row>
    <row r="898">
      <c r="A898" s="2"/>
      <c r="B898" s="2"/>
    </row>
    <row r="899">
      <c r="A899" s="2"/>
      <c r="B899" s="2"/>
    </row>
    <row r="900">
      <c r="A900" s="2"/>
      <c r="B900" s="2"/>
    </row>
    <row r="901">
      <c r="A901" s="2"/>
      <c r="B901" s="2"/>
    </row>
    <row r="902">
      <c r="A902" s="2"/>
      <c r="B902" s="2"/>
    </row>
    <row r="903">
      <c r="A903" s="2"/>
      <c r="B903" s="2"/>
    </row>
    <row r="904">
      <c r="A904" s="2"/>
      <c r="B904" s="2"/>
    </row>
    <row r="905">
      <c r="A905" s="2"/>
      <c r="B905" s="2"/>
    </row>
    <row r="906">
      <c r="A906" s="2"/>
      <c r="B906" s="2"/>
    </row>
    <row r="907">
      <c r="A907" s="2"/>
      <c r="B907" s="2"/>
    </row>
    <row r="908">
      <c r="A908" s="2"/>
      <c r="B908" s="2"/>
    </row>
    <row r="909">
      <c r="A909" s="2"/>
      <c r="B909" s="2"/>
    </row>
    <row r="910">
      <c r="A910" s="2"/>
      <c r="B910" s="2"/>
    </row>
    <row r="911">
      <c r="A911" s="2"/>
      <c r="B911" s="2"/>
    </row>
    <row r="912">
      <c r="A912" s="2"/>
      <c r="B912" s="2"/>
    </row>
    <row r="913">
      <c r="A913" s="2"/>
      <c r="B913" s="2"/>
    </row>
    <row r="914">
      <c r="A914" s="2"/>
      <c r="B914" s="2"/>
    </row>
    <row r="915">
      <c r="A915" s="2"/>
      <c r="B915" s="2"/>
    </row>
    <row r="916">
      <c r="A916" s="2"/>
      <c r="B916" s="2"/>
    </row>
    <row r="917">
      <c r="A917" s="2"/>
      <c r="B917" s="2"/>
    </row>
    <row r="918">
      <c r="A918" s="2"/>
      <c r="B918" s="2"/>
    </row>
    <row r="919">
      <c r="A919" s="2"/>
      <c r="B919" s="2"/>
    </row>
    <row r="920">
      <c r="A920" s="2"/>
      <c r="B920" s="2"/>
    </row>
    <row r="921">
      <c r="A921" s="2"/>
      <c r="B921" s="2"/>
    </row>
    <row r="922">
      <c r="A922" s="2"/>
      <c r="B922" s="2"/>
    </row>
    <row r="923">
      <c r="A923" s="2"/>
      <c r="B923" s="2"/>
    </row>
    <row r="924">
      <c r="A924" s="2"/>
      <c r="B924" s="2"/>
    </row>
    <row r="925">
      <c r="A925" s="2"/>
      <c r="B925" s="2"/>
    </row>
    <row r="926">
      <c r="A926" s="2"/>
      <c r="B926" s="2"/>
    </row>
    <row r="927">
      <c r="A927" s="2"/>
      <c r="B927" s="2"/>
    </row>
    <row r="928">
      <c r="A928" s="2"/>
      <c r="B928" s="2"/>
    </row>
    <row r="929">
      <c r="A929" s="2"/>
      <c r="B929" s="2"/>
    </row>
    <row r="930">
      <c r="A930" s="2"/>
      <c r="B930" s="2"/>
    </row>
    <row r="931">
      <c r="A931" s="2"/>
      <c r="B931" s="2"/>
    </row>
    <row r="932">
      <c r="A932" s="2"/>
      <c r="B932" s="2"/>
    </row>
    <row r="933">
      <c r="A933" s="2"/>
      <c r="B933" s="2"/>
    </row>
    <row r="934">
      <c r="A934" s="2"/>
      <c r="B934" s="2"/>
    </row>
    <row r="935">
      <c r="A935" s="2"/>
      <c r="B935" s="2"/>
    </row>
    <row r="936">
      <c r="A936" s="2"/>
      <c r="B936" s="2"/>
    </row>
    <row r="937">
      <c r="A937" s="2"/>
      <c r="B937" s="2"/>
    </row>
    <row r="938">
      <c r="A938" s="2"/>
      <c r="B938" s="2"/>
    </row>
    <row r="939">
      <c r="A939" s="2"/>
      <c r="B939" s="2"/>
    </row>
    <row r="940">
      <c r="A940" s="2"/>
      <c r="B940" s="2"/>
    </row>
    <row r="941">
      <c r="A941" s="2"/>
      <c r="B941" s="2"/>
    </row>
    <row r="942">
      <c r="A942" s="2"/>
      <c r="B942" s="2"/>
    </row>
    <row r="943">
      <c r="A943" s="2"/>
      <c r="B943" s="2"/>
    </row>
    <row r="944">
      <c r="A944" s="2"/>
      <c r="B944" s="2"/>
    </row>
    <row r="945">
      <c r="A945" s="2"/>
      <c r="B945" s="2"/>
    </row>
    <row r="946">
      <c r="A946" s="2"/>
      <c r="B946" s="2"/>
    </row>
    <row r="947">
      <c r="A947" s="2"/>
      <c r="B947" s="2"/>
    </row>
    <row r="948">
      <c r="A948" s="2"/>
      <c r="B948" s="2"/>
    </row>
    <row r="949">
      <c r="A949" s="2"/>
      <c r="B949" s="2"/>
    </row>
    <row r="950">
      <c r="A950" s="2"/>
      <c r="B950" s="2"/>
    </row>
    <row r="951">
      <c r="A951" s="2"/>
      <c r="B951" s="2"/>
    </row>
    <row r="952">
      <c r="A952" s="2"/>
      <c r="B952" s="2"/>
    </row>
    <row r="953">
      <c r="A953" s="2"/>
      <c r="B953" s="2"/>
    </row>
    <row r="954">
      <c r="A954" s="2"/>
      <c r="B954" s="2"/>
    </row>
    <row r="955">
      <c r="A955" s="2"/>
      <c r="B955" s="2"/>
    </row>
    <row r="956">
      <c r="A956" s="2"/>
      <c r="B956" s="2"/>
    </row>
    <row r="957">
      <c r="A957" s="2"/>
      <c r="B957" s="2"/>
    </row>
    <row r="958">
      <c r="A958" s="2"/>
      <c r="B958" s="2"/>
    </row>
    <row r="959">
      <c r="A959" s="2"/>
      <c r="B959" s="2"/>
    </row>
    <row r="960">
      <c r="A960" s="2"/>
      <c r="B960" s="2"/>
    </row>
    <row r="961">
      <c r="A961" s="2"/>
      <c r="B961" s="2"/>
    </row>
    <row r="962">
      <c r="A962" s="2"/>
      <c r="B962" s="2"/>
    </row>
    <row r="963">
      <c r="A963" s="2"/>
      <c r="B963" s="2"/>
    </row>
    <row r="964">
      <c r="A964" s="2"/>
      <c r="B964" s="2"/>
    </row>
    <row r="965">
      <c r="A965" s="2"/>
      <c r="B965" s="2"/>
    </row>
    <row r="966">
      <c r="A966" s="2"/>
      <c r="B966" s="2"/>
    </row>
    <row r="967">
      <c r="A967" s="2"/>
      <c r="B967" s="2"/>
    </row>
    <row r="968">
      <c r="A968" s="2"/>
      <c r="B968" s="2"/>
    </row>
    <row r="969">
      <c r="A969" s="2"/>
      <c r="B969" s="2"/>
    </row>
    <row r="970">
      <c r="A970" s="2"/>
      <c r="B970" s="2"/>
    </row>
    <row r="971">
      <c r="A971" s="2"/>
      <c r="B971" s="2"/>
    </row>
    <row r="972">
      <c r="A972" s="2"/>
      <c r="B972" s="2"/>
    </row>
    <row r="973">
      <c r="A973" s="2"/>
      <c r="B973" s="2"/>
    </row>
    <row r="974">
      <c r="A974" s="2"/>
      <c r="B974" s="2"/>
    </row>
    <row r="975">
      <c r="A975" s="2"/>
      <c r="B975" s="2"/>
    </row>
    <row r="976">
      <c r="A976" s="2"/>
      <c r="B976" s="2"/>
    </row>
    <row r="977">
      <c r="A977" s="2"/>
      <c r="B977" s="2"/>
    </row>
    <row r="978">
      <c r="A978" s="2"/>
      <c r="B978" s="2"/>
    </row>
    <row r="979">
      <c r="A979" s="2"/>
      <c r="B979" s="2"/>
    </row>
    <row r="980">
      <c r="A980" s="2"/>
      <c r="B980" s="2"/>
    </row>
    <row r="981">
      <c r="A981" s="2"/>
      <c r="B981" s="2"/>
    </row>
    <row r="982">
      <c r="A982" s="2"/>
      <c r="B982" s="2"/>
    </row>
    <row r="983">
      <c r="A983" s="2"/>
      <c r="B983" s="2"/>
    </row>
    <row r="984">
      <c r="A984" s="2"/>
      <c r="B984" s="2"/>
    </row>
    <row r="985">
      <c r="A985" s="2"/>
      <c r="B985" s="2"/>
    </row>
    <row r="986">
      <c r="A986" s="2"/>
      <c r="B986" s="2"/>
    </row>
    <row r="987">
      <c r="A987" s="2"/>
      <c r="B987" s="2"/>
    </row>
    <row r="988">
      <c r="A988" s="2"/>
      <c r="B988" s="2"/>
    </row>
    <row r="989">
      <c r="A989" s="2"/>
      <c r="B989" s="2"/>
    </row>
    <row r="990">
      <c r="A990" s="2"/>
      <c r="B990" s="2"/>
    </row>
    <row r="991">
      <c r="A991" s="2"/>
      <c r="B991" s="2"/>
    </row>
    <row r="992">
      <c r="A992" s="2"/>
      <c r="B992"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5"/>
    <col customWidth="1" min="5" max="5" width="23.0"/>
    <col customWidth="1" min="20" max="20" width="20.13"/>
    <col customWidth="1" min="23" max="23" width="36.5"/>
  </cols>
  <sheetData>
    <row r="1">
      <c r="A1" s="16">
        <v>13.0</v>
      </c>
      <c r="B1" s="17" t="s">
        <v>223</v>
      </c>
      <c r="C1" s="17" t="s">
        <v>224</v>
      </c>
      <c r="D1" s="17" t="s">
        <v>124</v>
      </c>
      <c r="E1" s="17" t="s">
        <v>225</v>
      </c>
      <c r="F1" s="17" t="s">
        <v>53</v>
      </c>
      <c r="G1" s="17" t="s">
        <v>226</v>
      </c>
      <c r="H1" s="17" t="s">
        <v>75</v>
      </c>
      <c r="I1" s="17" t="s">
        <v>227</v>
      </c>
      <c r="J1" s="17" t="s">
        <v>77</v>
      </c>
      <c r="K1" s="17" t="s">
        <v>37</v>
      </c>
      <c r="L1" s="17" t="s">
        <v>37</v>
      </c>
      <c r="M1" s="17" t="s">
        <v>228</v>
      </c>
      <c r="N1" s="17" t="s">
        <v>69</v>
      </c>
      <c r="O1" s="17" t="s">
        <v>229</v>
      </c>
      <c r="P1" s="17" t="s">
        <v>230</v>
      </c>
      <c r="Q1" s="17" t="s">
        <v>41</v>
      </c>
      <c r="R1" s="17" t="s">
        <v>41</v>
      </c>
      <c r="S1" s="17" t="s">
        <v>18</v>
      </c>
      <c r="T1" s="17" t="s">
        <v>231</v>
      </c>
      <c r="U1" s="18">
        <v>2022.0</v>
      </c>
      <c r="V1" s="19"/>
      <c r="W1" s="17" t="s">
        <v>232</v>
      </c>
      <c r="X1" s="17" t="s">
        <v>233</v>
      </c>
      <c r="Y1" s="17" t="s">
        <v>221</v>
      </c>
      <c r="Z1" s="17" t="s">
        <v>234</v>
      </c>
      <c r="AA1" s="17" t="s">
        <v>48</v>
      </c>
      <c r="AB1" s="19"/>
      <c r="AC1" s="19"/>
      <c r="AD1" s="19"/>
      <c r="AE1" s="19"/>
      <c r="AF1" s="19"/>
      <c r="AG1" s="19"/>
      <c r="AH1" s="19"/>
      <c r="AI1" s="19"/>
      <c r="AJ1" s="19"/>
      <c r="AK1" s="19"/>
      <c r="AL1" s="19"/>
      <c r="AM1" s="19"/>
      <c r="AN1" s="19"/>
      <c r="AO1" s="19"/>
      <c r="AP1" s="19"/>
      <c r="AQ1" s="19"/>
      <c r="AR1" s="19"/>
      <c r="AS1" s="19"/>
      <c r="AT1" s="19"/>
    </row>
    <row r="2">
      <c r="A2" s="20">
        <v>18.0</v>
      </c>
      <c r="B2" s="21" t="s">
        <v>287</v>
      </c>
      <c r="C2" s="22"/>
      <c r="D2" s="21" t="s">
        <v>124</v>
      </c>
      <c r="E2" s="21" t="s">
        <v>288</v>
      </c>
      <c r="F2" s="21" t="s">
        <v>53</v>
      </c>
      <c r="G2" s="21" t="s">
        <v>289</v>
      </c>
      <c r="H2" s="21" t="s">
        <v>75</v>
      </c>
      <c r="I2" s="21" t="s">
        <v>290</v>
      </c>
      <c r="J2" s="21" t="s">
        <v>77</v>
      </c>
      <c r="K2" s="21" t="s">
        <v>37</v>
      </c>
      <c r="L2" s="21" t="s">
        <v>37</v>
      </c>
      <c r="M2" s="21" t="s">
        <v>291</v>
      </c>
      <c r="N2" s="21" t="s">
        <v>292</v>
      </c>
      <c r="O2" s="21" t="s">
        <v>293</v>
      </c>
      <c r="P2" s="21" t="s">
        <v>69</v>
      </c>
      <c r="Q2" s="21" t="s">
        <v>294</v>
      </c>
      <c r="R2" s="21" t="s">
        <v>41</v>
      </c>
      <c r="S2" s="21" t="s">
        <v>18</v>
      </c>
      <c r="T2" s="21" t="s">
        <v>295</v>
      </c>
      <c r="U2" s="22"/>
      <c r="V2" s="22"/>
      <c r="W2" s="21" t="s">
        <v>296</v>
      </c>
      <c r="X2" s="21" t="s">
        <v>297</v>
      </c>
      <c r="Y2" s="21" t="s">
        <v>221</v>
      </c>
      <c r="Z2" s="21" t="s">
        <v>298</v>
      </c>
      <c r="AA2" s="21" t="s">
        <v>41</v>
      </c>
      <c r="AB2" s="21" t="s">
        <v>41</v>
      </c>
      <c r="AC2" s="21" t="s">
        <v>69</v>
      </c>
      <c r="AD2" s="22"/>
      <c r="AE2" s="22"/>
      <c r="AF2" s="22"/>
      <c r="AG2" s="22"/>
      <c r="AH2" s="22"/>
      <c r="AI2" s="22"/>
      <c r="AJ2" s="22"/>
      <c r="AK2" s="22"/>
      <c r="AL2" s="22"/>
      <c r="AM2" s="22"/>
      <c r="AN2" s="22"/>
      <c r="AO2" s="22"/>
      <c r="AP2" s="22"/>
      <c r="AQ2" s="22"/>
      <c r="AR2" s="22"/>
      <c r="AS2" s="22"/>
      <c r="AT2" s="22"/>
    </row>
    <row r="3">
      <c r="A3" s="20">
        <v>19.0</v>
      </c>
      <c r="B3" s="21" t="s">
        <v>299</v>
      </c>
      <c r="C3" s="21" t="s">
        <v>300</v>
      </c>
      <c r="D3" s="21" t="s">
        <v>124</v>
      </c>
      <c r="E3" s="21" t="s">
        <v>301</v>
      </c>
      <c r="F3" s="21" t="s">
        <v>126</v>
      </c>
      <c r="G3" s="21" t="s">
        <v>302</v>
      </c>
      <c r="H3" s="21" t="s">
        <v>75</v>
      </c>
      <c r="I3" s="21" t="s">
        <v>303</v>
      </c>
      <c r="J3" s="21" t="s">
        <v>77</v>
      </c>
      <c r="K3" s="21" t="s">
        <v>37</v>
      </c>
      <c r="L3" s="21" t="s">
        <v>37</v>
      </c>
      <c r="M3" s="21" t="s">
        <v>304</v>
      </c>
      <c r="N3" s="21" t="s">
        <v>305</v>
      </c>
      <c r="O3" s="21" t="s">
        <v>306</v>
      </c>
      <c r="P3" s="21" t="s">
        <v>307</v>
      </c>
      <c r="Q3" s="21" t="s">
        <v>294</v>
      </c>
      <c r="R3" s="21" t="s">
        <v>41</v>
      </c>
      <c r="S3" s="21" t="s">
        <v>18</v>
      </c>
      <c r="T3" s="21" t="s">
        <v>308</v>
      </c>
      <c r="U3" s="23">
        <v>2021.0</v>
      </c>
      <c r="V3" s="22"/>
      <c r="W3" s="21" t="s">
        <v>309</v>
      </c>
      <c r="X3" s="21" t="s">
        <v>310</v>
      </c>
      <c r="Y3" s="21" t="s">
        <v>311</v>
      </c>
      <c r="Z3" s="21" t="s">
        <v>298</v>
      </c>
      <c r="AA3" s="21" t="s">
        <v>41</v>
      </c>
      <c r="AB3" s="21" t="s">
        <v>41</v>
      </c>
      <c r="AC3" s="21" t="s">
        <v>69</v>
      </c>
      <c r="AD3" s="22"/>
      <c r="AE3" s="22"/>
      <c r="AF3" s="22"/>
      <c r="AG3" s="22"/>
      <c r="AH3" s="22"/>
      <c r="AI3" s="22"/>
      <c r="AJ3" s="22"/>
      <c r="AK3" s="22"/>
      <c r="AL3" s="22"/>
      <c r="AM3" s="22"/>
      <c r="AN3" s="22"/>
      <c r="AO3" s="22"/>
      <c r="AP3" s="22"/>
      <c r="AQ3" s="22"/>
      <c r="AR3" s="22"/>
      <c r="AS3" s="22"/>
      <c r="AT3" s="22"/>
    </row>
    <row r="4">
      <c r="A4" s="20">
        <v>25.0</v>
      </c>
      <c r="B4" s="21" t="s">
        <v>378</v>
      </c>
      <c r="C4" s="21" t="s">
        <v>379</v>
      </c>
      <c r="D4" s="21" t="s">
        <v>124</v>
      </c>
      <c r="E4" s="21" t="s">
        <v>380</v>
      </c>
      <c r="F4" s="21" t="s">
        <v>53</v>
      </c>
      <c r="G4" s="21" t="s">
        <v>381</v>
      </c>
      <c r="H4" s="21" t="s">
        <v>369</v>
      </c>
      <c r="I4" s="21" t="s">
        <v>382</v>
      </c>
      <c r="J4" s="21" t="s">
        <v>77</v>
      </c>
      <c r="K4" s="21" t="s">
        <v>34</v>
      </c>
      <c r="L4" s="21" t="s">
        <v>268</v>
      </c>
      <c r="M4" s="21" t="s">
        <v>383</v>
      </c>
      <c r="N4" s="21" t="s">
        <v>384</v>
      </c>
      <c r="O4" s="21" t="s">
        <v>385</v>
      </c>
      <c r="P4" s="21" t="s">
        <v>69</v>
      </c>
      <c r="Q4" s="21" t="s">
        <v>41</v>
      </c>
      <c r="R4" s="21" t="s">
        <v>48</v>
      </c>
      <c r="S4" s="21" t="s">
        <v>18</v>
      </c>
      <c r="T4" s="21" t="s">
        <v>386</v>
      </c>
      <c r="U4" s="23">
        <v>2022.0</v>
      </c>
      <c r="V4" s="22"/>
      <c r="W4" s="21" t="s">
        <v>387</v>
      </c>
      <c r="X4" s="21" t="s">
        <v>388</v>
      </c>
      <c r="Y4" s="21" t="s">
        <v>221</v>
      </c>
      <c r="Z4" s="21" t="s">
        <v>389</v>
      </c>
      <c r="AA4" s="21" t="s">
        <v>41</v>
      </c>
      <c r="AB4" s="21" t="s">
        <v>48</v>
      </c>
      <c r="AC4" s="21" t="s">
        <v>69</v>
      </c>
      <c r="AD4" s="22"/>
      <c r="AE4" s="22"/>
      <c r="AF4" s="22"/>
      <c r="AG4" s="22"/>
      <c r="AH4" s="22"/>
      <c r="AI4" s="22"/>
      <c r="AJ4" s="22"/>
      <c r="AK4" s="22"/>
      <c r="AL4" s="22"/>
      <c r="AM4" s="22"/>
      <c r="AN4" s="22"/>
      <c r="AO4" s="22"/>
      <c r="AP4" s="22"/>
      <c r="AQ4" s="22"/>
      <c r="AR4" s="22"/>
      <c r="AS4" s="22"/>
      <c r="AT4" s="22"/>
    </row>
    <row r="5">
      <c r="A5" s="20">
        <v>34.0</v>
      </c>
      <c r="B5" s="21" t="s">
        <v>497</v>
      </c>
      <c r="C5" s="21" t="s">
        <v>498</v>
      </c>
      <c r="D5" s="21" t="s">
        <v>124</v>
      </c>
      <c r="E5" s="21" t="s">
        <v>499</v>
      </c>
      <c r="F5" s="21" t="s">
        <v>53</v>
      </c>
      <c r="G5" s="21" t="s">
        <v>500</v>
      </c>
      <c r="H5" s="21" t="s">
        <v>501</v>
      </c>
      <c r="I5" s="21" t="s">
        <v>502</v>
      </c>
      <c r="J5" s="21" t="s">
        <v>77</v>
      </c>
      <c r="K5" s="21" t="s">
        <v>37</v>
      </c>
      <c r="L5" s="21" t="s">
        <v>37</v>
      </c>
      <c r="M5" s="21" t="s">
        <v>503</v>
      </c>
      <c r="N5" s="21" t="s">
        <v>504</v>
      </c>
      <c r="O5" s="21" t="s">
        <v>505</v>
      </c>
      <c r="P5" s="21" t="s">
        <v>230</v>
      </c>
      <c r="Q5" s="21" t="s">
        <v>294</v>
      </c>
      <c r="R5" s="21" t="s">
        <v>41</v>
      </c>
      <c r="S5" s="21" t="s">
        <v>18</v>
      </c>
      <c r="T5" s="21" t="s">
        <v>506</v>
      </c>
      <c r="U5" s="23">
        <v>2021.0</v>
      </c>
      <c r="V5" s="21"/>
      <c r="W5" s="21" t="s">
        <v>507</v>
      </c>
      <c r="X5" s="21" t="s">
        <v>508</v>
      </c>
      <c r="Y5" s="21" t="s">
        <v>221</v>
      </c>
      <c r="Z5" s="21" t="s">
        <v>389</v>
      </c>
      <c r="AA5" s="21" t="s">
        <v>41</v>
      </c>
      <c r="AB5" s="21" t="s">
        <v>48</v>
      </c>
      <c r="AC5" s="21" t="s">
        <v>69</v>
      </c>
      <c r="AD5" s="22"/>
      <c r="AE5" s="22"/>
      <c r="AF5" s="22"/>
      <c r="AG5" s="22"/>
      <c r="AH5" s="22"/>
      <c r="AI5" s="22"/>
      <c r="AJ5" s="22"/>
      <c r="AK5" s="22"/>
      <c r="AL5" s="22"/>
      <c r="AM5" s="22"/>
      <c r="AN5" s="22"/>
      <c r="AO5" s="22"/>
      <c r="AP5" s="22"/>
      <c r="AQ5" s="22"/>
      <c r="AR5" s="22"/>
      <c r="AS5" s="22"/>
      <c r="AT5" s="22"/>
    </row>
    <row r="6">
      <c r="A6" s="20">
        <v>54.0</v>
      </c>
      <c r="B6" s="21" t="s">
        <v>724</v>
      </c>
      <c r="C6" s="21" t="s">
        <v>725</v>
      </c>
      <c r="D6" s="21" t="s">
        <v>124</v>
      </c>
      <c r="E6" s="21" t="s">
        <v>726</v>
      </c>
      <c r="F6" s="21" t="s">
        <v>53</v>
      </c>
      <c r="G6" s="21" t="s">
        <v>727</v>
      </c>
      <c r="H6" s="21" t="s">
        <v>34</v>
      </c>
      <c r="I6" s="21" t="s">
        <v>728</v>
      </c>
      <c r="J6" s="21" t="s">
        <v>77</v>
      </c>
      <c r="K6" s="24" t="s">
        <v>729</v>
      </c>
      <c r="L6" s="21" t="s">
        <v>730</v>
      </c>
      <c r="M6" s="21" t="s">
        <v>731</v>
      </c>
      <c r="N6" s="21" t="s">
        <v>732</v>
      </c>
      <c r="O6" s="21" t="s">
        <v>99</v>
      </c>
      <c r="P6" s="21" t="s">
        <v>100</v>
      </c>
      <c r="Q6" s="21" t="s">
        <v>48</v>
      </c>
      <c r="R6" s="21" t="s">
        <v>41</v>
      </c>
      <c r="S6" s="21" t="s">
        <v>18</v>
      </c>
      <c r="T6" s="21" t="s">
        <v>733</v>
      </c>
      <c r="U6" s="23">
        <v>2020.0</v>
      </c>
      <c r="V6" s="21"/>
      <c r="W6" s="21" t="s">
        <v>734</v>
      </c>
      <c r="X6" s="21" t="s">
        <v>735</v>
      </c>
      <c r="Y6" s="21" t="s">
        <v>609</v>
      </c>
      <c r="Z6" s="21" t="s">
        <v>736</v>
      </c>
      <c r="AA6" s="21" t="s">
        <v>41</v>
      </c>
      <c r="AB6" s="21" t="s">
        <v>41</v>
      </c>
      <c r="AC6" s="21" t="s">
        <v>69</v>
      </c>
      <c r="AD6" s="22"/>
      <c r="AE6" s="22"/>
      <c r="AF6" s="22"/>
      <c r="AG6" s="22"/>
      <c r="AH6" s="22"/>
      <c r="AI6" s="22"/>
      <c r="AJ6" s="22"/>
      <c r="AK6" s="22"/>
      <c r="AL6" s="22"/>
      <c r="AM6" s="22"/>
      <c r="AN6" s="22"/>
      <c r="AO6" s="22"/>
      <c r="AP6" s="22"/>
      <c r="AQ6" s="22"/>
      <c r="AR6" s="22"/>
      <c r="AS6" s="22"/>
      <c r="AT6" s="22"/>
    </row>
    <row r="7">
      <c r="A7" s="20">
        <v>62.0</v>
      </c>
      <c r="B7" s="21" t="s">
        <v>816</v>
      </c>
      <c r="C7" s="21" t="s">
        <v>817</v>
      </c>
      <c r="D7" s="21" t="s">
        <v>124</v>
      </c>
      <c r="E7" s="21" t="s">
        <v>783</v>
      </c>
      <c r="F7" s="21" t="s">
        <v>53</v>
      </c>
      <c r="G7" s="21" t="s">
        <v>818</v>
      </c>
      <c r="H7" s="21" t="s">
        <v>75</v>
      </c>
      <c r="I7" s="21" t="s">
        <v>819</v>
      </c>
      <c r="J7" s="21" t="s">
        <v>77</v>
      </c>
      <c r="K7" s="21" t="s">
        <v>37</v>
      </c>
      <c r="L7" s="21" t="s">
        <v>37</v>
      </c>
      <c r="M7" s="21" t="s">
        <v>37</v>
      </c>
      <c r="N7" s="21" t="s">
        <v>820</v>
      </c>
      <c r="O7" s="21" t="s">
        <v>187</v>
      </c>
      <c r="P7" s="21" t="s">
        <v>230</v>
      </c>
      <c r="Q7" s="21" t="s">
        <v>48</v>
      </c>
      <c r="R7" s="21" t="s">
        <v>41</v>
      </c>
      <c r="S7" s="21" t="s">
        <v>117</v>
      </c>
      <c r="T7" s="21" t="s">
        <v>821</v>
      </c>
      <c r="U7" s="23">
        <v>2020.0</v>
      </c>
      <c r="V7" s="21"/>
      <c r="W7" s="21" t="s">
        <v>822</v>
      </c>
      <c r="X7" s="21" t="s">
        <v>823</v>
      </c>
      <c r="Y7" s="21" t="s">
        <v>419</v>
      </c>
      <c r="Z7" s="21" t="s">
        <v>298</v>
      </c>
      <c r="AA7" s="21" t="s">
        <v>41</v>
      </c>
      <c r="AB7" s="21" t="s">
        <v>824</v>
      </c>
      <c r="AC7" s="21" t="s">
        <v>69</v>
      </c>
      <c r="AD7" s="22"/>
      <c r="AE7" s="22"/>
      <c r="AF7" s="22"/>
      <c r="AG7" s="22"/>
      <c r="AH7" s="22"/>
      <c r="AI7" s="22"/>
      <c r="AJ7" s="22"/>
      <c r="AK7" s="22"/>
      <c r="AL7" s="22"/>
      <c r="AM7" s="22"/>
      <c r="AN7" s="22"/>
      <c r="AO7" s="22"/>
      <c r="AP7" s="22"/>
      <c r="AQ7" s="22"/>
      <c r="AR7" s="22"/>
      <c r="AS7" s="22"/>
      <c r="AT7" s="22"/>
    </row>
    <row r="8">
      <c r="A8" s="20">
        <v>68.0</v>
      </c>
      <c r="B8" s="21"/>
      <c r="C8" s="21"/>
      <c r="D8" s="21" t="s">
        <v>124</v>
      </c>
      <c r="E8" s="21" t="s">
        <v>875</v>
      </c>
      <c r="F8" s="21" t="s">
        <v>53</v>
      </c>
      <c r="G8" s="21" t="s">
        <v>876</v>
      </c>
      <c r="H8" s="21" t="s">
        <v>34</v>
      </c>
      <c r="I8" s="21" t="s">
        <v>877</v>
      </c>
      <c r="J8" s="21" t="s">
        <v>77</v>
      </c>
      <c r="K8" s="24" t="s">
        <v>878</v>
      </c>
      <c r="L8" s="21" t="s">
        <v>879</v>
      </c>
      <c r="M8" s="21" t="s">
        <v>880</v>
      </c>
      <c r="N8" s="21" t="s">
        <v>881</v>
      </c>
      <c r="O8" s="21" t="s">
        <v>882</v>
      </c>
      <c r="P8" s="21" t="s">
        <v>230</v>
      </c>
      <c r="Q8" s="21" t="s">
        <v>41</v>
      </c>
      <c r="R8" s="21" t="s">
        <v>41</v>
      </c>
      <c r="S8" s="21" t="s">
        <v>18</v>
      </c>
      <c r="T8" s="21" t="s">
        <v>883</v>
      </c>
      <c r="U8" s="23">
        <v>2019.0</v>
      </c>
      <c r="V8" s="21"/>
      <c r="W8" s="21" t="s">
        <v>884</v>
      </c>
      <c r="X8" s="21" t="s">
        <v>885</v>
      </c>
      <c r="Y8" s="21" t="s">
        <v>353</v>
      </c>
      <c r="Z8" s="21" t="s">
        <v>389</v>
      </c>
      <c r="AA8" s="21" t="s">
        <v>48</v>
      </c>
      <c r="AB8" s="21" t="s">
        <v>41</v>
      </c>
      <c r="AC8" s="21" t="s">
        <v>69</v>
      </c>
      <c r="AD8" s="22"/>
      <c r="AE8" s="22"/>
      <c r="AF8" s="22"/>
      <c r="AG8" s="22"/>
      <c r="AH8" s="22"/>
      <c r="AI8" s="22"/>
      <c r="AJ8" s="22"/>
      <c r="AK8" s="22"/>
      <c r="AL8" s="22"/>
      <c r="AM8" s="22"/>
      <c r="AN8" s="22"/>
      <c r="AO8" s="22"/>
      <c r="AP8" s="22"/>
      <c r="AQ8" s="22"/>
      <c r="AR8" s="22"/>
      <c r="AS8" s="22"/>
      <c r="AT8" s="22"/>
    </row>
    <row r="9">
      <c r="A9" s="20">
        <v>70.0</v>
      </c>
      <c r="B9" s="21"/>
      <c r="C9" s="21" t="s">
        <v>896</v>
      </c>
      <c r="D9" s="21" t="s">
        <v>124</v>
      </c>
      <c r="E9" s="21" t="s">
        <v>897</v>
      </c>
      <c r="F9" s="21" t="s">
        <v>53</v>
      </c>
      <c r="G9" s="21" t="s">
        <v>898</v>
      </c>
      <c r="H9" s="21" t="s">
        <v>55</v>
      </c>
      <c r="I9" s="21" t="s">
        <v>55</v>
      </c>
      <c r="J9" s="21" t="s">
        <v>77</v>
      </c>
      <c r="K9" s="21" t="s">
        <v>34</v>
      </c>
      <c r="L9" s="21" t="s">
        <v>899</v>
      </c>
      <c r="M9" s="21" t="s">
        <v>900</v>
      </c>
      <c r="N9" s="21" t="s">
        <v>901</v>
      </c>
      <c r="O9" s="21" t="s">
        <v>686</v>
      </c>
      <c r="P9" s="21" t="s">
        <v>69</v>
      </c>
      <c r="Q9" s="21" t="s">
        <v>48</v>
      </c>
      <c r="R9" s="21" t="s">
        <v>41</v>
      </c>
      <c r="S9" s="21" t="s">
        <v>18</v>
      </c>
      <c r="T9" s="21" t="s">
        <v>902</v>
      </c>
      <c r="U9" s="23">
        <v>2019.0</v>
      </c>
      <c r="V9" s="21"/>
      <c r="W9" s="21" t="s">
        <v>903</v>
      </c>
      <c r="X9" s="21" t="s">
        <v>904</v>
      </c>
      <c r="Y9" s="21" t="s">
        <v>136</v>
      </c>
      <c r="Z9" s="21" t="s">
        <v>773</v>
      </c>
      <c r="AA9" s="21" t="s">
        <v>48</v>
      </c>
      <c r="AB9" s="21" t="s">
        <v>41</v>
      </c>
      <c r="AC9" s="21" t="s">
        <v>69</v>
      </c>
      <c r="AD9" s="22"/>
      <c r="AE9" s="22"/>
      <c r="AF9" s="22"/>
      <c r="AG9" s="22"/>
      <c r="AH9" s="22"/>
      <c r="AI9" s="22"/>
      <c r="AJ9" s="22"/>
      <c r="AK9" s="22"/>
      <c r="AL9" s="22"/>
      <c r="AM9" s="22"/>
      <c r="AN9" s="22"/>
      <c r="AO9" s="22"/>
      <c r="AP9" s="22"/>
      <c r="AQ9" s="22"/>
      <c r="AR9" s="22"/>
      <c r="AS9" s="22"/>
      <c r="AT9" s="22"/>
    </row>
    <row r="10">
      <c r="A10" s="20">
        <v>73.0</v>
      </c>
      <c r="B10" s="21" t="s">
        <v>925</v>
      </c>
      <c r="C10" s="21" t="s">
        <v>926</v>
      </c>
      <c r="D10" s="21" t="s">
        <v>124</v>
      </c>
      <c r="E10" s="21" t="s">
        <v>927</v>
      </c>
      <c r="F10" s="21" t="s">
        <v>424</v>
      </c>
      <c r="G10" s="21" t="s">
        <v>928</v>
      </c>
      <c r="H10" s="21" t="s">
        <v>55</v>
      </c>
      <c r="I10" s="21" t="s">
        <v>929</v>
      </c>
      <c r="J10" s="21" t="s">
        <v>77</v>
      </c>
      <c r="K10" s="21" t="s">
        <v>930</v>
      </c>
      <c r="L10" s="21" t="s">
        <v>931</v>
      </c>
      <c r="M10" s="21" t="s">
        <v>69</v>
      </c>
      <c r="N10" s="21" t="s">
        <v>932</v>
      </c>
      <c r="O10" s="21" t="s">
        <v>933</v>
      </c>
      <c r="P10" s="21" t="s">
        <v>204</v>
      </c>
      <c r="Q10" s="21" t="s">
        <v>48</v>
      </c>
      <c r="R10" s="21" t="s">
        <v>41</v>
      </c>
      <c r="S10" s="21" t="s">
        <v>18</v>
      </c>
      <c r="T10" s="21" t="s">
        <v>934</v>
      </c>
      <c r="U10" s="23">
        <v>2019.0</v>
      </c>
      <c r="V10" s="21"/>
      <c r="W10" s="21" t="s">
        <v>935</v>
      </c>
      <c r="X10" s="21" t="s">
        <v>936</v>
      </c>
      <c r="Y10" s="21" t="s">
        <v>136</v>
      </c>
      <c r="Z10" s="21" t="s">
        <v>773</v>
      </c>
      <c r="AA10" s="21" t="s">
        <v>41</v>
      </c>
      <c r="AB10" s="21" t="s">
        <v>41</v>
      </c>
      <c r="AC10" s="21" t="s">
        <v>937</v>
      </c>
      <c r="AD10" s="22"/>
      <c r="AE10" s="22"/>
      <c r="AF10" s="22"/>
      <c r="AG10" s="22"/>
      <c r="AH10" s="22"/>
      <c r="AI10" s="22"/>
      <c r="AJ10" s="22"/>
      <c r="AK10" s="22"/>
      <c r="AL10" s="22"/>
      <c r="AM10" s="22"/>
      <c r="AN10" s="22"/>
      <c r="AO10" s="22"/>
      <c r="AP10" s="22"/>
      <c r="AQ10" s="22"/>
      <c r="AR10" s="22"/>
      <c r="AS10" s="22"/>
      <c r="AT10" s="22"/>
    </row>
    <row r="11">
      <c r="A11" s="20">
        <v>75.0</v>
      </c>
      <c r="B11" s="21" t="s">
        <v>948</v>
      </c>
      <c r="C11" s="21" t="s">
        <v>949</v>
      </c>
      <c r="D11" s="21" t="s">
        <v>124</v>
      </c>
      <c r="E11" s="21" t="s">
        <v>950</v>
      </c>
      <c r="F11" s="21" t="s">
        <v>53</v>
      </c>
      <c r="G11" s="21" t="s">
        <v>951</v>
      </c>
      <c r="H11" s="21" t="s">
        <v>34</v>
      </c>
      <c r="I11" s="21" t="s">
        <v>268</v>
      </c>
      <c r="J11" s="21" t="s">
        <v>36</v>
      </c>
      <c r="K11" s="24" t="s">
        <v>952</v>
      </c>
      <c r="L11" s="21" t="s">
        <v>953</v>
      </c>
      <c r="M11" s="21" t="s">
        <v>69</v>
      </c>
      <c r="N11" s="21" t="s">
        <v>954</v>
      </c>
      <c r="O11" s="21" t="s">
        <v>955</v>
      </c>
      <c r="P11" s="21" t="s">
        <v>540</v>
      </c>
      <c r="Q11" s="21" t="s">
        <v>48</v>
      </c>
      <c r="R11" s="21" t="s">
        <v>41</v>
      </c>
      <c r="S11" s="21" t="s">
        <v>18</v>
      </c>
      <c r="T11" s="21" t="s">
        <v>956</v>
      </c>
      <c r="U11" s="23">
        <v>2019.0</v>
      </c>
      <c r="V11" s="21"/>
      <c r="W11" s="21" t="s">
        <v>957</v>
      </c>
      <c r="X11" s="21" t="s">
        <v>958</v>
      </c>
      <c r="Y11" s="21" t="s">
        <v>221</v>
      </c>
      <c r="Z11" s="25" t="s">
        <v>389</v>
      </c>
      <c r="AA11" s="21" t="s">
        <v>48</v>
      </c>
      <c r="AB11" s="21" t="s">
        <v>48</v>
      </c>
      <c r="AC11" s="21" t="s">
        <v>69</v>
      </c>
      <c r="AD11" s="22"/>
      <c r="AE11" s="22"/>
      <c r="AF11" s="22"/>
      <c r="AG11" s="22"/>
      <c r="AH11" s="22"/>
      <c r="AI11" s="22"/>
      <c r="AJ11" s="22"/>
      <c r="AK11" s="22"/>
      <c r="AL11" s="22"/>
      <c r="AM11" s="22"/>
      <c r="AN11" s="22"/>
      <c r="AO11" s="22"/>
      <c r="AP11" s="22"/>
      <c r="AQ11" s="22"/>
      <c r="AR11" s="22"/>
      <c r="AS11" s="22"/>
      <c r="AT11" s="22"/>
    </row>
    <row r="12">
      <c r="A12" s="20">
        <v>6.0</v>
      </c>
      <c r="B12" s="21" t="s">
        <v>122</v>
      </c>
      <c r="C12" s="21" t="s">
        <v>123</v>
      </c>
      <c r="D12" s="21" t="s">
        <v>124</v>
      </c>
      <c r="E12" s="21" t="s">
        <v>125</v>
      </c>
      <c r="F12" s="21" t="s">
        <v>126</v>
      </c>
      <c r="G12" s="21" t="s">
        <v>127</v>
      </c>
      <c r="H12" s="21" t="s">
        <v>34</v>
      </c>
      <c r="I12" s="21" t="s">
        <v>128</v>
      </c>
      <c r="J12" s="21" t="s">
        <v>36</v>
      </c>
      <c r="K12" s="21" t="s">
        <v>37</v>
      </c>
      <c r="L12" s="21" t="s">
        <v>37</v>
      </c>
      <c r="M12" s="21" t="s">
        <v>129</v>
      </c>
      <c r="N12" s="21" t="s">
        <v>130</v>
      </c>
      <c r="O12" s="21" t="s">
        <v>131</v>
      </c>
      <c r="P12" s="21" t="s">
        <v>132</v>
      </c>
      <c r="Q12" s="21" t="s">
        <v>41</v>
      </c>
      <c r="R12" s="21" t="s">
        <v>41</v>
      </c>
      <c r="S12" s="21" t="s">
        <v>18</v>
      </c>
      <c r="T12" s="21" t="s">
        <v>133</v>
      </c>
      <c r="U12" s="23">
        <v>2022.0</v>
      </c>
      <c r="V12" s="22"/>
      <c r="W12" s="21" t="s">
        <v>134</v>
      </c>
      <c r="X12" s="21" t="s">
        <v>135</v>
      </c>
      <c r="Y12" s="21" t="s">
        <v>136</v>
      </c>
      <c r="Z12" s="21" t="s">
        <v>137</v>
      </c>
      <c r="AA12" s="21" t="s">
        <v>48</v>
      </c>
      <c r="AB12" s="21" t="s">
        <v>41</v>
      </c>
      <c r="AC12" s="21" t="s">
        <v>69</v>
      </c>
      <c r="AD12" s="22"/>
      <c r="AE12" s="22"/>
      <c r="AF12" s="22"/>
      <c r="AG12" s="22"/>
      <c r="AH12" s="22"/>
      <c r="AI12" s="22"/>
      <c r="AJ12" s="22"/>
      <c r="AK12" s="22"/>
      <c r="AL12" s="22"/>
      <c r="AM12" s="22"/>
      <c r="AN12" s="22"/>
      <c r="AO12" s="22"/>
      <c r="AP12" s="22"/>
      <c r="AQ12" s="22"/>
      <c r="AR12" s="22"/>
      <c r="AS12" s="22"/>
      <c r="AT12" s="22"/>
    </row>
    <row r="13">
      <c r="A13" s="20">
        <v>11.0</v>
      </c>
      <c r="B13" s="21" t="s">
        <v>194</v>
      </c>
      <c r="C13" s="21" t="s">
        <v>195</v>
      </c>
      <c r="D13" s="21" t="s">
        <v>124</v>
      </c>
      <c r="E13" s="21" t="s">
        <v>196</v>
      </c>
      <c r="F13" s="21" t="s">
        <v>53</v>
      </c>
      <c r="G13" s="21" t="s">
        <v>197</v>
      </c>
      <c r="H13" s="21" t="s">
        <v>34</v>
      </c>
      <c r="I13" s="21" t="s">
        <v>198</v>
      </c>
      <c r="J13" s="21" t="s">
        <v>36</v>
      </c>
      <c r="K13" s="21" t="s">
        <v>199</v>
      </c>
      <c r="L13" s="21" t="s">
        <v>200</v>
      </c>
      <c r="M13" s="21" t="s">
        <v>201</v>
      </c>
      <c r="N13" s="21" t="s">
        <v>202</v>
      </c>
      <c r="O13" s="21" t="s">
        <v>203</v>
      </c>
      <c r="P13" s="21" t="s">
        <v>204</v>
      </c>
      <c r="Q13" s="21" t="s">
        <v>48</v>
      </c>
      <c r="R13" s="21" t="s">
        <v>116</v>
      </c>
      <c r="S13" s="21" t="s">
        <v>18</v>
      </c>
      <c r="T13" s="21" t="s">
        <v>205</v>
      </c>
      <c r="U13" s="23">
        <v>2022.0</v>
      </c>
      <c r="V13" s="22"/>
      <c r="W13" s="21" t="s">
        <v>206</v>
      </c>
      <c r="X13" s="21" t="s">
        <v>207</v>
      </c>
      <c r="Y13" s="21" t="s">
        <v>136</v>
      </c>
      <c r="Z13" s="21" t="s">
        <v>152</v>
      </c>
      <c r="AA13" s="21" t="s">
        <v>41</v>
      </c>
      <c r="AB13" s="21" t="s">
        <v>41</v>
      </c>
      <c r="AC13" s="21" t="s">
        <v>168</v>
      </c>
      <c r="AD13" s="22"/>
      <c r="AE13" s="22"/>
      <c r="AF13" s="22"/>
      <c r="AG13" s="22"/>
      <c r="AH13" s="22"/>
      <c r="AI13" s="22"/>
      <c r="AJ13" s="22"/>
      <c r="AK13" s="22"/>
      <c r="AL13" s="22"/>
      <c r="AM13" s="22"/>
      <c r="AN13" s="22"/>
      <c r="AO13" s="22"/>
      <c r="AP13" s="22"/>
      <c r="AQ13" s="22"/>
      <c r="AR13" s="22"/>
      <c r="AS13" s="22"/>
      <c r="AT13" s="22"/>
    </row>
    <row r="14">
      <c r="A14" s="20">
        <v>20.0</v>
      </c>
      <c r="B14" s="26" t="s">
        <v>312</v>
      </c>
      <c r="C14" s="26" t="s">
        <v>313</v>
      </c>
      <c r="D14" s="26" t="s">
        <v>124</v>
      </c>
      <c r="E14" s="26" t="s">
        <v>314</v>
      </c>
      <c r="F14" s="26" t="s">
        <v>315</v>
      </c>
      <c r="G14" s="26" t="s">
        <v>316</v>
      </c>
      <c r="H14" s="26" t="s">
        <v>317</v>
      </c>
      <c r="I14" s="22" t="s">
        <v>318</v>
      </c>
      <c r="J14" s="26" t="s">
        <v>36</v>
      </c>
      <c r="K14" s="26" t="s">
        <v>319</v>
      </c>
      <c r="L14" s="26" t="s">
        <v>320</v>
      </c>
      <c r="M14" s="26" t="s">
        <v>321</v>
      </c>
      <c r="N14" s="26" t="s">
        <v>130</v>
      </c>
      <c r="O14" s="26" t="s">
        <v>322</v>
      </c>
      <c r="P14" s="26" t="s">
        <v>323</v>
      </c>
      <c r="Q14" s="26" t="s">
        <v>41</v>
      </c>
      <c r="R14" s="26" t="s">
        <v>41</v>
      </c>
      <c r="S14" s="26" t="s">
        <v>18</v>
      </c>
      <c r="T14" s="26" t="s">
        <v>324</v>
      </c>
      <c r="U14" s="27">
        <v>2021.0</v>
      </c>
      <c r="V14" s="26" t="s">
        <v>325</v>
      </c>
      <c r="W14" s="21" t="s">
        <v>326</v>
      </c>
      <c r="X14" s="21" t="s">
        <v>327</v>
      </c>
      <c r="Y14" s="21" t="s">
        <v>136</v>
      </c>
      <c r="Z14" s="21" t="s">
        <v>275</v>
      </c>
      <c r="AA14" s="21" t="s">
        <v>48</v>
      </c>
      <c r="AB14" s="21" t="s">
        <v>41</v>
      </c>
      <c r="AC14" s="21" t="s">
        <v>168</v>
      </c>
      <c r="AD14" s="22"/>
      <c r="AE14" s="22"/>
      <c r="AF14" s="22"/>
      <c r="AG14" s="22"/>
      <c r="AH14" s="22"/>
      <c r="AI14" s="22"/>
      <c r="AJ14" s="22"/>
      <c r="AK14" s="22"/>
      <c r="AL14" s="22"/>
      <c r="AM14" s="22"/>
      <c r="AN14" s="22"/>
      <c r="AO14" s="22"/>
      <c r="AP14" s="22"/>
      <c r="AQ14" s="22"/>
      <c r="AR14" s="22"/>
      <c r="AS14" s="22"/>
      <c r="AT14" s="22"/>
    </row>
    <row r="15">
      <c r="A15" s="28">
        <v>21.0</v>
      </c>
      <c r="B15" s="26" t="s">
        <v>328</v>
      </c>
      <c r="C15" s="26" t="s">
        <v>329</v>
      </c>
      <c r="D15" s="26" t="s">
        <v>124</v>
      </c>
      <c r="E15" s="26" t="s">
        <v>330</v>
      </c>
      <c r="F15" s="26" t="s">
        <v>53</v>
      </c>
      <c r="G15" s="26" t="s">
        <v>331</v>
      </c>
      <c r="H15" s="26" t="s">
        <v>34</v>
      </c>
      <c r="I15" s="26" t="s">
        <v>332</v>
      </c>
      <c r="J15" s="26" t="s">
        <v>36</v>
      </c>
      <c r="K15" s="29" t="s">
        <v>112</v>
      </c>
      <c r="L15" s="29" t="s">
        <v>333</v>
      </c>
      <c r="M15" s="26" t="s">
        <v>334</v>
      </c>
      <c r="N15" s="26" t="s">
        <v>335</v>
      </c>
      <c r="O15" s="26" t="s">
        <v>336</v>
      </c>
      <c r="P15" s="26" t="s">
        <v>100</v>
      </c>
      <c r="Q15" s="26" t="s">
        <v>337</v>
      </c>
      <c r="R15" s="26" t="s">
        <v>41</v>
      </c>
      <c r="S15" s="26" t="s">
        <v>117</v>
      </c>
      <c r="T15" s="26" t="s">
        <v>338</v>
      </c>
      <c r="U15" s="27">
        <v>2021.0</v>
      </c>
      <c r="V15" s="26"/>
      <c r="W15" s="26" t="s">
        <v>339</v>
      </c>
      <c r="X15" s="26" t="s">
        <v>340</v>
      </c>
      <c r="Y15" s="26" t="s">
        <v>247</v>
      </c>
      <c r="Z15" s="26" t="s">
        <v>298</v>
      </c>
      <c r="AA15" s="26" t="s">
        <v>41</v>
      </c>
      <c r="AB15" s="26" t="s">
        <v>41</v>
      </c>
      <c r="AC15" s="26" t="s">
        <v>341</v>
      </c>
      <c r="AD15" s="30"/>
      <c r="AE15" s="30"/>
      <c r="AF15" s="30"/>
      <c r="AG15" s="30"/>
      <c r="AH15" s="30"/>
      <c r="AI15" s="30"/>
      <c r="AJ15" s="30"/>
      <c r="AK15" s="30"/>
      <c r="AL15" s="30"/>
      <c r="AM15" s="30"/>
      <c r="AN15" s="30"/>
      <c r="AO15" s="30"/>
      <c r="AP15" s="30"/>
      <c r="AQ15" s="30"/>
      <c r="AR15" s="30"/>
      <c r="AS15" s="30"/>
      <c r="AT15" s="30"/>
    </row>
    <row r="16">
      <c r="A16" s="20">
        <v>22.0</v>
      </c>
      <c r="B16" s="21" t="s">
        <v>342</v>
      </c>
      <c r="C16" s="21" t="s">
        <v>343</v>
      </c>
      <c r="D16" s="21" t="s">
        <v>124</v>
      </c>
      <c r="E16" s="21" t="s">
        <v>344</v>
      </c>
      <c r="F16" s="21" t="s">
        <v>53</v>
      </c>
      <c r="G16" s="21" t="s">
        <v>345</v>
      </c>
      <c r="H16" s="21" t="s">
        <v>55</v>
      </c>
      <c r="I16" s="21" t="s">
        <v>346</v>
      </c>
      <c r="J16" s="21" t="s">
        <v>36</v>
      </c>
      <c r="K16" s="21" t="s">
        <v>37</v>
      </c>
      <c r="L16" s="21" t="s">
        <v>37</v>
      </c>
      <c r="M16" s="21" t="s">
        <v>347</v>
      </c>
      <c r="N16" s="21" t="s">
        <v>130</v>
      </c>
      <c r="O16" s="21" t="s">
        <v>348</v>
      </c>
      <c r="P16" s="21" t="s">
        <v>349</v>
      </c>
      <c r="Q16" s="21" t="s">
        <v>48</v>
      </c>
      <c r="R16" s="21" t="s">
        <v>48</v>
      </c>
      <c r="S16" s="21" t="s">
        <v>18</v>
      </c>
      <c r="T16" s="21" t="s">
        <v>350</v>
      </c>
      <c r="U16" s="23">
        <v>2021.0</v>
      </c>
      <c r="V16" s="22"/>
      <c r="W16" s="21" t="s">
        <v>351</v>
      </c>
      <c r="X16" s="21" t="s">
        <v>352</v>
      </c>
      <c r="Y16" s="21" t="s">
        <v>353</v>
      </c>
      <c r="Z16" s="21" t="s">
        <v>354</v>
      </c>
      <c r="AA16" s="21" t="s">
        <v>41</v>
      </c>
      <c r="AB16" s="21" t="s">
        <v>48</v>
      </c>
      <c r="AC16" s="21" t="s">
        <v>69</v>
      </c>
      <c r="AD16" s="22"/>
      <c r="AE16" s="22"/>
      <c r="AF16" s="22"/>
      <c r="AG16" s="22"/>
      <c r="AH16" s="22"/>
      <c r="AI16" s="22"/>
      <c r="AJ16" s="22"/>
      <c r="AK16" s="22"/>
      <c r="AL16" s="22"/>
      <c r="AM16" s="22"/>
      <c r="AN16" s="22"/>
      <c r="AO16" s="22"/>
      <c r="AP16" s="22"/>
      <c r="AQ16" s="22"/>
      <c r="AR16" s="22"/>
      <c r="AS16" s="22"/>
      <c r="AT16" s="22"/>
    </row>
    <row r="17">
      <c r="A17" s="20">
        <v>23.0</v>
      </c>
      <c r="B17" s="21" t="s">
        <v>355</v>
      </c>
      <c r="C17" s="22"/>
      <c r="D17" s="21" t="s">
        <v>124</v>
      </c>
      <c r="E17" s="21" t="s">
        <v>356</v>
      </c>
      <c r="F17" s="21" t="s">
        <v>126</v>
      </c>
      <c r="G17" s="21" t="s">
        <v>357</v>
      </c>
      <c r="H17" s="21" t="s">
        <v>34</v>
      </c>
      <c r="I17" s="21" t="s">
        <v>159</v>
      </c>
      <c r="J17" s="21" t="s">
        <v>36</v>
      </c>
      <c r="K17" s="24" t="s">
        <v>889</v>
      </c>
      <c r="L17" s="21" t="s">
        <v>358</v>
      </c>
      <c r="M17" s="21" t="s">
        <v>359</v>
      </c>
      <c r="N17" s="21" t="s">
        <v>360</v>
      </c>
      <c r="O17" s="21" t="s">
        <v>361</v>
      </c>
      <c r="P17" s="21" t="s">
        <v>69</v>
      </c>
      <c r="Q17" s="21" t="s">
        <v>48</v>
      </c>
      <c r="R17" s="21" t="s">
        <v>48</v>
      </c>
      <c r="S17" s="21" t="s">
        <v>18</v>
      </c>
      <c r="T17" s="21" t="s">
        <v>362</v>
      </c>
      <c r="U17" s="23">
        <v>2021.0</v>
      </c>
      <c r="V17" s="22"/>
      <c r="W17" s="21" t="s">
        <v>363</v>
      </c>
      <c r="X17" s="21" t="s">
        <v>364</v>
      </c>
      <c r="Y17" s="21" t="s">
        <v>136</v>
      </c>
      <c r="Z17" s="21" t="s">
        <v>47</v>
      </c>
      <c r="AA17" s="21" t="s">
        <v>48</v>
      </c>
      <c r="AB17" s="21" t="s">
        <v>48</v>
      </c>
      <c r="AC17" s="21" t="s">
        <v>69</v>
      </c>
      <c r="AD17" s="22"/>
      <c r="AE17" s="22"/>
      <c r="AF17" s="22"/>
      <c r="AG17" s="22"/>
      <c r="AH17" s="22"/>
      <c r="AI17" s="22"/>
      <c r="AJ17" s="22"/>
      <c r="AK17" s="22"/>
      <c r="AL17" s="22"/>
      <c r="AM17" s="22"/>
      <c r="AN17" s="22"/>
      <c r="AO17" s="22"/>
      <c r="AP17" s="22"/>
      <c r="AQ17" s="22"/>
      <c r="AR17" s="22"/>
      <c r="AS17" s="22"/>
      <c r="AT17" s="22"/>
    </row>
    <row r="18">
      <c r="A18" s="20">
        <v>24.0</v>
      </c>
      <c r="B18" s="21" t="s">
        <v>365</v>
      </c>
      <c r="C18" s="21" t="s">
        <v>366</v>
      </c>
      <c r="D18" s="21" t="s">
        <v>124</v>
      </c>
      <c r="E18" s="21" t="s">
        <v>367</v>
      </c>
      <c r="F18" s="21" t="s">
        <v>53</v>
      </c>
      <c r="G18" s="21" t="s">
        <v>368</v>
      </c>
      <c r="H18" s="21" t="s">
        <v>369</v>
      </c>
      <c r="I18" s="21" t="s">
        <v>370</v>
      </c>
      <c r="J18" s="21" t="s">
        <v>36</v>
      </c>
      <c r="K18" s="21" t="s">
        <v>37</v>
      </c>
      <c r="L18" s="21" t="s">
        <v>37</v>
      </c>
      <c r="M18" s="21" t="s">
        <v>371</v>
      </c>
      <c r="N18" s="21" t="s">
        <v>372</v>
      </c>
      <c r="O18" s="21" t="s">
        <v>373</v>
      </c>
      <c r="P18" s="21" t="s">
        <v>69</v>
      </c>
      <c r="Q18" s="22"/>
      <c r="R18" s="21" t="s">
        <v>41</v>
      </c>
      <c r="S18" s="22"/>
      <c r="T18" s="21" t="s">
        <v>374</v>
      </c>
      <c r="U18" s="23">
        <v>2022.0</v>
      </c>
      <c r="V18" s="22"/>
      <c r="W18" s="21" t="s">
        <v>375</v>
      </c>
      <c r="X18" s="21" t="s">
        <v>376</v>
      </c>
      <c r="Y18" s="21" t="s">
        <v>221</v>
      </c>
      <c r="Z18" s="21" t="s">
        <v>377</v>
      </c>
      <c r="AA18" s="21" t="s">
        <v>41</v>
      </c>
      <c r="AB18" s="21" t="s">
        <v>41</v>
      </c>
      <c r="AC18" s="21" t="s">
        <v>69</v>
      </c>
      <c r="AD18" s="22"/>
      <c r="AE18" s="22"/>
      <c r="AF18" s="22"/>
      <c r="AG18" s="22"/>
      <c r="AH18" s="22"/>
      <c r="AI18" s="22"/>
      <c r="AJ18" s="22"/>
      <c r="AK18" s="22"/>
      <c r="AL18" s="22"/>
      <c r="AM18" s="22"/>
      <c r="AN18" s="22"/>
      <c r="AO18" s="22"/>
      <c r="AP18" s="22"/>
      <c r="AQ18" s="22"/>
      <c r="AR18" s="22"/>
      <c r="AS18" s="22"/>
      <c r="AT18" s="22"/>
    </row>
    <row r="19">
      <c r="A19" s="20">
        <v>46.0</v>
      </c>
      <c r="B19" s="21" t="s">
        <v>631</v>
      </c>
      <c r="C19" s="21" t="s">
        <v>632</v>
      </c>
      <c r="D19" s="21" t="s">
        <v>124</v>
      </c>
      <c r="E19" s="21" t="s">
        <v>633</v>
      </c>
      <c r="F19" s="21" t="s">
        <v>634</v>
      </c>
      <c r="G19" s="21" t="s">
        <v>635</v>
      </c>
      <c r="H19" s="21" t="s">
        <v>34</v>
      </c>
      <c r="I19" s="21" t="s">
        <v>636</v>
      </c>
      <c r="J19" s="21" t="s">
        <v>36</v>
      </c>
      <c r="K19" s="21" t="s">
        <v>637</v>
      </c>
      <c r="L19" s="21" t="s">
        <v>638</v>
      </c>
      <c r="M19" s="21" t="s">
        <v>639</v>
      </c>
      <c r="N19" s="21" t="s">
        <v>202</v>
      </c>
      <c r="O19" s="21" t="s">
        <v>640</v>
      </c>
      <c r="P19" s="21" t="s">
        <v>204</v>
      </c>
      <c r="Q19" s="21" t="s">
        <v>48</v>
      </c>
      <c r="R19" s="21" t="s">
        <v>48</v>
      </c>
      <c r="S19" s="21" t="s">
        <v>18</v>
      </c>
      <c r="T19" s="21" t="s">
        <v>641</v>
      </c>
      <c r="U19" s="21"/>
      <c r="V19" s="21"/>
      <c r="W19" s="21" t="s">
        <v>642</v>
      </c>
      <c r="X19" s="21" t="s">
        <v>643</v>
      </c>
      <c r="Y19" s="21" t="s">
        <v>136</v>
      </c>
      <c r="Z19" s="21" t="s">
        <v>644</v>
      </c>
      <c r="AA19" s="21" t="s">
        <v>41</v>
      </c>
      <c r="AB19" s="21" t="s">
        <v>48</v>
      </c>
      <c r="AC19" s="21" t="s">
        <v>645</v>
      </c>
      <c r="AD19" s="22"/>
      <c r="AE19" s="22"/>
      <c r="AF19" s="22"/>
      <c r="AG19" s="22"/>
      <c r="AH19" s="22"/>
      <c r="AI19" s="22"/>
      <c r="AJ19" s="22"/>
      <c r="AK19" s="22"/>
      <c r="AL19" s="22"/>
      <c r="AM19" s="22"/>
      <c r="AN19" s="22"/>
      <c r="AO19" s="22"/>
      <c r="AP19" s="22"/>
      <c r="AQ19" s="22"/>
      <c r="AR19" s="22"/>
      <c r="AS19" s="22"/>
      <c r="AT19" s="22"/>
    </row>
    <row r="20">
      <c r="A20" s="20">
        <v>59.0</v>
      </c>
      <c r="B20" s="21"/>
      <c r="C20" s="21" t="s">
        <v>782</v>
      </c>
      <c r="D20" s="21" t="s">
        <v>124</v>
      </c>
      <c r="E20" s="21" t="s">
        <v>783</v>
      </c>
      <c r="F20" s="21" t="s">
        <v>53</v>
      </c>
      <c r="G20" s="21" t="s">
        <v>784</v>
      </c>
      <c r="H20" s="21" t="s">
        <v>34</v>
      </c>
      <c r="I20" s="21" t="s">
        <v>785</v>
      </c>
      <c r="J20" s="21" t="s">
        <v>36</v>
      </c>
      <c r="K20" s="21" t="s">
        <v>786</v>
      </c>
      <c r="L20" s="21" t="s">
        <v>787</v>
      </c>
      <c r="M20" s="21" t="s">
        <v>788</v>
      </c>
      <c r="N20" s="21" t="s">
        <v>130</v>
      </c>
      <c r="O20" s="21" t="s">
        <v>789</v>
      </c>
      <c r="P20" s="21" t="s">
        <v>790</v>
      </c>
      <c r="Q20" s="21" t="s">
        <v>48</v>
      </c>
      <c r="R20" s="21" t="s">
        <v>41</v>
      </c>
      <c r="S20" s="21" t="s">
        <v>18</v>
      </c>
      <c r="T20" s="21" t="s">
        <v>791</v>
      </c>
      <c r="U20" s="23">
        <v>2020.0</v>
      </c>
      <c r="V20" s="21"/>
      <c r="W20" s="21" t="s">
        <v>792</v>
      </c>
      <c r="X20" s="21" t="s">
        <v>793</v>
      </c>
      <c r="Y20" s="21" t="s">
        <v>221</v>
      </c>
      <c r="Z20" s="21" t="s">
        <v>473</v>
      </c>
      <c r="AA20" s="21" t="s">
        <v>41</v>
      </c>
      <c r="AB20" s="21" t="s">
        <v>41</v>
      </c>
      <c r="AC20" s="21" t="s">
        <v>341</v>
      </c>
      <c r="AD20" s="22"/>
      <c r="AE20" s="22"/>
      <c r="AF20" s="22"/>
      <c r="AG20" s="22"/>
      <c r="AH20" s="22"/>
      <c r="AI20" s="22"/>
      <c r="AJ20" s="22"/>
      <c r="AK20" s="22"/>
      <c r="AL20" s="22"/>
      <c r="AM20" s="22"/>
      <c r="AN20" s="22"/>
      <c r="AO20" s="22"/>
      <c r="AP20" s="22"/>
      <c r="AQ20" s="22"/>
      <c r="AR20" s="22"/>
      <c r="AS20" s="22"/>
      <c r="AT20" s="22"/>
    </row>
    <row r="21">
      <c r="A21" s="20">
        <v>65.0</v>
      </c>
      <c r="B21" s="21" t="s">
        <v>842</v>
      </c>
      <c r="C21" s="21"/>
      <c r="D21" s="21" t="s">
        <v>124</v>
      </c>
      <c r="E21" s="21" t="s">
        <v>843</v>
      </c>
      <c r="F21" s="21" t="s">
        <v>53</v>
      </c>
      <c r="G21" s="21" t="s">
        <v>844</v>
      </c>
      <c r="H21" s="21" t="s">
        <v>55</v>
      </c>
      <c r="I21" s="21" t="s">
        <v>845</v>
      </c>
      <c r="J21" s="21" t="s">
        <v>36</v>
      </c>
      <c r="K21" s="21" t="s">
        <v>34</v>
      </c>
      <c r="L21" s="21" t="s">
        <v>846</v>
      </c>
      <c r="M21" s="21" t="s">
        <v>847</v>
      </c>
      <c r="N21" s="21" t="s">
        <v>538</v>
      </c>
      <c r="O21" s="21" t="s">
        <v>848</v>
      </c>
      <c r="P21" s="21" t="s">
        <v>849</v>
      </c>
      <c r="Q21" s="21" t="s">
        <v>48</v>
      </c>
      <c r="R21" s="21" t="s">
        <v>48</v>
      </c>
      <c r="S21" s="21" t="s">
        <v>18</v>
      </c>
      <c r="T21" s="21" t="s">
        <v>850</v>
      </c>
      <c r="U21" s="23">
        <v>2019.0</v>
      </c>
      <c r="V21" s="21"/>
      <c r="W21" s="21" t="s">
        <v>851</v>
      </c>
      <c r="X21" s="21" t="s">
        <v>852</v>
      </c>
      <c r="Y21" s="21" t="s">
        <v>221</v>
      </c>
      <c r="Z21" s="21" t="s">
        <v>275</v>
      </c>
      <c r="AA21" s="21" t="s">
        <v>41</v>
      </c>
      <c r="AB21" s="21" t="s">
        <v>824</v>
      </c>
      <c r="AC21" s="21" t="s">
        <v>69</v>
      </c>
      <c r="AD21" s="22"/>
      <c r="AE21" s="22"/>
      <c r="AF21" s="22"/>
      <c r="AG21" s="22"/>
      <c r="AH21" s="22"/>
      <c r="AI21" s="22"/>
      <c r="AJ21" s="22"/>
      <c r="AK21" s="22"/>
      <c r="AL21" s="22"/>
      <c r="AM21" s="22"/>
      <c r="AN21" s="22"/>
      <c r="AO21" s="22"/>
      <c r="AP21" s="22"/>
      <c r="AQ21" s="22"/>
      <c r="AR21" s="22"/>
      <c r="AS21" s="22"/>
      <c r="AT21" s="22"/>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s>
  <drawing r:id="rId2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 customWidth="1" min="5" max="5" width="21.38"/>
    <col customWidth="1" min="13" max="13" width="23.13"/>
    <col customWidth="1" min="23" max="23" width="43.5"/>
  </cols>
  <sheetData>
    <row r="1">
      <c r="A1" s="20">
        <v>12.0</v>
      </c>
      <c r="B1" s="21" t="s">
        <v>208</v>
      </c>
      <c r="C1" s="21" t="s">
        <v>209</v>
      </c>
      <c r="D1" s="21" t="s">
        <v>124</v>
      </c>
      <c r="E1" s="21" t="s">
        <v>210</v>
      </c>
      <c r="F1" s="21" t="s">
        <v>211</v>
      </c>
      <c r="G1" s="21" t="s">
        <v>212</v>
      </c>
      <c r="H1" s="21" t="s">
        <v>34</v>
      </c>
      <c r="I1" s="21" t="s">
        <v>94</v>
      </c>
      <c r="J1" s="21" t="s">
        <v>36</v>
      </c>
      <c r="K1" s="21" t="s">
        <v>213</v>
      </c>
      <c r="L1" s="21" t="s">
        <v>214</v>
      </c>
      <c r="M1" s="24" t="s">
        <v>970</v>
      </c>
      <c r="N1" s="21" t="s">
        <v>130</v>
      </c>
      <c r="O1" s="21" t="s">
        <v>216</v>
      </c>
      <c r="P1" s="21" t="s">
        <v>217</v>
      </c>
      <c r="Q1" s="21" t="s">
        <v>41</v>
      </c>
      <c r="R1" s="21" t="s">
        <v>41</v>
      </c>
      <c r="S1" s="21" t="s">
        <v>18</v>
      </c>
      <c r="T1" s="21" t="s">
        <v>218</v>
      </c>
      <c r="U1" s="23">
        <v>2022.0</v>
      </c>
      <c r="V1" s="22"/>
      <c r="W1" s="21" t="s">
        <v>219</v>
      </c>
      <c r="X1" s="21" t="s">
        <v>220</v>
      </c>
      <c r="Y1" s="21" t="s">
        <v>221</v>
      </c>
      <c r="Z1" s="21" t="s">
        <v>222</v>
      </c>
      <c r="AA1" s="21" t="s">
        <v>41</v>
      </c>
      <c r="AB1" s="21" t="s">
        <v>48</v>
      </c>
      <c r="AC1" s="21" t="s">
        <v>168</v>
      </c>
      <c r="AD1" s="22"/>
      <c r="AE1" s="22"/>
      <c r="AF1" s="22"/>
      <c r="AG1" s="22"/>
      <c r="AH1" s="22"/>
      <c r="AI1" s="22"/>
      <c r="AJ1" s="22"/>
      <c r="AK1" s="22"/>
      <c r="AL1" s="22"/>
      <c r="AM1" s="22"/>
      <c r="AN1" s="22"/>
      <c r="AO1" s="22"/>
      <c r="AP1" s="22"/>
      <c r="AQ1" s="22"/>
      <c r="AR1" s="22"/>
      <c r="AS1" s="22"/>
      <c r="AT1" s="22"/>
    </row>
    <row r="2">
      <c r="A2" s="20">
        <v>17.0</v>
      </c>
      <c r="B2" s="21" t="s">
        <v>276</v>
      </c>
      <c r="C2" s="21" t="s">
        <v>277</v>
      </c>
      <c r="D2" s="21" t="s">
        <v>124</v>
      </c>
      <c r="E2" s="21" t="s">
        <v>278</v>
      </c>
      <c r="F2" s="21" t="s">
        <v>266</v>
      </c>
      <c r="G2" s="21" t="s">
        <v>279</v>
      </c>
      <c r="H2" s="21" t="s">
        <v>34</v>
      </c>
      <c r="I2" s="21" t="s">
        <v>280</v>
      </c>
      <c r="J2" s="21" t="s">
        <v>36</v>
      </c>
      <c r="K2" s="24" t="s">
        <v>281</v>
      </c>
      <c r="L2" s="21" t="s">
        <v>282</v>
      </c>
      <c r="M2" s="21" t="s">
        <v>283</v>
      </c>
      <c r="N2" s="21" t="s">
        <v>202</v>
      </c>
      <c r="O2" s="21" t="s">
        <v>284</v>
      </c>
      <c r="P2" s="21" t="s">
        <v>204</v>
      </c>
      <c r="Q2" s="21" t="s">
        <v>48</v>
      </c>
      <c r="R2" s="21" t="s">
        <v>48</v>
      </c>
      <c r="S2" s="21" t="s">
        <v>18</v>
      </c>
      <c r="T2" s="21" t="s">
        <v>285</v>
      </c>
      <c r="U2" s="23">
        <v>2021.0</v>
      </c>
      <c r="V2" s="22"/>
      <c r="W2" s="21" t="s">
        <v>286</v>
      </c>
      <c r="X2" s="21" t="s">
        <v>274</v>
      </c>
      <c r="Y2" s="21" t="s">
        <v>136</v>
      </c>
      <c r="Z2" s="21" t="s">
        <v>47</v>
      </c>
      <c r="AA2" s="21" t="s">
        <v>41</v>
      </c>
      <c r="AB2" s="21" t="s">
        <v>41</v>
      </c>
      <c r="AC2" s="21" t="s">
        <v>168</v>
      </c>
      <c r="AD2" s="22"/>
      <c r="AE2" s="22"/>
      <c r="AF2" s="22"/>
      <c r="AG2" s="22"/>
      <c r="AH2" s="22"/>
      <c r="AI2" s="22"/>
      <c r="AJ2" s="22"/>
      <c r="AK2" s="22"/>
      <c r="AL2" s="22"/>
      <c r="AM2" s="22"/>
      <c r="AN2" s="22"/>
      <c r="AO2" s="22"/>
      <c r="AP2" s="22"/>
      <c r="AQ2" s="22"/>
      <c r="AR2" s="22"/>
      <c r="AS2" s="22"/>
      <c r="AT2" s="22"/>
    </row>
    <row r="3">
      <c r="A3" s="20">
        <v>26.0</v>
      </c>
      <c r="B3" s="21" t="s">
        <v>390</v>
      </c>
      <c r="C3" s="21" t="s">
        <v>391</v>
      </c>
      <c r="D3" s="21" t="s">
        <v>124</v>
      </c>
      <c r="E3" s="21" t="s">
        <v>392</v>
      </c>
      <c r="F3" s="21" t="s">
        <v>393</v>
      </c>
      <c r="G3" s="21" t="s">
        <v>394</v>
      </c>
      <c r="H3" s="24" t="s">
        <v>395</v>
      </c>
      <c r="I3" s="21" t="s">
        <v>396</v>
      </c>
      <c r="J3" s="21" t="s">
        <v>36</v>
      </c>
      <c r="K3" s="21" t="s">
        <v>37</v>
      </c>
      <c r="L3" s="21" t="s">
        <v>37</v>
      </c>
      <c r="M3" s="21" t="s">
        <v>397</v>
      </c>
      <c r="N3" s="21" t="s">
        <v>398</v>
      </c>
      <c r="O3" s="21" t="s">
        <v>399</v>
      </c>
      <c r="P3" s="21" t="s">
        <v>400</v>
      </c>
      <c r="Q3" s="21" t="s">
        <v>48</v>
      </c>
      <c r="R3" s="21" t="s">
        <v>41</v>
      </c>
      <c r="S3" s="21" t="s">
        <v>18</v>
      </c>
      <c r="T3" s="21" t="s">
        <v>401</v>
      </c>
      <c r="U3" s="23">
        <v>2022.0</v>
      </c>
      <c r="V3" s="22"/>
      <c r="W3" s="21" t="s">
        <v>402</v>
      </c>
      <c r="X3" s="21" t="s">
        <v>403</v>
      </c>
      <c r="Y3" s="21" t="s">
        <v>105</v>
      </c>
      <c r="Z3" s="21" t="s">
        <v>404</v>
      </c>
      <c r="AA3" s="21" t="s">
        <v>41</v>
      </c>
      <c r="AB3" s="21" t="s">
        <v>41</v>
      </c>
      <c r="AC3" s="21" t="s">
        <v>405</v>
      </c>
      <c r="AD3" s="22"/>
      <c r="AE3" s="22"/>
      <c r="AF3" s="22"/>
      <c r="AG3" s="22"/>
      <c r="AH3" s="22"/>
      <c r="AI3" s="22"/>
      <c r="AJ3" s="22"/>
      <c r="AK3" s="22"/>
      <c r="AL3" s="22"/>
      <c r="AM3" s="22"/>
      <c r="AN3" s="22"/>
      <c r="AO3" s="22"/>
      <c r="AP3" s="22"/>
      <c r="AQ3" s="22"/>
      <c r="AR3" s="22"/>
      <c r="AS3" s="22"/>
      <c r="AT3" s="22"/>
    </row>
    <row r="4">
      <c r="A4" s="20">
        <v>27.0</v>
      </c>
      <c r="B4" s="21" t="s">
        <v>406</v>
      </c>
      <c r="C4" s="21" t="s">
        <v>407</v>
      </c>
      <c r="D4" s="21" t="s">
        <v>124</v>
      </c>
      <c r="E4" s="21" t="s">
        <v>408</v>
      </c>
      <c r="F4" s="21" t="s">
        <v>53</v>
      </c>
      <c r="G4" s="21" t="s">
        <v>409</v>
      </c>
      <c r="H4" s="21" t="s">
        <v>34</v>
      </c>
      <c r="I4" s="21" t="s">
        <v>410</v>
      </c>
      <c r="J4" s="21" t="s">
        <v>36</v>
      </c>
      <c r="K4" s="24" t="s">
        <v>411</v>
      </c>
      <c r="L4" s="21" t="s">
        <v>412</v>
      </c>
      <c r="M4" s="21" t="s">
        <v>413</v>
      </c>
      <c r="N4" s="21" t="s">
        <v>130</v>
      </c>
      <c r="O4" s="21" t="s">
        <v>414</v>
      </c>
      <c r="P4" s="21" t="s">
        <v>415</v>
      </c>
      <c r="Q4" s="21" t="s">
        <v>48</v>
      </c>
      <c r="R4" s="21" t="s">
        <v>41</v>
      </c>
      <c r="S4" s="21" t="s">
        <v>18</v>
      </c>
      <c r="T4" s="21" t="s">
        <v>416</v>
      </c>
      <c r="U4" s="23">
        <v>2021.0</v>
      </c>
      <c r="V4" s="22"/>
      <c r="W4" s="21" t="s">
        <v>417</v>
      </c>
      <c r="X4" s="21" t="s">
        <v>418</v>
      </c>
      <c r="Y4" s="21" t="s">
        <v>419</v>
      </c>
      <c r="Z4" s="21" t="s">
        <v>420</v>
      </c>
      <c r="AA4" s="21" t="s">
        <v>41</v>
      </c>
      <c r="AB4" s="21" t="s">
        <v>41</v>
      </c>
      <c r="AC4" s="21" t="s">
        <v>69</v>
      </c>
      <c r="AD4" s="22"/>
      <c r="AE4" s="22"/>
      <c r="AF4" s="22"/>
      <c r="AG4" s="22"/>
      <c r="AH4" s="22"/>
      <c r="AI4" s="22"/>
      <c r="AJ4" s="22"/>
      <c r="AK4" s="22"/>
      <c r="AL4" s="22"/>
      <c r="AM4" s="22"/>
      <c r="AN4" s="22"/>
      <c r="AO4" s="22"/>
      <c r="AP4" s="22"/>
      <c r="AQ4" s="22"/>
      <c r="AR4" s="22"/>
      <c r="AS4" s="22"/>
      <c r="AT4" s="22"/>
    </row>
    <row r="5">
      <c r="A5" s="20">
        <v>37.0</v>
      </c>
      <c r="B5" s="21" t="s">
        <v>533</v>
      </c>
      <c r="C5" s="21" t="s">
        <v>534</v>
      </c>
      <c r="D5" s="21" t="s">
        <v>124</v>
      </c>
      <c r="E5" s="21" t="s">
        <v>535</v>
      </c>
      <c r="F5" s="21" t="s">
        <v>53</v>
      </c>
      <c r="G5" s="21" t="s">
        <v>536</v>
      </c>
      <c r="H5" s="21" t="s">
        <v>34</v>
      </c>
      <c r="I5" s="21" t="s">
        <v>537</v>
      </c>
      <c r="J5" s="21" t="s">
        <v>36</v>
      </c>
      <c r="K5" s="21" t="s">
        <v>37</v>
      </c>
      <c r="L5" s="21" t="s">
        <v>37</v>
      </c>
      <c r="M5" s="21" t="s">
        <v>69</v>
      </c>
      <c r="N5" s="21" t="s">
        <v>538</v>
      </c>
      <c r="O5" s="21" t="s">
        <v>539</v>
      </c>
      <c r="P5" s="21" t="s">
        <v>540</v>
      </c>
      <c r="Q5" s="21" t="s">
        <v>48</v>
      </c>
      <c r="R5" s="21" t="s">
        <v>41</v>
      </c>
      <c r="S5" s="21" t="s">
        <v>18</v>
      </c>
      <c r="T5" s="21" t="s">
        <v>541</v>
      </c>
      <c r="U5" s="23">
        <v>2021.0</v>
      </c>
      <c r="V5" s="21"/>
      <c r="W5" s="21" t="s">
        <v>542</v>
      </c>
      <c r="X5" s="21" t="s">
        <v>543</v>
      </c>
      <c r="Y5" s="21" t="s">
        <v>221</v>
      </c>
      <c r="Z5" s="21" t="s">
        <v>446</v>
      </c>
      <c r="AA5" s="21" t="s">
        <v>41</v>
      </c>
      <c r="AB5" s="21" t="s">
        <v>41</v>
      </c>
      <c r="AC5" s="21" t="s">
        <v>544</v>
      </c>
      <c r="AD5" s="22"/>
      <c r="AE5" s="22"/>
      <c r="AF5" s="22"/>
      <c r="AG5" s="22"/>
      <c r="AH5" s="22"/>
      <c r="AI5" s="22"/>
      <c r="AJ5" s="22"/>
      <c r="AK5" s="22"/>
      <c r="AL5" s="22"/>
      <c r="AM5" s="22"/>
      <c r="AN5" s="22"/>
      <c r="AO5" s="22"/>
      <c r="AP5" s="22"/>
      <c r="AQ5" s="22"/>
      <c r="AR5" s="22"/>
      <c r="AS5" s="22"/>
      <c r="AT5" s="22"/>
    </row>
    <row r="6">
      <c r="A6" s="20">
        <v>38.0</v>
      </c>
      <c r="B6" s="21" t="s">
        <v>545</v>
      </c>
      <c r="C6" s="21"/>
      <c r="D6" s="21" t="s">
        <v>124</v>
      </c>
      <c r="E6" s="21" t="s">
        <v>546</v>
      </c>
      <c r="F6" s="21" t="s">
        <v>53</v>
      </c>
      <c r="G6" s="21" t="s">
        <v>547</v>
      </c>
      <c r="H6" s="21" t="s">
        <v>369</v>
      </c>
      <c r="I6" s="21" t="s">
        <v>548</v>
      </c>
      <c r="J6" s="21" t="s">
        <v>77</v>
      </c>
      <c r="K6" s="21" t="s">
        <v>37</v>
      </c>
      <c r="L6" s="21" t="s">
        <v>37</v>
      </c>
      <c r="M6" s="21" t="s">
        <v>549</v>
      </c>
      <c r="N6" s="21" t="s">
        <v>550</v>
      </c>
      <c r="O6" s="21" t="s">
        <v>551</v>
      </c>
      <c r="P6" s="21" t="s">
        <v>540</v>
      </c>
      <c r="Q6" s="21" t="s">
        <v>48</v>
      </c>
      <c r="R6" s="21" t="s">
        <v>41</v>
      </c>
      <c r="S6" s="21" t="s">
        <v>18</v>
      </c>
      <c r="T6" s="21" t="s">
        <v>552</v>
      </c>
      <c r="U6" s="23">
        <v>2021.0</v>
      </c>
      <c r="V6" s="21"/>
      <c r="W6" s="21" t="s">
        <v>553</v>
      </c>
      <c r="X6" s="21" t="s">
        <v>554</v>
      </c>
      <c r="Y6" s="21" t="s">
        <v>221</v>
      </c>
      <c r="Z6" s="21" t="s">
        <v>555</v>
      </c>
      <c r="AA6" s="21" t="s">
        <v>41</v>
      </c>
      <c r="AB6" s="21" t="s">
        <v>48</v>
      </c>
      <c r="AC6" s="21" t="s">
        <v>69</v>
      </c>
      <c r="AD6" s="22"/>
      <c r="AE6" s="22"/>
      <c r="AF6" s="22"/>
      <c r="AG6" s="22"/>
      <c r="AH6" s="22"/>
      <c r="AI6" s="22"/>
      <c r="AJ6" s="22"/>
      <c r="AK6" s="22"/>
      <c r="AL6" s="22"/>
      <c r="AM6" s="22"/>
      <c r="AN6" s="22"/>
      <c r="AO6" s="22"/>
      <c r="AP6" s="22"/>
      <c r="AQ6" s="22"/>
      <c r="AR6" s="22"/>
      <c r="AS6" s="22"/>
      <c r="AT6" s="22"/>
    </row>
    <row r="7">
      <c r="A7" s="20">
        <v>40.0</v>
      </c>
      <c r="B7" s="21" t="s">
        <v>569</v>
      </c>
      <c r="C7" s="21" t="s">
        <v>570</v>
      </c>
      <c r="D7" s="21" t="s">
        <v>124</v>
      </c>
      <c r="E7" s="21" t="s">
        <v>546</v>
      </c>
      <c r="F7" s="21" t="s">
        <v>53</v>
      </c>
      <c r="G7" s="21" t="s">
        <v>547</v>
      </c>
      <c r="H7" s="21" t="s">
        <v>369</v>
      </c>
      <c r="I7" s="21" t="s">
        <v>571</v>
      </c>
      <c r="J7" s="21" t="s">
        <v>36</v>
      </c>
      <c r="K7" s="21" t="s">
        <v>34</v>
      </c>
      <c r="L7" s="21" t="s">
        <v>159</v>
      </c>
      <c r="M7" s="24" t="s">
        <v>971</v>
      </c>
      <c r="N7" s="21" t="s">
        <v>538</v>
      </c>
      <c r="O7" s="21" t="s">
        <v>551</v>
      </c>
      <c r="P7" s="21" t="s">
        <v>540</v>
      </c>
      <c r="Q7" s="21" t="s">
        <v>48</v>
      </c>
      <c r="R7" s="21" t="s">
        <v>41</v>
      </c>
      <c r="S7" s="21" t="s">
        <v>18</v>
      </c>
      <c r="T7" s="21" t="s">
        <v>573</v>
      </c>
      <c r="U7" s="23">
        <v>2021.0</v>
      </c>
      <c r="V7" s="21"/>
      <c r="W7" s="21" t="s">
        <v>574</v>
      </c>
      <c r="X7" s="21" t="s">
        <v>554</v>
      </c>
      <c r="Y7" s="21" t="s">
        <v>221</v>
      </c>
      <c r="Z7" s="21" t="s">
        <v>555</v>
      </c>
      <c r="AA7" s="21" t="s">
        <v>41</v>
      </c>
      <c r="AB7" s="21" t="s">
        <v>41</v>
      </c>
      <c r="AC7" s="21" t="s">
        <v>575</v>
      </c>
      <c r="AD7" s="22"/>
      <c r="AE7" s="22"/>
      <c r="AF7" s="22"/>
      <c r="AG7" s="22"/>
      <c r="AH7" s="22"/>
      <c r="AI7" s="22"/>
      <c r="AJ7" s="22"/>
      <c r="AK7" s="22"/>
      <c r="AL7" s="22"/>
      <c r="AM7" s="22"/>
      <c r="AN7" s="22"/>
      <c r="AO7" s="22"/>
      <c r="AP7" s="22"/>
      <c r="AQ7" s="22"/>
      <c r="AR7" s="22"/>
      <c r="AS7" s="22"/>
      <c r="AT7" s="22"/>
    </row>
  </sheetData>
  <hyperlinks>
    <hyperlink r:id="rId1" ref="A1"/>
    <hyperlink r:id="rId2" ref="A2"/>
    <hyperlink r:id="rId3" ref="A3"/>
    <hyperlink r:id="rId4" ref="A4"/>
    <hyperlink r:id="rId5" ref="A5"/>
    <hyperlink r:id="rId6" ref="A6"/>
    <hyperlink r:id="rId7" ref="A7"/>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38"/>
    <col customWidth="1" min="5" max="5" width="33.63"/>
    <col customWidth="1" min="23" max="23" width="34.88"/>
  </cols>
  <sheetData>
    <row r="1">
      <c r="A1" s="20">
        <v>15.0</v>
      </c>
      <c r="B1" s="21" t="s">
        <v>251</v>
      </c>
      <c r="C1" s="22"/>
      <c r="D1" s="21" t="s">
        <v>124</v>
      </c>
      <c r="E1" s="21" t="s">
        <v>252</v>
      </c>
      <c r="F1" s="21" t="s">
        <v>253</v>
      </c>
      <c r="G1" s="21" t="s">
        <v>254</v>
      </c>
      <c r="H1" s="21" t="s">
        <v>34</v>
      </c>
      <c r="I1" s="21" t="s">
        <v>255</v>
      </c>
      <c r="J1" s="21" t="s">
        <v>77</v>
      </c>
      <c r="K1" s="24" t="s">
        <v>972</v>
      </c>
      <c r="L1" s="21" t="s">
        <v>256</v>
      </c>
      <c r="M1" s="21" t="s">
        <v>257</v>
      </c>
      <c r="N1" s="21" t="s">
        <v>258</v>
      </c>
      <c r="O1" s="21" t="s">
        <v>259</v>
      </c>
      <c r="P1" s="21" t="s">
        <v>69</v>
      </c>
      <c r="Q1" s="21" t="s">
        <v>48</v>
      </c>
      <c r="R1" s="21" t="s">
        <v>116</v>
      </c>
      <c r="S1" s="21" t="s">
        <v>18</v>
      </c>
      <c r="T1" s="21" t="s">
        <v>260</v>
      </c>
      <c r="U1" s="23">
        <v>2022.0</v>
      </c>
      <c r="V1" s="22"/>
      <c r="W1" s="21" t="s">
        <v>261</v>
      </c>
      <c r="X1" s="21" t="s">
        <v>262</v>
      </c>
      <c r="Y1" s="21" t="s">
        <v>136</v>
      </c>
      <c r="Z1" s="21" t="s">
        <v>152</v>
      </c>
      <c r="AA1" s="21" t="s">
        <v>48</v>
      </c>
      <c r="AB1" s="21" t="s">
        <v>41</v>
      </c>
      <c r="AC1" s="21" t="s">
        <v>69</v>
      </c>
      <c r="AD1" s="22"/>
      <c r="AE1" s="22"/>
      <c r="AF1" s="22"/>
      <c r="AG1" s="22"/>
      <c r="AH1" s="22"/>
      <c r="AI1" s="22"/>
      <c r="AJ1" s="22"/>
      <c r="AK1" s="22"/>
      <c r="AL1" s="22"/>
      <c r="AM1" s="22"/>
      <c r="AN1" s="22"/>
      <c r="AO1" s="22"/>
      <c r="AP1" s="22"/>
      <c r="AQ1" s="22"/>
      <c r="AR1" s="22"/>
      <c r="AS1" s="22"/>
      <c r="AT1" s="22"/>
    </row>
    <row r="2">
      <c r="A2" s="20">
        <v>16.0</v>
      </c>
      <c r="B2" s="21" t="s">
        <v>263</v>
      </c>
      <c r="C2" s="21" t="s">
        <v>264</v>
      </c>
      <c r="D2" s="21" t="s">
        <v>124</v>
      </c>
      <c r="E2" s="21" t="s">
        <v>265</v>
      </c>
      <c r="F2" s="21" t="s">
        <v>266</v>
      </c>
      <c r="G2" s="21" t="s">
        <v>267</v>
      </c>
      <c r="H2" s="22" t="s">
        <v>34</v>
      </c>
      <c r="I2" s="21" t="s">
        <v>268</v>
      </c>
      <c r="J2" s="21" t="s">
        <v>36</v>
      </c>
      <c r="K2" s="31" t="s">
        <v>269</v>
      </c>
      <c r="L2" s="25" t="s">
        <v>270</v>
      </c>
      <c r="M2" s="21" t="s">
        <v>214</v>
      </c>
      <c r="N2" s="21" t="s">
        <v>130</v>
      </c>
      <c r="O2" s="21" t="s">
        <v>271</v>
      </c>
      <c r="P2" s="21" t="s">
        <v>69</v>
      </c>
      <c r="Q2" s="21" t="s">
        <v>48</v>
      </c>
      <c r="R2" s="21" t="s">
        <v>48</v>
      </c>
      <c r="S2" s="21" t="s">
        <v>18</v>
      </c>
      <c r="T2" s="21" t="s">
        <v>272</v>
      </c>
      <c r="U2" s="21"/>
      <c r="V2" s="22"/>
      <c r="W2" s="21" t="s">
        <v>273</v>
      </c>
      <c r="X2" s="21" t="s">
        <v>274</v>
      </c>
      <c r="Y2" s="21" t="s">
        <v>136</v>
      </c>
      <c r="Z2" s="21" t="s">
        <v>275</v>
      </c>
      <c r="AA2" s="21" t="s">
        <v>48</v>
      </c>
      <c r="AB2" s="21" t="s">
        <v>41</v>
      </c>
      <c r="AC2" s="21" t="s">
        <v>69</v>
      </c>
      <c r="AD2" s="22"/>
      <c r="AE2" s="22"/>
      <c r="AF2" s="22"/>
      <c r="AG2" s="22"/>
      <c r="AH2" s="22"/>
      <c r="AI2" s="22"/>
      <c r="AJ2" s="22"/>
      <c r="AK2" s="22"/>
      <c r="AL2" s="22"/>
      <c r="AM2" s="22"/>
      <c r="AN2" s="22"/>
      <c r="AO2" s="22"/>
      <c r="AP2" s="22"/>
      <c r="AQ2" s="22"/>
      <c r="AR2" s="22"/>
      <c r="AS2" s="22"/>
      <c r="AT2" s="22"/>
    </row>
    <row r="3">
      <c r="A3" s="20">
        <v>32.0</v>
      </c>
      <c r="B3" s="22"/>
      <c r="C3" s="32" t="s">
        <v>475</v>
      </c>
      <c r="D3" s="22" t="s">
        <v>124</v>
      </c>
      <c r="E3" s="22" t="s">
        <v>476</v>
      </c>
      <c r="F3" s="22" t="s">
        <v>477</v>
      </c>
      <c r="G3" s="22" t="s">
        <v>478</v>
      </c>
      <c r="H3" s="22" t="s">
        <v>34</v>
      </c>
      <c r="I3" s="22" t="s">
        <v>479</v>
      </c>
      <c r="J3" s="22" t="s">
        <v>36</v>
      </c>
      <c r="K3" s="33" t="s">
        <v>411</v>
      </c>
      <c r="L3" s="22" t="s">
        <v>412</v>
      </c>
      <c r="M3" s="22" t="s">
        <v>480</v>
      </c>
      <c r="N3" s="22" t="s">
        <v>481</v>
      </c>
      <c r="O3" s="22" t="s">
        <v>482</v>
      </c>
      <c r="P3" s="22" t="s">
        <v>483</v>
      </c>
      <c r="Q3" s="22" t="s">
        <v>48</v>
      </c>
      <c r="R3" s="22" t="s">
        <v>41</v>
      </c>
      <c r="S3" s="22" t="s">
        <v>18</v>
      </c>
      <c r="T3" s="22" t="s">
        <v>484</v>
      </c>
      <c r="U3" s="23">
        <v>2021.0</v>
      </c>
      <c r="V3" s="22"/>
      <c r="W3" s="21" t="s">
        <v>485</v>
      </c>
      <c r="X3" s="22" t="s">
        <v>418</v>
      </c>
      <c r="Y3" s="22" t="s">
        <v>419</v>
      </c>
      <c r="Z3" s="22" t="s">
        <v>88</v>
      </c>
      <c r="AA3" s="22" t="s">
        <v>41</v>
      </c>
      <c r="AB3" s="22" t="s">
        <v>41</v>
      </c>
      <c r="AC3" s="22" t="s">
        <v>486</v>
      </c>
      <c r="AD3" s="22"/>
      <c r="AE3" s="22"/>
      <c r="AF3" s="22"/>
      <c r="AG3" s="22"/>
      <c r="AH3" s="22"/>
      <c r="AI3" s="22"/>
      <c r="AJ3" s="22"/>
      <c r="AK3" s="22"/>
      <c r="AL3" s="22"/>
      <c r="AM3" s="22"/>
      <c r="AN3" s="22"/>
      <c r="AO3" s="22"/>
      <c r="AP3" s="22"/>
      <c r="AQ3" s="22"/>
      <c r="AR3" s="22"/>
      <c r="AS3" s="22"/>
      <c r="AT3" s="22"/>
    </row>
    <row r="4">
      <c r="A4" s="20">
        <v>55.0</v>
      </c>
      <c r="B4" s="21" t="s">
        <v>737</v>
      </c>
      <c r="C4" s="21" t="s">
        <v>738</v>
      </c>
      <c r="D4" s="21" t="s">
        <v>124</v>
      </c>
      <c r="E4" s="21" t="s">
        <v>739</v>
      </c>
      <c r="F4" s="21" t="s">
        <v>424</v>
      </c>
      <c r="G4" s="21" t="s">
        <v>740</v>
      </c>
      <c r="H4" s="21" t="s">
        <v>34</v>
      </c>
      <c r="I4" s="21" t="s">
        <v>741</v>
      </c>
      <c r="J4" s="21" t="s">
        <v>36</v>
      </c>
      <c r="K4" s="24" t="s">
        <v>411</v>
      </c>
      <c r="L4" s="21" t="s">
        <v>412</v>
      </c>
      <c r="M4" s="21" t="s">
        <v>145</v>
      </c>
      <c r="N4" s="21" t="s">
        <v>742</v>
      </c>
      <c r="O4" s="21" t="s">
        <v>743</v>
      </c>
      <c r="P4" s="21" t="s">
        <v>230</v>
      </c>
      <c r="Q4" s="21" t="s">
        <v>48</v>
      </c>
      <c r="R4" s="21" t="s">
        <v>41</v>
      </c>
      <c r="S4" s="21" t="s">
        <v>18</v>
      </c>
      <c r="T4" s="21" t="s">
        <v>744</v>
      </c>
      <c r="U4" s="23">
        <v>2020.0</v>
      </c>
      <c r="V4" s="21"/>
      <c r="W4" s="21" t="s">
        <v>745</v>
      </c>
      <c r="X4" s="21" t="s">
        <v>418</v>
      </c>
      <c r="Y4" s="21" t="s">
        <v>419</v>
      </c>
      <c r="Z4" s="21" t="s">
        <v>746</v>
      </c>
      <c r="AA4" s="21" t="s">
        <v>41</v>
      </c>
      <c r="AB4" s="21" t="s">
        <v>41</v>
      </c>
      <c r="AC4" s="21" t="s">
        <v>747</v>
      </c>
      <c r="AD4" s="22"/>
      <c r="AE4" s="22"/>
      <c r="AF4" s="22"/>
      <c r="AG4" s="22"/>
      <c r="AH4" s="22"/>
      <c r="AI4" s="22"/>
      <c r="AJ4" s="22"/>
      <c r="AK4" s="22"/>
      <c r="AL4" s="22"/>
      <c r="AM4" s="22"/>
      <c r="AN4" s="22"/>
      <c r="AO4" s="22"/>
      <c r="AP4" s="22"/>
      <c r="AQ4" s="22"/>
      <c r="AR4" s="22"/>
      <c r="AS4" s="22"/>
      <c r="AT4" s="22"/>
    </row>
  </sheetData>
  <hyperlinks>
    <hyperlink r:id="rId1" ref="A1"/>
    <hyperlink r:id="rId2" ref="A2"/>
    <hyperlink r:id="rId3" ref="A3"/>
    <hyperlink r:id="rId4" ref="A4"/>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1.63"/>
    <col customWidth="1" min="23" max="23" width="36.25"/>
  </cols>
  <sheetData>
    <row r="1">
      <c r="A1" s="20">
        <v>36.0</v>
      </c>
      <c r="B1" s="21" t="s">
        <v>522</v>
      </c>
      <c r="C1" s="21"/>
      <c r="D1" s="21" t="s">
        <v>124</v>
      </c>
      <c r="E1" s="21" t="s">
        <v>523</v>
      </c>
      <c r="F1" s="21" t="s">
        <v>524</v>
      </c>
      <c r="G1" s="21" t="s">
        <v>525</v>
      </c>
      <c r="H1" s="21" t="s">
        <v>55</v>
      </c>
      <c r="I1" s="21" t="s">
        <v>55</v>
      </c>
      <c r="J1" s="21" t="s">
        <v>36</v>
      </c>
      <c r="K1" s="25" t="s">
        <v>526</v>
      </c>
      <c r="L1" s="25" t="s">
        <v>527</v>
      </c>
      <c r="M1" s="21"/>
      <c r="N1" s="21" t="s">
        <v>528</v>
      </c>
      <c r="O1" s="21" t="s">
        <v>373</v>
      </c>
      <c r="P1" s="21" t="s">
        <v>230</v>
      </c>
      <c r="Q1" s="21" t="s">
        <v>48</v>
      </c>
      <c r="R1" s="21" t="s">
        <v>41</v>
      </c>
      <c r="S1" s="21" t="s">
        <v>18</v>
      </c>
      <c r="T1" s="21" t="s">
        <v>529</v>
      </c>
      <c r="U1" s="23">
        <v>2021.0</v>
      </c>
      <c r="V1" s="21"/>
      <c r="W1" s="21" t="s">
        <v>530</v>
      </c>
      <c r="X1" s="21" t="s">
        <v>531</v>
      </c>
      <c r="Y1" s="21" t="s">
        <v>221</v>
      </c>
      <c r="Z1" s="21" t="s">
        <v>532</v>
      </c>
      <c r="AA1" s="21" t="s">
        <v>41</v>
      </c>
      <c r="AB1" s="21" t="s">
        <v>41</v>
      </c>
      <c r="AC1" s="21" t="s">
        <v>48</v>
      </c>
      <c r="AD1" s="22"/>
      <c r="AE1" s="22"/>
      <c r="AF1" s="22"/>
      <c r="AG1" s="22"/>
      <c r="AH1" s="22"/>
      <c r="AI1" s="22"/>
      <c r="AJ1" s="22"/>
      <c r="AK1" s="22"/>
      <c r="AL1" s="22"/>
      <c r="AM1" s="22"/>
      <c r="AN1" s="22"/>
      <c r="AO1" s="22"/>
      <c r="AP1" s="22"/>
      <c r="AQ1" s="22"/>
      <c r="AR1" s="22"/>
      <c r="AS1" s="22"/>
      <c r="AT1" s="22"/>
    </row>
    <row r="2">
      <c r="A2" s="20">
        <v>41.0</v>
      </c>
      <c r="B2" s="21" t="s">
        <v>576</v>
      </c>
      <c r="C2" s="21" t="s">
        <v>577</v>
      </c>
      <c r="D2" s="21" t="s">
        <v>124</v>
      </c>
      <c r="E2" s="21" t="s">
        <v>578</v>
      </c>
      <c r="F2" s="21" t="s">
        <v>53</v>
      </c>
      <c r="G2" s="21" t="s">
        <v>579</v>
      </c>
      <c r="H2" s="21" t="s">
        <v>34</v>
      </c>
      <c r="I2" s="21" t="s">
        <v>159</v>
      </c>
      <c r="J2" s="21" t="s">
        <v>77</v>
      </c>
      <c r="K2" s="24" t="s">
        <v>580</v>
      </c>
      <c r="L2" s="21" t="s">
        <v>581</v>
      </c>
      <c r="M2" s="21" t="s">
        <v>582</v>
      </c>
      <c r="N2" s="21" t="s">
        <v>583</v>
      </c>
      <c r="O2" s="21" t="s">
        <v>584</v>
      </c>
      <c r="P2" s="21" t="s">
        <v>540</v>
      </c>
      <c r="Q2" s="21" t="s">
        <v>48</v>
      </c>
      <c r="R2" s="21" t="s">
        <v>48</v>
      </c>
      <c r="S2" s="21" t="s">
        <v>18</v>
      </c>
      <c r="T2" s="21" t="s">
        <v>36</v>
      </c>
      <c r="U2" s="23">
        <v>2021.0</v>
      </c>
      <c r="V2" s="21"/>
      <c r="W2" s="21" t="s">
        <v>585</v>
      </c>
      <c r="X2" s="21" t="s">
        <v>586</v>
      </c>
      <c r="Y2" s="21" t="s">
        <v>587</v>
      </c>
      <c r="Z2" s="21" t="s">
        <v>588</v>
      </c>
      <c r="AA2" s="21" t="s">
        <v>41</v>
      </c>
      <c r="AB2" s="21" t="s">
        <v>41</v>
      </c>
      <c r="AC2" s="21" t="s">
        <v>589</v>
      </c>
      <c r="AD2" s="22"/>
      <c r="AE2" s="22"/>
      <c r="AF2" s="22"/>
      <c r="AG2" s="22"/>
      <c r="AH2" s="22"/>
      <c r="AI2" s="22"/>
      <c r="AJ2" s="22"/>
      <c r="AK2" s="22"/>
      <c r="AL2" s="22"/>
      <c r="AM2" s="22"/>
      <c r="AN2" s="22"/>
      <c r="AO2" s="22"/>
      <c r="AP2" s="22"/>
      <c r="AQ2" s="22"/>
      <c r="AR2" s="22"/>
      <c r="AS2" s="22"/>
      <c r="AT2" s="22"/>
    </row>
    <row r="3">
      <c r="A3" s="20">
        <v>44.0</v>
      </c>
      <c r="B3" s="21" t="s">
        <v>611</v>
      </c>
      <c r="C3" s="21" t="s">
        <v>612</v>
      </c>
      <c r="D3" s="21" t="s">
        <v>124</v>
      </c>
      <c r="E3" s="21" t="s">
        <v>613</v>
      </c>
      <c r="F3" s="21" t="s">
        <v>53</v>
      </c>
      <c r="G3" s="21" t="s">
        <v>614</v>
      </c>
      <c r="H3" s="21" t="s">
        <v>34</v>
      </c>
      <c r="I3" s="21" t="s">
        <v>159</v>
      </c>
      <c r="J3" s="21" t="s">
        <v>36</v>
      </c>
      <c r="K3" s="21" t="s">
        <v>55</v>
      </c>
      <c r="L3" s="21" t="s">
        <v>55</v>
      </c>
      <c r="M3" s="21" t="s">
        <v>615</v>
      </c>
      <c r="N3" s="21" t="s">
        <v>616</v>
      </c>
      <c r="O3" s="21" t="s">
        <v>617</v>
      </c>
      <c r="P3" s="21" t="s">
        <v>618</v>
      </c>
      <c r="Q3" s="21" t="s">
        <v>48</v>
      </c>
      <c r="R3" s="21" t="s">
        <v>48</v>
      </c>
      <c r="S3" s="21" t="s">
        <v>18</v>
      </c>
      <c r="T3" s="21" t="s">
        <v>619</v>
      </c>
      <c r="U3" s="23">
        <v>2021.0</v>
      </c>
      <c r="V3" s="21"/>
      <c r="W3" s="21" t="s">
        <v>620</v>
      </c>
      <c r="X3" s="21" t="s">
        <v>621</v>
      </c>
      <c r="Y3" s="21" t="s">
        <v>587</v>
      </c>
      <c r="Z3" s="21" t="s">
        <v>298</v>
      </c>
      <c r="AA3" s="21" t="s">
        <v>41</v>
      </c>
      <c r="AB3" s="21" t="s">
        <v>48</v>
      </c>
      <c r="AC3" s="21" t="s">
        <v>69</v>
      </c>
      <c r="AD3" s="22"/>
      <c r="AE3" s="22"/>
      <c r="AF3" s="22"/>
      <c r="AG3" s="22"/>
      <c r="AH3" s="22"/>
      <c r="AI3" s="22"/>
      <c r="AJ3" s="22"/>
      <c r="AK3" s="22"/>
      <c r="AL3" s="22"/>
      <c r="AM3" s="22"/>
      <c r="AN3" s="22"/>
      <c r="AO3" s="22"/>
      <c r="AP3" s="22"/>
      <c r="AQ3" s="22"/>
      <c r="AR3" s="22"/>
      <c r="AS3" s="22"/>
      <c r="AT3" s="22"/>
    </row>
    <row r="4">
      <c r="A4" s="20">
        <v>63.0</v>
      </c>
      <c r="B4" s="21" t="s">
        <v>825</v>
      </c>
      <c r="C4" s="21"/>
      <c r="D4" s="21" t="s">
        <v>124</v>
      </c>
      <c r="E4" s="21" t="s">
        <v>826</v>
      </c>
      <c r="F4" s="21" t="s">
        <v>266</v>
      </c>
      <c r="G4" s="21" t="s">
        <v>827</v>
      </c>
      <c r="H4" s="21" t="s">
        <v>34</v>
      </c>
      <c r="I4" s="21" t="s">
        <v>159</v>
      </c>
      <c r="J4" s="21" t="s">
        <v>77</v>
      </c>
      <c r="K4" s="21" t="s">
        <v>369</v>
      </c>
      <c r="L4" s="21" t="s">
        <v>767</v>
      </c>
      <c r="M4" s="21" t="s">
        <v>828</v>
      </c>
      <c r="N4" s="21" t="s">
        <v>829</v>
      </c>
      <c r="O4" s="21" t="s">
        <v>830</v>
      </c>
      <c r="P4" s="21" t="s">
        <v>230</v>
      </c>
      <c r="Q4" s="21" t="s">
        <v>48</v>
      </c>
      <c r="R4" s="21" t="s">
        <v>41</v>
      </c>
      <c r="S4" s="21" t="s">
        <v>18</v>
      </c>
      <c r="T4" s="21" t="s">
        <v>831</v>
      </c>
      <c r="U4" s="23">
        <v>2020.0</v>
      </c>
      <c r="V4" s="21"/>
      <c r="W4" s="21" t="s">
        <v>832</v>
      </c>
      <c r="X4" s="21" t="s">
        <v>833</v>
      </c>
      <c r="Y4" s="21" t="s">
        <v>221</v>
      </c>
      <c r="Z4" s="21" t="s">
        <v>834</v>
      </c>
      <c r="AA4" s="21" t="s">
        <v>41</v>
      </c>
      <c r="AB4" s="21" t="s">
        <v>41</v>
      </c>
      <c r="AC4" s="21" t="s">
        <v>69</v>
      </c>
      <c r="AD4" s="22"/>
      <c r="AE4" s="22"/>
      <c r="AF4" s="22"/>
      <c r="AG4" s="22"/>
      <c r="AH4" s="22"/>
      <c r="AI4" s="22"/>
      <c r="AJ4" s="22"/>
      <c r="AK4" s="22"/>
      <c r="AL4" s="22"/>
      <c r="AM4" s="22"/>
      <c r="AN4" s="22"/>
      <c r="AO4" s="22"/>
      <c r="AP4" s="22"/>
      <c r="AQ4" s="22"/>
      <c r="AR4" s="22"/>
      <c r="AS4" s="22"/>
      <c r="AT4" s="22"/>
    </row>
    <row r="5">
      <c r="A5" s="20">
        <v>69.0</v>
      </c>
      <c r="B5" s="21"/>
      <c r="C5" s="21"/>
      <c r="D5" s="21" t="s">
        <v>124</v>
      </c>
      <c r="E5" s="21" t="s">
        <v>886</v>
      </c>
      <c r="F5" s="21" t="s">
        <v>624</v>
      </c>
      <c r="G5" s="21" t="s">
        <v>887</v>
      </c>
      <c r="H5" s="21" t="s">
        <v>369</v>
      </c>
      <c r="I5" s="21" t="s">
        <v>888</v>
      </c>
      <c r="J5" s="21" t="s">
        <v>36</v>
      </c>
      <c r="K5" s="24" t="s">
        <v>889</v>
      </c>
      <c r="L5" s="21" t="s">
        <v>890</v>
      </c>
      <c r="M5" s="21" t="s">
        <v>891</v>
      </c>
      <c r="N5" s="21" t="s">
        <v>892</v>
      </c>
      <c r="O5" s="21" t="s">
        <v>830</v>
      </c>
      <c r="P5" s="21" t="s">
        <v>230</v>
      </c>
      <c r="Q5" s="21" t="s">
        <v>48</v>
      </c>
      <c r="R5" s="21" t="s">
        <v>41</v>
      </c>
      <c r="S5" s="21"/>
      <c r="T5" s="21" t="s">
        <v>893</v>
      </c>
      <c r="U5" s="23">
        <v>2019.0</v>
      </c>
      <c r="V5" s="21"/>
      <c r="W5" s="21" t="s">
        <v>894</v>
      </c>
      <c r="X5" s="21" t="s">
        <v>895</v>
      </c>
      <c r="Y5" s="21" t="s">
        <v>587</v>
      </c>
      <c r="Z5" s="21" t="s">
        <v>137</v>
      </c>
      <c r="AA5" s="21" t="s">
        <v>48</v>
      </c>
      <c r="AB5" s="21" t="s">
        <v>41</v>
      </c>
      <c r="AC5" s="21" t="s">
        <v>69</v>
      </c>
      <c r="AD5" s="22"/>
      <c r="AE5" s="22"/>
      <c r="AF5" s="22"/>
      <c r="AG5" s="22"/>
      <c r="AH5" s="22"/>
      <c r="AI5" s="22"/>
      <c r="AJ5" s="22"/>
      <c r="AK5" s="22"/>
      <c r="AL5" s="22"/>
      <c r="AM5" s="22"/>
      <c r="AN5" s="22"/>
      <c r="AO5" s="22"/>
      <c r="AP5" s="22"/>
      <c r="AQ5" s="22"/>
      <c r="AR5" s="22"/>
      <c r="AS5" s="22"/>
      <c r="AT5" s="22"/>
    </row>
  </sheetData>
  <hyperlinks>
    <hyperlink r:id="rId1" ref="A1"/>
    <hyperlink r:id="rId2" ref="A2"/>
    <hyperlink r:id="rId3" ref="A3"/>
    <hyperlink r:id="rId4" ref="A4"/>
    <hyperlink r:id="rId5" ref="A5"/>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v>28.0</v>
      </c>
      <c r="B1" s="21" t="s">
        <v>421</v>
      </c>
      <c r="C1" s="21" t="s">
        <v>422</v>
      </c>
      <c r="D1" s="21" t="s">
        <v>124</v>
      </c>
      <c r="E1" s="21" t="s">
        <v>423</v>
      </c>
      <c r="F1" s="21" t="s">
        <v>424</v>
      </c>
      <c r="G1" s="21" t="s">
        <v>425</v>
      </c>
      <c r="H1" s="21" t="s">
        <v>34</v>
      </c>
      <c r="I1" s="21" t="s">
        <v>426</v>
      </c>
      <c r="J1" s="21" t="s">
        <v>36</v>
      </c>
      <c r="K1" s="21" t="s">
        <v>427</v>
      </c>
      <c r="L1" s="21" t="s">
        <v>428</v>
      </c>
      <c r="M1" s="21" t="s">
        <v>429</v>
      </c>
      <c r="N1" s="21" t="s">
        <v>430</v>
      </c>
      <c r="O1" s="21" t="s">
        <v>99</v>
      </c>
      <c r="P1" s="21" t="s">
        <v>431</v>
      </c>
      <c r="Q1" s="21" t="s">
        <v>48</v>
      </c>
      <c r="R1" s="21" t="s">
        <v>41</v>
      </c>
      <c r="S1" s="21" t="s">
        <v>18</v>
      </c>
      <c r="T1" s="21" t="s">
        <v>432</v>
      </c>
      <c r="U1" s="23">
        <v>2021.0</v>
      </c>
      <c r="V1" s="22"/>
      <c r="W1" s="21" t="s">
        <v>433</v>
      </c>
      <c r="X1" s="21" t="s">
        <v>434</v>
      </c>
      <c r="Y1" s="21" t="s">
        <v>136</v>
      </c>
      <c r="Z1" s="21" t="s">
        <v>298</v>
      </c>
      <c r="AA1" s="21" t="s">
        <v>41</v>
      </c>
      <c r="AB1" s="21" t="s">
        <v>41</v>
      </c>
      <c r="AC1" s="21" t="s">
        <v>168</v>
      </c>
      <c r="AD1" s="22"/>
      <c r="AE1" s="22"/>
      <c r="AF1" s="22"/>
      <c r="AG1" s="22"/>
      <c r="AH1" s="22"/>
      <c r="AI1" s="22"/>
      <c r="AJ1" s="22"/>
      <c r="AK1" s="22"/>
      <c r="AL1" s="22"/>
      <c r="AM1" s="22"/>
      <c r="AN1" s="22"/>
      <c r="AO1" s="22"/>
      <c r="AP1" s="22"/>
      <c r="AQ1" s="22"/>
      <c r="AR1" s="22"/>
      <c r="AS1" s="22"/>
      <c r="AT1" s="22"/>
    </row>
  </sheetData>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5"/>
    <col customWidth="1" min="5" max="5" width="29.13"/>
    <col customWidth="1" min="13" max="13" width="27.25"/>
    <col customWidth="1" min="23" max="23" width="42.13"/>
  </cols>
  <sheetData>
    <row r="1">
      <c r="A1" s="3">
        <v>2.0</v>
      </c>
      <c r="B1" s="1" t="s">
        <v>50</v>
      </c>
      <c r="C1" s="1" t="s">
        <v>51</v>
      </c>
      <c r="D1" s="1" t="s">
        <v>30</v>
      </c>
      <c r="E1" s="1" t="s">
        <v>52</v>
      </c>
      <c r="F1" s="1" t="s">
        <v>53</v>
      </c>
      <c r="G1" s="1" t="s">
        <v>973</v>
      </c>
      <c r="H1" s="1" t="s">
        <v>55</v>
      </c>
      <c r="I1" s="1" t="s">
        <v>56</v>
      </c>
      <c r="J1" s="1" t="s">
        <v>36</v>
      </c>
      <c r="K1" s="1" t="s">
        <v>57</v>
      </c>
      <c r="L1" s="1" t="s">
        <v>58</v>
      </c>
      <c r="M1" s="1" t="s">
        <v>59</v>
      </c>
      <c r="N1" s="1" t="s">
        <v>60</v>
      </c>
      <c r="O1" s="1" t="s">
        <v>61</v>
      </c>
      <c r="P1" s="1" t="s">
        <v>62</v>
      </c>
      <c r="Q1" s="1" t="s">
        <v>48</v>
      </c>
      <c r="R1" s="1" t="s">
        <v>48</v>
      </c>
      <c r="S1" s="1" t="s">
        <v>63</v>
      </c>
      <c r="T1" s="1" t="s">
        <v>64</v>
      </c>
      <c r="U1" s="4">
        <v>2022.0</v>
      </c>
      <c r="V1" s="2"/>
      <c r="W1" s="1" t="s">
        <v>65</v>
      </c>
      <c r="X1" s="1" t="s">
        <v>66</v>
      </c>
      <c r="Y1" s="1" t="s">
        <v>67</v>
      </c>
      <c r="Z1" s="1" t="s">
        <v>47</v>
      </c>
      <c r="AA1" s="1" t="s">
        <v>48</v>
      </c>
      <c r="AB1" s="1" t="s">
        <v>68</v>
      </c>
      <c r="AC1" s="1" t="s">
        <v>69</v>
      </c>
      <c r="AD1" s="1">
        <v>0.0</v>
      </c>
      <c r="AE1" s="2"/>
      <c r="AF1" s="2"/>
      <c r="AG1" s="2"/>
      <c r="AH1" s="2"/>
      <c r="AI1" s="2"/>
      <c r="AJ1" s="2"/>
      <c r="AK1" s="2"/>
      <c r="AL1" s="2"/>
      <c r="AM1" s="2"/>
      <c r="AN1" s="2"/>
      <c r="AO1" s="2"/>
      <c r="AP1" s="2"/>
      <c r="AQ1" s="2"/>
      <c r="AR1" s="2"/>
      <c r="AS1" s="2"/>
      <c r="AT1" s="2"/>
      <c r="AU1" s="2"/>
    </row>
    <row r="2" ht="90.0" customHeight="1">
      <c r="A2" s="3">
        <v>4.0</v>
      </c>
      <c r="B2" s="1" t="s">
        <v>90</v>
      </c>
      <c r="C2" s="1" t="s">
        <v>91</v>
      </c>
      <c r="D2" s="1" t="s">
        <v>30</v>
      </c>
      <c r="E2" s="1" t="s">
        <v>92</v>
      </c>
      <c r="F2" s="1" t="s">
        <v>53</v>
      </c>
      <c r="G2" s="1" t="s">
        <v>974</v>
      </c>
      <c r="H2" s="5" t="s">
        <v>34</v>
      </c>
      <c r="I2" s="1" t="s">
        <v>94</v>
      </c>
      <c r="J2" s="1" t="s">
        <v>36</v>
      </c>
      <c r="K2" s="1" t="s">
        <v>95</v>
      </c>
      <c r="L2" s="1" t="s">
        <v>96</v>
      </c>
      <c r="M2" s="1" t="s">
        <v>97</v>
      </c>
      <c r="N2" s="1" t="s">
        <v>98</v>
      </c>
      <c r="O2" s="1" t="s">
        <v>99</v>
      </c>
      <c r="P2" s="1" t="s">
        <v>100</v>
      </c>
      <c r="Q2" s="1" t="s">
        <v>48</v>
      </c>
      <c r="R2" s="1" t="s">
        <v>48</v>
      </c>
      <c r="S2" s="1" t="s">
        <v>18</v>
      </c>
      <c r="T2" s="1" t="s">
        <v>101</v>
      </c>
      <c r="U2" s="1">
        <v>2022.0</v>
      </c>
      <c r="V2" s="1" t="s">
        <v>102</v>
      </c>
      <c r="W2" s="1" t="s">
        <v>103</v>
      </c>
      <c r="X2" s="1" t="s">
        <v>104</v>
      </c>
      <c r="Y2" s="1" t="s">
        <v>105</v>
      </c>
      <c r="Z2" s="1" t="s">
        <v>106</v>
      </c>
      <c r="AA2" s="1" t="s">
        <v>48</v>
      </c>
      <c r="AB2" s="1" t="s">
        <v>48</v>
      </c>
      <c r="AC2" s="1" t="s">
        <v>69</v>
      </c>
      <c r="AD2" s="1">
        <v>0.0</v>
      </c>
      <c r="AE2" s="2"/>
      <c r="AF2" s="2"/>
      <c r="AG2" s="2"/>
      <c r="AH2" s="2"/>
      <c r="AI2" s="2"/>
      <c r="AJ2" s="2"/>
      <c r="AK2" s="2"/>
      <c r="AL2" s="2"/>
      <c r="AM2" s="2"/>
      <c r="AN2" s="2"/>
      <c r="AO2" s="2"/>
      <c r="AP2" s="2"/>
      <c r="AQ2" s="2"/>
      <c r="AR2" s="2"/>
      <c r="AS2" s="2"/>
      <c r="AT2" s="2"/>
      <c r="AU2" s="2"/>
    </row>
    <row r="3" ht="114.75" customHeight="1">
      <c r="A3" s="3">
        <v>5.0</v>
      </c>
      <c r="B3" s="1" t="s">
        <v>107</v>
      </c>
      <c r="C3" s="1" t="s">
        <v>108</v>
      </c>
      <c r="D3" s="1" t="s">
        <v>30</v>
      </c>
      <c r="E3" s="1" t="s">
        <v>109</v>
      </c>
      <c r="F3" s="1" t="s">
        <v>110</v>
      </c>
      <c r="G3" s="1" t="s">
        <v>111</v>
      </c>
      <c r="H3" s="1" t="s">
        <v>112</v>
      </c>
      <c r="I3" s="1" t="s">
        <v>113</v>
      </c>
      <c r="J3" s="1" t="s">
        <v>36</v>
      </c>
      <c r="K3" s="1" t="s">
        <v>37</v>
      </c>
      <c r="L3" s="1" t="s">
        <v>37</v>
      </c>
      <c r="M3" s="1" t="s">
        <v>114</v>
      </c>
      <c r="N3" s="1" t="s">
        <v>115</v>
      </c>
      <c r="O3" s="1" t="s">
        <v>975</v>
      </c>
      <c r="P3" s="1" t="s">
        <v>69</v>
      </c>
      <c r="Q3" s="1" t="s">
        <v>48</v>
      </c>
      <c r="R3" s="1" t="s">
        <v>116</v>
      </c>
      <c r="S3" s="1" t="s">
        <v>117</v>
      </c>
      <c r="T3" s="1" t="s">
        <v>118</v>
      </c>
      <c r="U3" s="1">
        <v>2022.0</v>
      </c>
      <c r="V3" s="2"/>
      <c r="W3" s="1" t="s">
        <v>119</v>
      </c>
      <c r="X3" s="1" t="s">
        <v>120</v>
      </c>
      <c r="Y3" s="1" t="s">
        <v>121</v>
      </c>
      <c r="Z3" s="1" t="s">
        <v>47</v>
      </c>
      <c r="AA3" s="1" t="s">
        <v>48</v>
      </c>
      <c r="AB3" s="1" t="s">
        <v>48</v>
      </c>
      <c r="AC3" s="1" t="s">
        <v>69</v>
      </c>
      <c r="AD3" s="1">
        <v>0.0</v>
      </c>
      <c r="AE3" s="2"/>
      <c r="AF3" s="2"/>
      <c r="AG3" s="2"/>
      <c r="AH3" s="2"/>
      <c r="AI3" s="2"/>
      <c r="AJ3" s="2"/>
      <c r="AK3" s="2"/>
      <c r="AL3" s="2"/>
      <c r="AM3" s="2"/>
      <c r="AN3" s="2"/>
      <c r="AO3" s="2"/>
      <c r="AP3" s="2"/>
      <c r="AQ3" s="2"/>
      <c r="AR3" s="2"/>
      <c r="AS3" s="2"/>
      <c r="AT3" s="2"/>
      <c r="AU3" s="2"/>
    </row>
    <row r="4" ht="99.0" customHeight="1">
      <c r="A4" s="3">
        <v>30.0</v>
      </c>
      <c r="B4" s="1" t="s">
        <v>447</v>
      </c>
      <c r="C4" s="1" t="s">
        <v>448</v>
      </c>
      <c r="D4" s="4" t="s">
        <v>30</v>
      </c>
      <c r="E4" s="1" t="s">
        <v>449</v>
      </c>
      <c r="F4" s="1" t="s">
        <v>450</v>
      </c>
      <c r="G4" s="1" t="s">
        <v>451</v>
      </c>
      <c r="H4" s="1" t="s">
        <v>369</v>
      </c>
      <c r="I4" s="1" t="s">
        <v>452</v>
      </c>
      <c r="J4" s="1" t="s">
        <v>77</v>
      </c>
      <c r="K4" s="1" t="s">
        <v>37</v>
      </c>
      <c r="L4" s="1" t="s">
        <v>37</v>
      </c>
      <c r="M4" s="1" t="s">
        <v>453</v>
      </c>
      <c r="N4" s="1" t="s">
        <v>976</v>
      </c>
      <c r="O4" s="1" t="s">
        <v>455</v>
      </c>
      <c r="P4" s="1" t="s">
        <v>69</v>
      </c>
      <c r="Q4" s="1" t="s">
        <v>48</v>
      </c>
      <c r="R4" s="1" t="s">
        <v>48</v>
      </c>
      <c r="S4" s="1" t="s">
        <v>18</v>
      </c>
      <c r="T4" s="1" t="s">
        <v>456</v>
      </c>
      <c r="U4" s="1">
        <v>2021.0</v>
      </c>
      <c r="V4" s="2"/>
      <c r="W4" s="1" t="s">
        <v>457</v>
      </c>
      <c r="X4" s="1" t="s">
        <v>458</v>
      </c>
      <c r="Y4" s="1" t="s">
        <v>459</v>
      </c>
      <c r="Z4" s="1" t="s">
        <v>47</v>
      </c>
      <c r="AA4" s="1" t="s">
        <v>48</v>
      </c>
      <c r="AB4" s="1" t="s">
        <v>48</v>
      </c>
      <c r="AC4" s="1" t="s">
        <v>69</v>
      </c>
      <c r="AD4" s="1">
        <v>0.0</v>
      </c>
      <c r="AE4" s="2"/>
      <c r="AF4" s="2"/>
      <c r="AG4" s="2"/>
      <c r="AH4" s="2"/>
      <c r="AI4" s="2"/>
      <c r="AJ4" s="2"/>
      <c r="AK4" s="2"/>
      <c r="AL4" s="2"/>
      <c r="AM4" s="2"/>
      <c r="AN4" s="2"/>
      <c r="AO4" s="2"/>
      <c r="AP4" s="2"/>
      <c r="AQ4" s="2"/>
      <c r="AR4" s="2"/>
      <c r="AS4" s="2"/>
      <c r="AT4" s="2"/>
      <c r="AU4" s="2"/>
    </row>
    <row r="5">
      <c r="A5" s="3">
        <v>31.0</v>
      </c>
      <c r="B5" s="1" t="s">
        <v>460</v>
      </c>
      <c r="C5" s="1" t="s">
        <v>461</v>
      </c>
      <c r="D5" s="4" t="s">
        <v>30</v>
      </c>
      <c r="E5" s="1" t="s">
        <v>462</v>
      </c>
      <c r="F5" s="1" t="s">
        <v>463</v>
      </c>
      <c r="G5" s="1" t="s">
        <v>464</v>
      </c>
      <c r="H5" s="1" t="s">
        <v>75</v>
      </c>
      <c r="I5" s="1" t="s">
        <v>465</v>
      </c>
      <c r="J5" s="1" t="s">
        <v>77</v>
      </c>
      <c r="K5" s="1" t="s">
        <v>37</v>
      </c>
      <c r="L5" s="1" t="s">
        <v>37</v>
      </c>
      <c r="M5" s="1" t="s">
        <v>466</v>
      </c>
      <c r="N5" s="1" t="s">
        <v>37</v>
      </c>
      <c r="O5" s="1" t="s">
        <v>975</v>
      </c>
      <c r="P5" s="1" t="s">
        <v>69</v>
      </c>
      <c r="Q5" s="1" t="s">
        <v>48</v>
      </c>
      <c r="R5" s="1" t="s">
        <v>48</v>
      </c>
      <c r="S5" s="1" t="s">
        <v>117</v>
      </c>
      <c r="T5" s="1" t="s">
        <v>469</v>
      </c>
      <c r="U5" s="1">
        <v>2021.0</v>
      </c>
      <c r="V5" s="2"/>
      <c r="W5" s="1" t="s">
        <v>470</v>
      </c>
      <c r="X5" s="1" t="s">
        <v>471</v>
      </c>
      <c r="Y5" s="1" t="s">
        <v>472</v>
      </c>
      <c r="Z5" s="1" t="s">
        <v>473</v>
      </c>
      <c r="AA5" s="1" t="s">
        <v>48</v>
      </c>
      <c r="AB5" s="1" t="s">
        <v>48</v>
      </c>
      <c r="AC5" s="1" t="s">
        <v>474</v>
      </c>
      <c r="AD5" s="1">
        <v>1.0</v>
      </c>
      <c r="AE5" s="2"/>
      <c r="AF5" s="2"/>
      <c r="AG5" s="2"/>
      <c r="AH5" s="2"/>
      <c r="AI5" s="2"/>
      <c r="AJ5" s="2"/>
      <c r="AK5" s="2"/>
      <c r="AL5" s="2"/>
      <c r="AM5" s="2"/>
      <c r="AN5" s="2"/>
      <c r="AO5" s="2"/>
      <c r="AP5" s="2"/>
      <c r="AQ5" s="2"/>
      <c r="AR5" s="2"/>
      <c r="AS5" s="2"/>
      <c r="AT5" s="2"/>
      <c r="AU5" s="2"/>
    </row>
    <row r="6">
      <c r="A6" s="3">
        <v>33.0</v>
      </c>
      <c r="B6" s="1" t="s">
        <v>487</v>
      </c>
      <c r="C6" s="1" t="s">
        <v>488</v>
      </c>
      <c r="D6" s="1" t="s">
        <v>30</v>
      </c>
      <c r="E6" s="1" t="s">
        <v>489</v>
      </c>
      <c r="F6" s="1" t="s">
        <v>171</v>
      </c>
      <c r="G6" s="1" t="s">
        <v>490</v>
      </c>
      <c r="H6" s="1" t="s">
        <v>34</v>
      </c>
      <c r="I6" s="1" t="s">
        <v>159</v>
      </c>
      <c r="J6" s="1" t="s">
        <v>36</v>
      </c>
      <c r="K6" s="1" t="s">
        <v>37</v>
      </c>
      <c r="L6" s="1" t="s">
        <v>37</v>
      </c>
      <c r="M6" s="1" t="s">
        <v>294</v>
      </c>
      <c r="N6" s="1" t="s">
        <v>491</v>
      </c>
      <c r="O6" s="1" t="s">
        <v>492</v>
      </c>
      <c r="P6" s="1" t="s">
        <v>230</v>
      </c>
      <c r="Q6" s="1" t="s">
        <v>48</v>
      </c>
      <c r="R6" s="1" t="s">
        <v>48</v>
      </c>
      <c r="S6" s="1" t="s">
        <v>18</v>
      </c>
      <c r="T6" s="1" t="s">
        <v>493</v>
      </c>
      <c r="U6" s="1">
        <v>2021.0</v>
      </c>
      <c r="V6" s="2"/>
      <c r="W6" s="1" t="s">
        <v>494</v>
      </c>
      <c r="X6" s="1" t="s">
        <v>495</v>
      </c>
      <c r="Y6" s="1" t="s">
        <v>459</v>
      </c>
      <c r="Z6" s="1" t="s">
        <v>496</v>
      </c>
      <c r="AA6" s="1" t="s">
        <v>48</v>
      </c>
      <c r="AB6" s="1" t="s">
        <v>48</v>
      </c>
      <c r="AC6" s="1" t="s">
        <v>69</v>
      </c>
      <c r="AD6" s="1">
        <v>0.0</v>
      </c>
      <c r="AE6" s="2"/>
      <c r="AF6" s="2"/>
      <c r="AG6" s="2"/>
      <c r="AH6" s="2"/>
      <c r="AI6" s="2"/>
      <c r="AJ6" s="2"/>
      <c r="AK6" s="2"/>
      <c r="AL6" s="2"/>
      <c r="AM6" s="2"/>
      <c r="AN6" s="2"/>
      <c r="AO6" s="2"/>
      <c r="AP6" s="2"/>
      <c r="AQ6" s="2"/>
      <c r="AR6" s="2"/>
      <c r="AS6" s="2"/>
      <c r="AT6" s="2"/>
      <c r="AU6" s="2"/>
    </row>
    <row r="7">
      <c r="A7" s="20">
        <v>50.0</v>
      </c>
      <c r="B7" s="21" t="s">
        <v>678</v>
      </c>
      <c r="C7" s="21" t="s">
        <v>679</v>
      </c>
      <c r="D7" s="21" t="s">
        <v>30</v>
      </c>
      <c r="E7" s="21" t="s">
        <v>680</v>
      </c>
      <c r="F7" s="21" t="s">
        <v>681</v>
      </c>
      <c r="G7" s="21" t="s">
        <v>682</v>
      </c>
      <c r="H7" s="21" t="s">
        <v>369</v>
      </c>
      <c r="I7" s="21" t="s">
        <v>683</v>
      </c>
      <c r="J7" s="21" t="s">
        <v>36</v>
      </c>
      <c r="K7" s="21" t="s">
        <v>37</v>
      </c>
      <c r="L7" s="21" t="s">
        <v>37</v>
      </c>
      <c r="M7" s="21" t="s">
        <v>684</v>
      </c>
      <c r="N7" s="21" t="s">
        <v>685</v>
      </c>
      <c r="O7" s="21" t="s">
        <v>686</v>
      </c>
      <c r="P7" s="21" t="s">
        <v>230</v>
      </c>
      <c r="Q7" s="21" t="s">
        <v>294</v>
      </c>
      <c r="R7" s="21" t="s">
        <v>48</v>
      </c>
      <c r="S7" s="21" t="s">
        <v>18</v>
      </c>
      <c r="T7" s="21" t="s">
        <v>687</v>
      </c>
      <c r="U7" s="23">
        <v>2020.0</v>
      </c>
      <c r="V7" s="22"/>
      <c r="W7" s="21" t="s">
        <v>688</v>
      </c>
      <c r="X7" s="21" t="s">
        <v>689</v>
      </c>
      <c r="Y7" s="21" t="s">
        <v>67</v>
      </c>
      <c r="Z7" s="21" t="s">
        <v>88</v>
      </c>
      <c r="AA7" s="21" t="s">
        <v>48</v>
      </c>
      <c r="AB7" s="21" t="s">
        <v>41</v>
      </c>
      <c r="AC7" s="21" t="s">
        <v>69</v>
      </c>
      <c r="AD7" s="23">
        <v>0.0</v>
      </c>
      <c r="AE7" s="22"/>
      <c r="AF7" s="22"/>
      <c r="AG7" s="22"/>
      <c r="AH7" s="22"/>
      <c r="AI7" s="22"/>
      <c r="AJ7" s="22"/>
      <c r="AK7" s="22"/>
      <c r="AL7" s="22"/>
      <c r="AM7" s="22"/>
      <c r="AN7" s="22"/>
      <c r="AO7" s="22"/>
      <c r="AP7" s="22"/>
      <c r="AQ7" s="22"/>
      <c r="AR7" s="22"/>
      <c r="AS7" s="22"/>
      <c r="AT7" s="22"/>
      <c r="AU7" s="22"/>
    </row>
    <row r="8">
      <c r="A8" s="20">
        <v>53.0</v>
      </c>
      <c r="B8" s="21" t="s">
        <v>713</v>
      </c>
      <c r="C8" s="21" t="s">
        <v>714</v>
      </c>
      <c r="D8" s="21" t="s">
        <v>30</v>
      </c>
      <c r="E8" s="21" t="s">
        <v>715</v>
      </c>
      <c r="F8" s="21" t="s">
        <v>53</v>
      </c>
      <c r="G8" s="21" t="s">
        <v>716</v>
      </c>
      <c r="H8" s="21" t="s">
        <v>34</v>
      </c>
      <c r="I8" s="21" t="s">
        <v>717</v>
      </c>
      <c r="J8" s="21" t="s">
        <v>36</v>
      </c>
      <c r="K8" s="21" t="s">
        <v>718</v>
      </c>
      <c r="L8" s="21" t="s">
        <v>719</v>
      </c>
      <c r="M8" s="24" t="s">
        <v>977</v>
      </c>
      <c r="N8" s="21" t="s">
        <v>720</v>
      </c>
      <c r="O8" s="21" t="s">
        <v>243</v>
      </c>
      <c r="P8" s="21" t="s">
        <v>230</v>
      </c>
      <c r="Q8" s="21" t="s">
        <v>48</v>
      </c>
      <c r="R8" s="21" t="s">
        <v>41</v>
      </c>
      <c r="S8" s="21" t="s">
        <v>18</v>
      </c>
      <c r="T8" s="21" t="s">
        <v>721</v>
      </c>
      <c r="U8" s="23">
        <v>2020.0</v>
      </c>
      <c r="V8" s="22"/>
      <c r="W8" s="21" t="s">
        <v>722</v>
      </c>
      <c r="X8" s="21" t="s">
        <v>723</v>
      </c>
      <c r="Y8" s="21" t="s">
        <v>105</v>
      </c>
      <c r="Z8" s="21" t="s">
        <v>47</v>
      </c>
      <c r="AA8" s="21" t="s">
        <v>48</v>
      </c>
      <c r="AB8" s="21" t="s">
        <v>48</v>
      </c>
      <c r="AC8" s="21" t="s">
        <v>69</v>
      </c>
      <c r="AD8" s="23">
        <v>0.0</v>
      </c>
      <c r="AE8" s="22"/>
      <c r="AF8" s="22"/>
      <c r="AG8" s="22"/>
      <c r="AH8" s="22"/>
      <c r="AI8" s="22"/>
      <c r="AJ8" s="22"/>
      <c r="AK8" s="22"/>
      <c r="AL8" s="22"/>
      <c r="AM8" s="22"/>
      <c r="AN8" s="22"/>
      <c r="AO8" s="22"/>
      <c r="AP8" s="22"/>
      <c r="AQ8" s="22"/>
      <c r="AR8" s="22"/>
      <c r="AS8" s="22"/>
      <c r="AT8" s="22"/>
      <c r="AU8" s="22"/>
    </row>
    <row r="9">
      <c r="A9" s="20">
        <v>57.0</v>
      </c>
      <c r="B9" s="21" t="s">
        <v>762</v>
      </c>
      <c r="C9" s="21" t="s">
        <v>763</v>
      </c>
      <c r="D9" s="21" t="s">
        <v>30</v>
      </c>
      <c r="E9" s="21" t="s">
        <v>764</v>
      </c>
      <c r="F9" s="21" t="s">
        <v>53</v>
      </c>
      <c r="G9" s="21" t="s">
        <v>765</v>
      </c>
      <c r="H9" s="21" t="s">
        <v>55</v>
      </c>
      <c r="I9" s="21" t="s">
        <v>766</v>
      </c>
      <c r="J9" s="21" t="s">
        <v>36</v>
      </c>
      <c r="K9" s="21" t="s">
        <v>369</v>
      </c>
      <c r="L9" s="21" t="s">
        <v>767</v>
      </c>
      <c r="M9" s="21" t="s">
        <v>768</v>
      </c>
      <c r="N9" s="21" t="s">
        <v>491</v>
      </c>
      <c r="O9" s="21" t="s">
        <v>492</v>
      </c>
      <c r="P9" s="21" t="s">
        <v>230</v>
      </c>
      <c r="Q9" s="21" t="s">
        <v>48</v>
      </c>
      <c r="R9" s="21" t="s">
        <v>41</v>
      </c>
      <c r="S9" s="21" t="s">
        <v>18</v>
      </c>
      <c r="T9" s="21" t="s">
        <v>769</v>
      </c>
      <c r="U9" s="23">
        <v>2020.0</v>
      </c>
      <c r="V9" s="22"/>
      <c r="W9" s="21" t="s">
        <v>770</v>
      </c>
      <c r="X9" s="21" t="s">
        <v>771</v>
      </c>
      <c r="Y9" s="21" t="s">
        <v>772</v>
      </c>
      <c r="Z9" s="21" t="s">
        <v>773</v>
      </c>
      <c r="AA9" s="21" t="s">
        <v>48</v>
      </c>
      <c r="AB9" s="21" t="s">
        <v>41</v>
      </c>
      <c r="AC9" s="21" t="s">
        <v>69</v>
      </c>
      <c r="AD9" s="23">
        <v>0.0</v>
      </c>
      <c r="AE9" s="22"/>
      <c r="AF9" s="22"/>
      <c r="AG9" s="22"/>
      <c r="AH9" s="22"/>
      <c r="AI9" s="22"/>
      <c r="AJ9" s="22"/>
      <c r="AK9" s="22"/>
      <c r="AL9" s="22"/>
      <c r="AM9" s="22"/>
      <c r="AN9" s="22"/>
      <c r="AO9" s="22"/>
      <c r="AP9" s="22"/>
      <c r="AQ9" s="22"/>
      <c r="AR9" s="22"/>
      <c r="AS9" s="22"/>
      <c r="AT9" s="22"/>
      <c r="AU9" s="22"/>
    </row>
    <row r="10">
      <c r="A10" s="20">
        <v>58.0</v>
      </c>
      <c r="B10" s="21" t="s">
        <v>774</v>
      </c>
      <c r="C10" s="22"/>
      <c r="D10" s="21" t="s">
        <v>30</v>
      </c>
      <c r="E10" s="21" t="s">
        <v>775</v>
      </c>
      <c r="F10" s="21" t="s">
        <v>53</v>
      </c>
      <c r="G10" s="21" t="s">
        <v>776</v>
      </c>
      <c r="H10" s="22" t="s">
        <v>34</v>
      </c>
      <c r="I10" s="21" t="s">
        <v>777</v>
      </c>
      <c r="J10" s="21" t="s">
        <v>36</v>
      </c>
      <c r="K10" s="21" t="s">
        <v>37</v>
      </c>
      <c r="L10" s="21" t="s">
        <v>37</v>
      </c>
      <c r="M10" s="21" t="s">
        <v>778</v>
      </c>
      <c r="N10" s="21" t="s">
        <v>60</v>
      </c>
      <c r="O10" s="21" t="s">
        <v>779</v>
      </c>
      <c r="P10" s="21" t="s">
        <v>230</v>
      </c>
      <c r="Q10" s="21" t="s">
        <v>48</v>
      </c>
      <c r="R10" s="21" t="s">
        <v>41</v>
      </c>
      <c r="S10" s="21" t="s">
        <v>18</v>
      </c>
      <c r="T10" s="21" t="s">
        <v>699</v>
      </c>
      <c r="U10" s="23">
        <v>2020.0</v>
      </c>
      <c r="V10" s="22"/>
      <c r="W10" s="21" t="s">
        <v>780</v>
      </c>
      <c r="X10" s="21" t="s">
        <v>781</v>
      </c>
      <c r="Y10" s="21" t="s">
        <v>221</v>
      </c>
      <c r="Z10" s="21" t="s">
        <v>47</v>
      </c>
      <c r="AA10" s="21" t="s">
        <v>48</v>
      </c>
      <c r="AB10" s="21" t="s">
        <v>48</v>
      </c>
      <c r="AC10" s="21" t="s">
        <v>69</v>
      </c>
      <c r="AD10" s="23">
        <v>0.0</v>
      </c>
      <c r="AE10" s="22"/>
      <c r="AF10" s="22"/>
      <c r="AG10" s="22"/>
      <c r="AH10" s="22"/>
      <c r="AI10" s="22"/>
      <c r="AJ10" s="22"/>
      <c r="AK10" s="22"/>
      <c r="AL10" s="22"/>
      <c r="AM10" s="22"/>
      <c r="AN10" s="22"/>
      <c r="AO10" s="22"/>
      <c r="AP10" s="22"/>
      <c r="AQ10" s="22"/>
      <c r="AR10" s="22"/>
      <c r="AS10" s="22"/>
      <c r="AT10" s="22"/>
      <c r="AU10" s="22"/>
    </row>
    <row r="11">
      <c r="A11" s="3">
        <v>47.0</v>
      </c>
      <c r="B11" s="1" t="s">
        <v>294</v>
      </c>
      <c r="C11" s="1" t="s">
        <v>646</v>
      </c>
      <c r="D11" s="1" t="s">
        <v>30</v>
      </c>
      <c r="E11" s="1" t="s">
        <v>647</v>
      </c>
      <c r="F11" s="1" t="s">
        <v>53</v>
      </c>
      <c r="G11" s="1" t="s">
        <v>648</v>
      </c>
      <c r="H11" s="1" t="s">
        <v>34</v>
      </c>
      <c r="I11" s="1" t="s">
        <v>649</v>
      </c>
      <c r="J11" s="1" t="s">
        <v>36</v>
      </c>
      <c r="K11" s="1" t="s">
        <v>37</v>
      </c>
      <c r="L11" s="1" t="s">
        <v>37</v>
      </c>
      <c r="M11" s="1" t="s">
        <v>650</v>
      </c>
      <c r="N11" s="1" t="s">
        <v>651</v>
      </c>
      <c r="O11" s="1" t="s">
        <v>652</v>
      </c>
      <c r="P11" s="1" t="s">
        <v>69</v>
      </c>
      <c r="Q11" s="1" t="s">
        <v>48</v>
      </c>
      <c r="R11" s="1" t="s">
        <v>48</v>
      </c>
      <c r="S11" s="1" t="s">
        <v>18</v>
      </c>
      <c r="T11" s="1" t="s">
        <v>653</v>
      </c>
      <c r="U11" s="1">
        <v>2019.0</v>
      </c>
      <c r="V11" s="2"/>
      <c r="W11" s="1" t="s">
        <v>654</v>
      </c>
      <c r="X11" s="1"/>
      <c r="Y11" s="1"/>
      <c r="Z11" s="1"/>
      <c r="AA11" s="2"/>
      <c r="AB11" s="1"/>
      <c r="AC11" s="1"/>
      <c r="AD11" s="2"/>
      <c r="AE11" s="2"/>
      <c r="AF11" s="2"/>
      <c r="AG11" s="2"/>
      <c r="AH11" s="2"/>
      <c r="AI11" s="2"/>
      <c r="AJ11" s="2"/>
      <c r="AK11" s="2"/>
      <c r="AL11" s="2"/>
      <c r="AM11" s="2"/>
      <c r="AN11" s="2"/>
      <c r="AO11" s="2"/>
      <c r="AP11" s="2"/>
      <c r="AQ11" s="2"/>
      <c r="AR11" s="2"/>
      <c r="AS11" s="2"/>
      <c r="AT11" s="2"/>
      <c r="AU11" s="22"/>
    </row>
    <row r="12">
      <c r="A12" s="20">
        <v>71.0</v>
      </c>
      <c r="B12" s="22"/>
      <c r="C12" s="21" t="s">
        <v>905</v>
      </c>
      <c r="D12" s="21" t="s">
        <v>30</v>
      </c>
      <c r="E12" s="21" t="s">
        <v>906</v>
      </c>
      <c r="F12" s="21" t="s">
        <v>907</v>
      </c>
      <c r="G12" s="21" t="s">
        <v>908</v>
      </c>
      <c r="H12" s="21" t="s">
        <v>34</v>
      </c>
      <c r="I12" s="21" t="s">
        <v>909</v>
      </c>
      <c r="J12" s="21" t="s">
        <v>36</v>
      </c>
      <c r="K12" s="21" t="s">
        <v>34</v>
      </c>
      <c r="L12" s="21" t="s">
        <v>910</v>
      </c>
      <c r="M12" s="22"/>
      <c r="N12" s="21" t="s">
        <v>911</v>
      </c>
      <c r="O12" s="21" t="s">
        <v>912</v>
      </c>
      <c r="P12" s="21" t="s">
        <v>400</v>
      </c>
      <c r="Q12" s="21" t="s">
        <v>48</v>
      </c>
      <c r="R12" s="21" t="s">
        <v>41</v>
      </c>
      <c r="S12" s="21" t="s">
        <v>18</v>
      </c>
      <c r="T12" s="22"/>
      <c r="U12" s="23">
        <v>2019.0</v>
      </c>
      <c r="V12" s="22"/>
      <c r="W12" s="21" t="s">
        <v>913</v>
      </c>
      <c r="X12" s="21" t="s">
        <v>914</v>
      </c>
      <c r="Y12" s="21" t="s">
        <v>221</v>
      </c>
      <c r="Z12" s="21" t="s">
        <v>47</v>
      </c>
      <c r="AA12" s="21" t="s">
        <v>48</v>
      </c>
      <c r="AB12" s="21" t="s">
        <v>48</v>
      </c>
      <c r="AC12" s="21" t="s">
        <v>915</v>
      </c>
      <c r="AD12" s="23">
        <v>0.0</v>
      </c>
      <c r="AE12" s="22"/>
      <c r="AF12" s="22"/>
      <c r="AG12" s="22"/>
      <c r="AH12" s="22"/>
      <c r="AI12" s="22"/>
      <c r="AJ12" s="22"/>
      <c r="AK12" s="22"/>
      <c r="AL12" s="22"/>
      <c r="AM12" s="22"/>
      <c r="AN12" s="22"/>
      <c r="AO12" s="22"/>
      <c r="AP12" s="22"/>
      <c r="AQ12" s="22"/>
      <c r="AR12" s="22"/>
      <c r="AS12" s="22"/>
      <c r="AT12" s="22"/>
      <c r="AU12" s="22"/>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13"/>
    <col customWidth="1" min="5" max="5" width="18.75"/>
    <col customWidth="1" min="13" max="13" width="21.25"/>
    <col customWidth="1" min="23" max="23" width="38.63"/>
  </cols>
  <sheetData>
    <row r="1">
      <c r="A1" s="3">
        <v>8.0</v>
      </c>
      <c r="B1" s="1" t="s">
        <v>153</v>
      </c>
      <c r="C1" s="1" t="s">
        <v>154</v>
      </c>
      <c r="D1" s="1" t="s">
        <v>155</v>
      </c>
      <c r="E1" s="1" t="s">
        <v>156</v>
      </c>
      <c r="F1" s="1" t="s">
        <v>53</v>
      </c>
      <c r="G1" s="1" t="s">
        <v>157</v>
      </c>
      <c r="H1" s="1" t="s">
        <v>34</v>
      </c>
      <c r="I1" s="1" t="s">
        <v>158</v>
      </c>
      <c r="J1" s="1" t="s">
        <v>36</v>
      </c>
      <c r="K1" s="1" t="s">
        <v>34</v>
      </c>
      <c r="L1" s="1" t="s">
        <v>159</v>
      </c>
      <c r="M1" s="1" t="s">
        <v>160</v>
      </c>
      <c r="N1" s="1" t="s">
        <v>130</v>
      </c>
      <c r="O1" s="1" t="s">
        <v>161</v>
      </c>
      <c r="P1" s="1" t="s">
        <v>162</v>
      </c>
      <c r="Q1" s="1" t="s">
        <v>48</v>
      </c>
      <c r="R1" s="1" t="s">
        <v>48</v>
      </c>
      <c r="S1" s="1" t="s">
        <v>18</v>
      </c>
      <c r="T1" s="1" t="s">
        <v>163</v>
      </c>
      <c r="U1" s="1">
        <v>2022.0</v>
      </c>
      <c r="V1" s="1" t="s">
        <v>164</v>
      </c>
      <c r="W1" s="1" t="s">
        <v>165</v>
      </c>
      <c r="X1" s="1" t="s">
        <v>166</v>
      </c>
      <c r="Y1" s="1" t="s">
        <v>136</v>
      </c>
      <c r="Z1" s="1" t="s">
        <v>167</v>
      </c>
      <c r="AA1" s="1" t="s">
        <v>48</v>
      </c>
      <c r="AB1" s="1" t="s">
        <v>48</v>
      </c>
      <c r="AC1" s="1" t="s">
        <v>168</v>
      </c>
      <c r="AD1" s="1">
        <v>1.0</v>
      </c>
      <c r="AE1" s="2"/>
      <c r="AF1" s="2"/>
      <c r="AG1" s="2"/>
      <c r="AH1" s="2"/>
      <c r="AI1" s="2"/>
      <c r="AJ1" s="2"/>
      <c r="AK1" s="2"/>
      <c r="AL1" s="2"/>
      <c r="AM1" s="2"/>
      <c r="AN1" s="2"/>
      <c r="AO1" s="2"/>
      <c r="AP1" s="2"/>
      <c r="AQ1" s="2"/>
      <c r="AR1" s="2"/>
      <c r="AS1" s="2"/>
      <c r="AT1" s="2"/>
      <c r="AU1" s="2"/>
    </row>
    <row r="2">
      <c r="A2" s="3">
        <v>9.0</v>
      </c>
      <c r="B2" s="1" t="s">
        <v>169</v>
      </c>
      <c r="C2" s="2"/>
      <c r="D2" s="1" t="s">
        <v>155</v>
      </c>
      <c r="E2" s="5" t="s">
        <v>170</v>
      </c>
      <c r="F2" s="1" t="s">
        <v>171</v>
      </c>
      <c r="G2" s="1" t="s">
        <v>172</v>
      </c>
      <c r="H2" s="1" t="s">
        <v>34</v>
      </c>
      <c r="I2" s="1" t="s">
        <v>69</v>
      </c>
      <c r="J2" s="1" t="s">
        <v>77</v>
      </c>
      <c r="K2" s="1" t="s">
        <v>37</v>
      </c>
      <c r="L2" s="1" t="s">
        <v>37</v>
      </c>
      <c r="M2" s="1" t="s">
        <v>173</v>
      </c>
      <c r="N2" s="1" t="s">
        <v>174</v>
      </c>
      <c r="O2" s="1" t="s">
        <v>40</v>
      </c>
      <c r="P2" s="1" t="s">
        <v>69</v>
      </c>
      <c r="Q2" s="1" t="s">
        <v>48</v>
      </c>
      <c r="R2" s="1" t="s">
        <v>48</v>
      </c>
      <c r="S2" s="1" t="s">
        <v>18</v>
      </c>
      <c r="T2" s="1" t="s">
        <v>175</v>
      </c>
      <c r="U2" s="1">
        <v>2022.0</v>
      </c>
      <c r="V2" s="2"/>
      <c r="W2" s="1" t="s">
        <v>176</v>
      </c>
      <c r="X2" s="4" t="s">
        <v>177</v>
      </c>
      <c r="Y2" s="4" t="s">
        <v>136</v>
      </c>
      <c r="Z2" s="4" t="s">
        <v>137</v>
      </c>
      <c r="AA2" s="1" t="s">
        <v>48</v>
      </c>
      <c r="AB2" s="1" t="s">
        <v>68</v>
      </c>
      <c r="AC2" s="1" t="s">
        <v>69</v>
      </c>
      <c r="AD2" s="1">
        <v>0.0</v>
      </c>
      <c r="AE2" s="2"/>
      <c r="AF2" s="2"/>
      <c r="AG2" s="2"/>
      <c r="AH2" s="2"/>
      <c r="AI2" s="2"/>
      <c r="AJ2" s="2"/>
      <c r="AK2" s="2"/>
      <c r="AL2" s="2"/>
      <c r="AM2" s="2"/>
      <c r="AN2" s="2"/>
      <c r="AO2" s="2"/>
      <c r="AP2" s="2"/>
      <c r="AQ2" s="2"/>
      <c r="AR2" s="2"/>
      <c r="AS2" s="2"/>
      <c r="AT2" s="2"/>
      <c r="AU2" s="2"/>
    </row>
    <row r="3">
      <c r="A3" s="3">
        <v>29.0</v>
      </c>
      <c r="B3" s="1" t="s">
        <v>435</v>
      </c>
      <c r="C3" s="1" t="s">
        <v>436</v>
      </c>
      <c r="D3" s="1" t="s">
        <v>30</v>
      </c>
      <c r="E3" s="5" t="s">
        <v>437</v>
      </c>
      <c r="F3" s="1" t="s">
        <v>438</v>
      </c>
      <c r="G3" s="1" t="s">
        <v>439</v>
      </c>
      <c r="H3" s="1" t="s">
        <v>395</v>
      </c>
      <c r="I3" s="1" t="s">
        <v>440</v>
      </c>
      <c r="J3" s="1" t="s">
        <v>77</v>
      </c>
      <c r="K3" s="1" t="s">
        <v>37</v>
      </c>
      <c r="L3" s="1" t="s">
        <v>37</v>
      </c>
      <c r="M3" s="1" t="s">
        <v>441</v>
      </c>
      <c r="N3" s="1" t="s">
        <v>442</v>
      </c>
      <c r="O3" s="1" t="s">
        <v>443</v>
      </c>
      <c r="P3" s="1" t="s">
        <v>230</v>
      </c>
      <c r="Q3" s="1" t="s">
        <v>377</v>
      </c>
      <c r="R3" s="1" t="s">
        <v>41</v>
      </c>
      <c r="S3" s="1" t="s">
        <v>18</v>
      </c>
      <c r="T3" s="1"/>
      <c r="U3" s="1">
        <v>2021.0</v>
      </c>
      <c r="V3" s="2"/>
      <c r="W3" s="1" t="s">
        <v>444</v>
      </c>
      <c r="X3" s="1" t="s">
        <v>445</v>
      </c>
      <c r="Y3" s="1" t="s">
        <v>221</v>
      </c>
      <c r="Z3" s="1" t="s">
        <v>446</v>
      </c>
      <c r="AA3" s="1" t="s">
        <v>48</v>
      </c>
      <c r="AB3" s="1" t="s">
        <v>41</v>
      </c>
      <c r="AC3" s="1" t="s">
        <v>69</v>
      </c>
      <c r="AD3" s="1">
        <v>0.0</v>
      </c>
      <c r="AE3" s="2"/>
      <c r="AF3" s="2"/>
      <c r="AG3" s="2"/>
      <c r="AH3" s="2"/>
      <c r="AI3" s="2"/>
      <c r="AJ3" s="2"/>
      <c r="AK3" s="2"/>
      <c r="AL3" s="2"/>
      <c r="AM3" s="2"/>
      <c r="AN3" s="2"/>
      <c r="AO3" s="2"/>
      <c r="AP3" s="2"/>
      <c r="AQ3" s="2"/>
      <c r="AR3" s="2"/>
      <c r="AS3" s="2"/>
      <c r="AT3" s="2"/>
      <c r="AU3" s="2"/>
    </row>
    <row r="4">
      <c r="A4" s="3">
        <v>39.0</v>
      </c>
      <c r="B4" s="1" t="s">
        <v>556</v>
      </c>
      <c r="C4" s="1" t="s">
        <v>557</v>
      </c>
      <c r="D4" s="1" t="s">
        <v>30</v>
      </c>
      <c r="E4" s="5" t="s">
        <v>558</v>
      </c>
      <c r="F4" s="1" t="s">
        <v>559</v>
      </c>
      <c r="G4" s="1" t="s">
        <v>560</v>
      </c>
      <c r="H4" s="1" t="s">
        <v>501</v>
      </c>
      <c r="I4" s="1" t="s">
        <v>561</v>
      </c>
      <c r="J4" s="1" t="s">
        <v>77</v>
      </c>
      <c r="K4" s="1" t="s">
        <v>37</v>
      </c>
      <c r="L4" s="1" t="s">
        <v>37</v>
      </c>
      <c r="M4" s="1" t="s">
        <v>69</v>
      </c>
      <c r="N4" s="1" t="s">
        <v>562</v>
      </c>
      <c r="O4" s="1" t="s">
        <v>243</v>
      </c>
      <c r="P4" s="1" t="s">
        <v>230</v>
      </c>
      <c r="Q4" s="1" t="s">
        <v>41</v>
      </c>
      <c r="R4" s="1" t="s">
        <v>48</v>
      </c>
      <c r="S4" s="1" t="s">
        <v>18</v>
      </c>
      <c r="T4" s="1" t="s">
        <v>563</v>
      </c>
      <c r="U4" s="1">
        <v>2021.0</v>
      </c>
      <c r="V4" s="1"/>
      <c r="W4" s="1" t="s">
        <v>565</v>
      </c>
      <c r="X4" s="1" t="s">
        <v>566</v>
      </c>
      <c r="Y4" s="1" t="s">
        <v>567</v>
      </c>
      <c r="Z4" s="1" t="s">
        <v>446</v>
      </c>
      <c r="AA4" s="1" t="s">
        <v>48</v>
      </c>
      <c r="AB4" s="1" t="s">
        <v>48</v>
      </c>
      <c r="AC4" s="1" t="s">
        <v>568</v>
      </c>
      <c r="AD4" s="1">
        <v>1.0</v>
      </c>
      <c r="AE4" s="2"/>
      <c r="AF4" s="2"/>
      <c r="AG4" s="2"/>
      <c r="AH4" s="2"/>
      <c r="AI4" s="2"/>
      <c r="AJ4" s="2"/>
      <c r="AK4" s="2"/>
      <c r="AL4" s="2"/>
      <c r="AM4" s="2"/>
      <c r="AN4" s="2"/>
      <c r="AO4" s="2"/>
      <c r="AP4" s="2"/>
      <c r="AQ4" s="2"/>
      <c r="AR4" s="2"/>
      <c r="AS4" s="2"/>
      <c r="AT4" s="2"/>
      <c r="AU4" s="2"/>
    </row>
    <row r="5">
      <c r="A5" s="20">
        <v>45.0</v>
      </c>
      <c r="B5" s="22"/>
      <c r="C5" s="21" t="s">
        <v>622</v>
      </c>
      <c r="D5" s="21" t="s">
        <v>30</v>
      </c>
      <c r="E5" s="32" t="s">
        <v>623</v>
      </c>
      <c r="F5" s="21" t="s">
        <v>624</v>
      </c>
      <c r="G5" s="21" t="s">
        <v>625</v>
      </c>
      <c r="H5" s="21" t="s">
        <v>75</v>
      </c>
      <c r="I5" s="21" t="s">
        <v>626</v>
      </c>
      <c r="J5" s="21" t="s">
        <v>77</v>
      </c>
      <c r="K5" s="21" t="s">
        <v>37</v>
      </c>
      <c r="L5" s="21" t="s">
        <v>37</v>
      </c>
      <c r="M5" s="21" t="s">
        <v>627</v>
      </c>
      <c r="N5" s="21" t="s">
        <v>37</v>
      </c>
      <c r="O5" s="24" t="s">
        <v>975</v>
      </c>
      <c r="P5" s="21" t="s">
        <v>230</v>
      </c>
      <c r="Q5" s="21" t="s">
        <v>48</v>
      </c>
      <c r="R5" s="21" t="s">
        <v>48</v>
      </c>
      <c r="S5" s="21" t="s">
        <v>117</v>
      </c>
      <c r="T5" s="21" t="s">
        <v>628</v>
      </c>
      <c r="U5" s="23">
        <v>2021.0</v>
      </c>
      <c r="V5" s="22"/>
      <c r="W5" s="21" t="s">
        <v>629</v>
      </c>
      <c r="X5" s="21" t="s">
        <v>630</v>
      </c>
      <c r="Y5" s="21" t="s">
        <v>192</v>
      </c>
      <c r="Z5" s="21" t="s">
        <v>152</v>
      </c>
      <c r="AA5" s="21" t="s">
        <v>48</v>
      </c>
      <c r="AB5" s="21" t="s">
        <v>48</v>
      </c>
      <c r="AC5" s="21" t="s">
        <v>69</v>
      </c>
      <c r="AD5" s="23">
        <v>0.0</v>
      </c>
      <c r="AE5" s="22"/>
      <c r="AF5" s="22"/>
      <c r="AG5" s="22"/>
      <c r="AH5" s="22"/>
      <c r="AI5" s="22"/>
      <c r="AJ5" s="22"/>
      <c r="AK5" s="22"/>
      <c r="AL5" s="22"/>
      <c r="AM5" s="22"/>
      <c r="AN5" s="22"/>
      <c r="AO5" s="22"/>
      <c r="AP5" s="22"/>
      <c r="AQ5" s="22"/>
      <c r="AR5" s="22"/>
      <c r="AS5" s="22"/>
      <c r="AT5" s="22"/>
      <c r="AU5" s="22"/>
    </row>
    <row r="6">
      <c r="A6" s="20">
        <v>51.0</v>
      </c>
      <c r="B6" s="21" t="s">
        <v>690</v>
      </c>
      <c r="C6" s="21" t="s">
        <v>691</v>
      </c>
      <c r="D6" s="21" t="s">
        <v>30</v>
      </c>
      <c r="E6" s="32" t="s">
        <v>692</v>
      </c>
      <c r="F6" s="21" t="s">
        <v>693</v>
      </c>
      <c r="G6" s="21" t="s">
        <v>694</v>
      </c>
      <c r="H6" s="21" t="s">
        <v>34</v>
      </c>
      <c r="I6" s="21" t="s">
        <v>695</v>
      </c>
      <c r="J6" s="21" t="s">
        <v>77</v>
      </c>
      <c r="K6" s="21" t="s">
        <v>37</v>
      </c>
      <c r="L6" s="21" t="s">
        <v>37</v>
      </c>
      <c r="M6" s="21" t="s">
        <v>696</v>
      </c>
      <c r="N6" s="21" t="s">
        <v>697</v>
      </c>
      <c r="O6" s="21" t="s">
        <v>698</v>
      </c>
      <c r="P6" s="21" t="s">
        <v>230</v>
      </c>
      <c r="Q6" s="21" t="s">
        <v>48</v>
      </c>
      <c r="R6" s="21" t="s">
        <v>48</v>
      </c>
      <c r="S6" s="21" t="s">
        <v>18</v>
      </c>
      <c r="T6" s="21" t="s">
        <v>699</v>
      </c>
      <c r="U6" s="23">
        <v>2020.0</v>
      </c>
      <c r="V6" s="22"/>
      <c r="W6" s="21" t="s">
        <v>700</v>
      </c>
      <c r="X6" s="21" t="s">
        <v>701</v>
      </c>
      <c r="Y6" s="21" t="s">
        <v>587</v>
      </c>
      <c r="Z6" s="21" t="s">
        <v>446</v>
      </c>
      <c r="AA6" s="21" t="s">
        <v>48</v>
      </c>
      <c r="AB6" s="21" t="s">
        <v>48</v>
      </c>
      <c r="AC6" s="21" t="s">
        <v>69</v>
      </c>
      <c r="AD6" s="23">
        <v>0.0</v>
      </c>
      <c r="AE6" s="22"/>
      <c r="AF6" s="22"/>
      <c r="AG6" s="22"/>
      <c r="AH6" s="22"/>
      <c r="AI6" s="22"/>
      <c r="AJ6" s="22"/>
      <c r="AK6" s="22"/>
      <c r="AL6" s="22"/>
      <c r="AM6" s="22"/>
      <c r="AN6" s="22"/>
      <c r="AO6" s="22"/>
      <c r="AP6" s="22"/>
      <c r="AQ6" s="22"/>
      <c r="AR6" s="22"/>
      <c r="AS6" s="22"/>
      <c r="AT6" s="22"/>
      <c r="AU6" s="22"/>
    </row>
    <row r="7">
      <c r="A7" s="20">
        <v>66.0</v>
      </c>
      <c r="B7" s="21" t="s">
        <v>853</v>
      </c>
      <c r="C7" s="22"/>
      <c r="D7" s="21" t="s">
        <v>30</v>
      </c>
      <c r="E7" s="32" t="s">
        <v>854</v>
      </c>
      <c r="F7" s="21" t="s">
        <v>634</v>
      </c>
      <c r="G7" s="21" t="s">
        <v>855</v>
      </c>
      <c r="H7" s="21" t="s">
        <v>369</v>
      </c>
      <c r="I7" s="21" t="s">
        <v>856</v>
      </c>
      <c r="J7" s="21" t="s">
        <v>36</v>
      </c>
      <c r="K7" s="21" t="s">
        <v>37</v>
      </c>
      <c r="L7" s="21" t="s">
        <v>37</v>
      </c>
      <c r="M7" s="21" t="s">
        <v>857</v>
      </c>
      <c r="N7" s="21" t="s">
        <v>858</v>
      </c>
      <c r="O7" s="21" t="s">
        <v>859</v>
      </c>
      <c r="P7" s="21" t="s">
        <v>230</v>
      </c>
      <c r="Q7" s="21" t="s">
        <v>48</v>
      </c>
      <c r="R7" s="21" t="s">
        <v>48</v>
      </c>
      <c r="S7" s="21" t="s">
        <v>18</v>
      </c>
      <c r="T7" s="21" t="s">
        <v>860</v>
      </c>
      <c r="U7" s="23">
        <v>2019.0</v>
      </c>
      <c r="V7" s="22"/>
      <c r="W7" s="21" t="s">
        <v>861</v>
      </c>
      <c r="X7" s="21" t="s">
        <v>862</v>
      </c>
      <c r="Y7" s="21" t="s">
        <v>136</v>
      </c>
      <c r="Z7" s="21" t="s">
        <v>298</v>
      </c>
      <c r="AA7" s="21" t="s">
        <v>48</v>
      </c>
      <c r="AB7" s="21" t="s">
        <v>48</v>
      </c>
      <c r="AC7" s="21" t="s">
        <v>69</v>
      </c>
      <c r="AD7" s="23">
        <v>0.0</v>
      </c>
      <c r="AE7" s="22"/>
      <c r="AF7" s="22"/>
      <c r="AG7" s="22"/>
      <c r="AH7" s="22"/>
      <c r="AI7" s="22"/>
      <c r="AJ7" s="22"/>
      <c r="AK7" s="22"/>
      <c r="AL7" s="22"/>
      <c r="AM7" s="22"/>
      <c r="AN7" s="22"/>
      <c r="AO7" s="22"/>
      <c r="AP7" s="22"/>
      <c r="AQ7" s="22"/>
      <c r="AR7" s="22"/>
      <c r="AS7" s="22"/>
      <c r="AT7" s="22"/>
      <c r="AU7" s="22"/>
    </row>
    <row r="8">
      <c r="A8" s="20">
        <v>72.0</v>
      </c>
      <c r="B8" s="21" t="s">
        <v>916</v>
      </c>
      <c r="C8" s="22"/>
      <c r="D8" s="21" t="s">
        <v>30</v>
      </c>
      <c r="E8" s="32" t="s">
        <v>917</v>
      </c>
      <c r="F8" s="22" t="s">
        <v>171</v>
      </c>
      <c r="G8" s="21" t="s">
        <v>918</v>
      </c>
      <c r="H8" s="21" t="s">
        <v>34</v>
      </c>
      <c r="I8" s="21" t="s">
        <v>159</v>
      </c>
      <c r="J8" s="21" t="s">
        <v>36</v>
      </c>
      <c r="K8" s="24" t="s">
        <v>143</v>
      </c>
      <c r="L8" s="21" t="s">
        <v>919</v>
      </c>
      <c r="M8" s="24" t="s">
        <v>978</v>
      </c>
      <c r="N8" s="22" t="s">
        <v>920</v>
      </c>
      <c r="O8" s="21" t="s">
        <v>921</v>
      </c>
      <c r="P8" s="21" t="s">
        <v>204</v>
      </c>
      <c r="Q8" s="21" t="s">
        <v>48</v>
      </c>
      <c r="R8" s="21" t="s">
        <v>41</v>
      </c>
      <c r="S8" s="21" t="s">
        <v>18</v>
      </c>
      <c r="T8" s="21" t="s">
        <v>922</v>
      </c>
      <c r="U8" s="23">
        <v>2019.0</v>
      </c>
      <c r="V8" s="22"/>
      <c r="W8" s="21" t="s">
        <v>923</v>
      </c>
      <c r="X8" s="21" t="s">
        <v>924</v>
      </c>
      <c r="Y8" s="21" t="s">
        <v>105</v>
      </c>
      <c r="Z8" s="21" t="s">
        <v>47</v>
      </c>
      <c r="AA8" s="21" t="s">
        <v>41</v>
      </c>
      <c r="AB8" s="21" t="s">
        <v>48</v>
      </c>
      <c r="AC8" s="21" t="s">
        <v>69</v>
      </c>
      <c r="AD8" s="23">
        <v>0.0</v>
      </c>
      <c r="AE8" s="22"/>
      <c r="AF8" s="22"/>
      <c r="AG8" s="22"/>
      <c r="AH8" s="22"/>
      <c r="AI8" s="22"/>
      <c r="AJ8" s="22"/>
      <c r="AK8" s="22"/>
      <c r="AL8" s="22"/>
      <c r="AM8" s="22"/>
      <c r="AN8" s="22"/>
      <c r="AO8" s="22"/>
      <c r="AP8" s="22"/>
      <c r="AQ8" s="22"/>
      <c r="AR8" s="22"/>
      <c r="AS8" s="22"/>
      <c r="AT8" s="22"/>
      <c r="AU8" s="22"/>
    </row>
  </sheetData>
  <hyperlinks>
    <hyperlink r:id="rId1" ref="A1"/>
    <hyperlink r:id="rId2" ref="A2"/>
    <hyperlink r:id="rId3" ref="A3"/>
    <hyperlink r:id="rId4" ref="A4"/>
    <hyperlink r:id="rId5" ref="A5"/>
    <hyperlink r:id="rId6" ref="A6"/>
    <hyperlink r:id="rId7" ref="A7"/>
    <hyperlink r:id="rId8" ref="A8"/>
  </hyperlinks>
  <drawing r:id="rId9"/>
</worksheet>
</file>