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24" windowWidth="12420" windowHeight="74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6" i="1" l="1"/>
  <c r="E9" i="1"/>
  <c r="E10" i="1" s="1"/>
  <c r="E12" i="1" s="1"/>
  <c r="E7" i="1"/>
  <c r="E8" i="1"/>
  <c r="E6" i="1"/>
</calcChain>
</file>

<file path=xl/sharedStrings.xml><?xml version="1.0" encoding="utf-8"?>
<sst xmlns="http://schemas.openxmlformats.org/spreadsheetml/2006/main" count="16" uniqueCount="16">
  <si>
    <t>Dry</t>
  </si>
  <si>
    <t>Wet</t>
  </si>
  <si>
    <t>Flood</t>
  </si>
  <si>
    <t>Prob</t>
  </si>
  <si>
    <t>E(NB)</t>
  </si>
  <si>
    <t>NB*Prob</t>
  </si>
  <si>
    <t>SDR</t>
  </si>
  <si>
    <t>C</t>
  </si>
  <si>
    <t>NB (annual)</t>
  </si>
  <si>
    <t>E(NB(annual))</t>
  </si>
  <si>
    <t>PV (annual NB)</t>
  </si>
  <si>
    <t>Ex 11.2</t>
  </si>
  <si>
    <t>Sensitivity Analysis with Respect to the SDR:</t>
  </si>
  <si>
    <t>SDR (%)</t>
  </si>
  <si>
    <t>E(NB) ($millions)</t>
  </si>
  <si>
    <t>Breakeven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</si>
</sst>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00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2" fontId="0" fillId="0" borderId="0" xfId="0" applyNumberFormat="1"/>
    <xf numFmtId="0" fontId="1" fillId="0" borderId="1" xfId="0" applyFont="1" applyBorder="1" applyAlignment="1">
      <alignment horizontal="center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topLeftCell="A2" workbookViewId="0">
      <selection activeCell="C26" sqref="C26"/>
    </sheetView>
  </sheetViews>
  <sheetFormatPr defaultRowHeight="13.2" x14ac:dyDescent="0.25"/>
  <cols>
    <col min="2" max="2" width="13.33203125" customWidth="1"/>
    <col min="3" max="3" width="19.88671875" customWidth="1"/>
  </cols>
  <sheetData>
    <row r="1" spans="1:5" x14ac:dyDescent="0.25">
      <c r="A1" s="1" t="s">
        <v>11</v>
      </c>
    </row>
    <row r="3" spans="1:5" x14ac:dyDescent="0.25">
      <c r="B3" s="2" t="s">
        <v>6</v>
      </c>
      <c r="C3" s="2">
        <v>0.08</v>
      </c>
    </row>
    <row r="5" spans="1:5" x14ac:dyDescent="0.25">
      <c r="C5" t="s">
        <v>8</v>
      </c>
      <c r="D5" t="s">
        <v>3</v>
      </c>
      <c r="E5" t="s">
        <v>5</v>
      </c>
    </row>
    <row r="6" spans="1:5" x14ac:dyDescent="0.25">
      <c r="B6" t="s">
        <v>0</v>
      </c>
      <c r="C6">
        <v>36</v>
      </c>
      <c r="D6">
        <v>0.86</v>
      </c>
      <c r="E6">
        <f>C6*D6</f>
        <v>30.96</v>
      </c>
    </row>
    <row r="7" spans="1:5" x14ac:dyDescent="0.25">
      <c r="B7" t="s">
        <v>1</v>
      </c>
      <c r="C7">
        <v>58</v>
      </c>
      <c r="D7">
        <v>0.12</v>
      </c>
      <c r="E7">
        <f t="shared" ref="E7:E8" si="0">C7*D7</f>
        <v>6.96</v>
      </c>
    </row>
    <row r="8" spans="1:5" x14ac:dyDescent="0.25">
      <c r="B8" t="s">
        <v>2</v>
      </c>
      <c r="C8">
        <v>104</v>
      </c>
      <c r="D8">
        <v>0.02</v>
      </c>
      <c r="E8">
        <f t="shared" si="0"/>
        <v>2.08</v>
      </c>
    </row>
    <row r="9" spans="1:5" x14ac:dyDescent="0.25">
      <c r="B9" t="s">
        <v>9</v>
      </c>
      <c r="E9">
        <f>SUM(E6:E8)</f>
        <v>40</v>
      </c>
    </row>
    <row r="10" spans="1:5" x14ac:dyDescent="0.25">
      <c r="B10" t="s">
        <v>10</v>
      </c>
      <c r="E10">
        <f>E9/C3</f>
        <v>500</v>
      </c>
    </row>
    <row r="11" spans="1:5" x14ac:dyDescent="0.25">
      <c r="B11" t="s">
        <v>7</v>
      </c>
      <c r="E11">
        <v>830</v>
      </c>
    </row>
    <row r="12" spans="1:5" x14ac:dyDescent="0.25">
      <c r="B12" t="s">
        <v>4</v>
      </c>
      <c r="E12">
        <f>E10-E11</f>
        <v>-330</v>
      </c>
    </row>
    <row r="14" spans="1:5" x14ac:dyDescent="0.25">
      <c r="B14" s="1" t="s">
        <v>12</v>
      </c>
    </row>
    <row r="16" spans="1:5" x14ac:dyDescent="0.25">
      <c r="B16" s="4" t="s">
        <v>13</v>
      </c>
      <c r="C16" s="4" t="s">
        <v>14</v>
      </c>
    </row>
    <row r="17" spans="2:3" x14ac:dyDescent="0.25">
      <c r="B17">
        <v>0.01</v>
      </c>
      <c r="C17" s="5">
        <v>3170</v>
      </c>
    </row>
    <row r="18" spans="2:3" x14ac:dyDescent="0.25">
      <c r="B18">
        <v>0.02</v>
      </c>
      <c r="C18" s="5">
        <v>1170</v>
      </c>
    </row>
    <row r="19" spans="2:3" x14ac:dyDescent="0.25">
      <c r="B19">
        <v>0.03</v>
      </c>
      <c r="C19" s="5">
        <v>503.3</v>
      </c>
    </row>
    <row r="20" spans="2:3" x14ac:dyDescent="0.25">
      <c r="B20">
        <v>0.04</v>
      </c>
      <c r="C20" s="5">
        <v>170</v>
      </c>
    </row>
    <row r="21" spans="2:3" x14ac:dyDescent="0.25">
      <c r="B21">
        <v>0.05</v>
      </c>
      <c r="C21" s="5">
        <v>-30</v>
      </c>
    </row>
    <row r="22" spans="2:3" x14ac:dyDescent="0.25">
      <c r="B22">
        <v>0.06</v>
      </c>
      <c r="C22" s="5">
        <v>-163.30000000000001</v>
      </c>
    </row>
    <row r="23" spans="2:3" x14ac:dyDescent="0.25">
      <c r="B23">
        <v>7.0000000000000007E-2</v>
      </c>
      <c r="C23" s="5">
        <v>-258.60000000000002</v>
      </c>
    </row>
    <row r="24" spans="2:3" x14ac:dyDescent="0.25">
      <c r="B24">
        <v>0.08</v>
      </c>
      <c r="C24" s="5">
        <v>-330</v>
      </c>
    </row>
    <row r="26" spans="2:3" x14ac:dyDescent="0.25">
      <c r="B26" s="3" t="s">
        <v>15</v>
      </c>
      <c r="C26" s="6">
        <f>E9/E11</f>
        <v>4.8192771084337352E-2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Boardman</dc:creator>
  <cp:lastModifiedBy>Boardman</cp:lastModifiedBy>
  <dcterms:created xsi:type="dcterms:W3CDTF">2018-05-21T19:08:31Z</dcterms:created>
  <dcterms:modified xsi:type="dcterms:W3CDTF">2018-05-21T19:27:12Z</dcterms:modified>
</cp:coreProperties>
</file>