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2420" windowHeight="74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1" i="1" l="1"/>
  <c r="C9" i="1"/>
  <c r="C19" i="1"/>
  <c r="C16" i="1"/>
  <c r="D16" i="1" s="1"/>
  <c r="C15" i="1"/>
  <c r="D15" i="1" s="1"/>
  <c r="C14" i="1"/>
  <c r="D14" i="1" s="1"/>
  <c r="D17" i="1" l="1"/>
</calcChain>
</file>

<file path=xl/sharedStrings.xml><?xml version="1.0" encoding="utf-8"?>
<sst xmlns="http://schemas.openxmlformats.org/spreadsheetml/2006/main" count="17" uniqueCount="15">
  <si>
    <t>Ex 11.6</t>
  </si>
  <si>
    <t>Hydro</t>
  </si>
  <si>
    <t>Thermal</t>
  </si>
  <si>
    <t>N</t>
  </si>
  <si>
    <t>NB</t>
  </si>
  <si>
    <t>In 35 years:</t>
  </si>
  <si>
    <t>P</t>
  </si>
  <si>
    <t>P*NB</t>
  </si>
  <si>
    <t>E(NB)</t>
  </si>
  <si>
    <t xml:space="preserve">PV = </t>
  </si>
  <si>
    <t>SDR =</t>
  </si>
  <si>
    <t>If no improvement, PV of 2 thermal:</t>
  </si>
  <si>
    <t>b.</t>
  </si>
  <si>
    <t>a.</t>
  </si>
  <si>
    <t xml:space="preserve">Quasi-option value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</si>
</sst>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2" sqref="D22"/>
    </sheetView>
  </sheetViews>
  <sheetFormatPr defaultRowHeight="13.2" x14ac:dyDescent="0.25"/>
  <sheetData>
    <row r="1" spans="1:4" x14ac:dyDescent="0.25">
      <c r="A1" t="s">
        <v>0</v>
      </c>
    </row>
    <row r="2" spans="1:4" x14ac:dyDescent="0.25">
      <c r="B2" s="1" t="s">
        <v>10</v>
      </c>
      <c r="C2" s="1">
        <v>0.05</v>
      </c>
    </row>
    <row r="4" spans="1:4" x14ac:dyDescent="0.25">
      <c r="A4" s="3" t="s">
        <v>13</v>
      </c>
      <c r="C4" t="s">
        <v>2</v>
      </c>
      <c r="D4" t="s">
        <v>1</v>
      </c>
    </row>
    <row r="5" spans="1:4" x14ac:dyDescent="0.25">
      <c r="B5" t="s">
        <v>3</v>
      </c>
      <c r="C5">
        <v>35</v>
      </c>
      <c r="D5">
        <v>70</v>
      </c>
    </row>
    <row r="6" spans="1:4" x14ac:dyDescent="0.25">
      <c r="B6" t="s">
        <v>4</v>
      </c>
      <c r="C6">
        <v>18.77</v>
      </c>
      <c r="D6">
        <v>25.73</v>
      </c>
    </row>
    <row r="8" spans="1:4" x14ac:dyDescent="0.25">
      <c r="B8" t="s">
        <v>11</v>
      </c>
    </row>
    <row r="9" spans="1:4" x14ac:dyDescent="0.25">
      <c r="B9" t="s">
        <v>9</v>
      </c>
      <c r="C9" s="2">
        <f>C6+PV($C$2,$C$5,,-C6)</f>
        <v>22.172818656067872</v>
      </c>
    </row>
    <row r="12" spans="1:4" x14ac:dyDescent="0.25">
      <c r="B12" t="s">
        <v>5</v>
      </c>
    </row>
    <row r="13" spans="1:4" x14ac:dyDescent="0.25">
      <c r="B13" t="s">
        <v>6</v>
      </c>
      <c r="C13" t="s">
        <v>4</v>
      </c>
      <c r="D13" t="s">
        <v>7</v>
      </c>
    </row>
    <row r="14" spans="1:4" x14ac:dyDescent="0.25">
      <c r="B14">
        <v>0.25</v>
      </c>
      <c r="C14">
        <f>3*C6</f>
        <v>56.31</v>
      </c>
      <c r="D14">
        <f>B14*C14</f>
        <v>14.077500000000001</v>
      </c>
    </row>
    <row r="15" spans="1:4" x14ac:dyDescent="0.25">
      <c r="B15">
        <v>0.6</v>
      </c>
      <c r="C15">
        <f>1.5*C6</f>
        <v>28.155000000000001</v>
      </c>
      <c r="D15">
        <f t="shared" ref="D15:D16" si="0">B15*C15</f>
        <v>16.893000000000001</v>
      </c>
    </row>
    <row r="16" spans="1:4" x14ac:dyDescent="0.25">
      <c r="B16">
        <v>0.15</v>
      </c>
      <c r="C16">
        <f>1.1*C6</f>
        <v>20.647000000000002</v>
      </c>
      <c r="D16">
        <f t="shared" si="0"/>
        <v>3.0970500000000003</v>
      </c>
    </row>
    <row r="17" spans="1:4" x14ac:dyDescent="0.25">
      <c r="C17" t="s">
        <v>8</v>
      </c>
      <c r="D17">
        <f>SUM(D14:D16)</f>
        <v>34.067550000000004</v>
      </c>
    </row>
    <row r="19" spans="1:4" x14ac:dyDescent="0.25">
      <c r="B19" t="s">
        <v>9</v>
      </c>
      <c r="C19" s="2">
        <f>C6+PV($C$2,$C$5,,-D17)</f>
        <v>24.946115860763189</v>
      </c>
    </row>
    <row r="21" spans="1:4" x14ac:dyDescent="0.25">
      <c r="A21" s="3" t="s">
        <v>12</v>
      </c>
      <c r="B21" t="s">
        <v>14</v>
      </c>
      <c r="D21" s="2">
        <f>C19-C9</f>
        <v>2.7732972046953179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Boardman</dc:creator>
  <cp:lastModifiedBy>Boardman</cp:lastModifiedBy>
  <dcterms:created xsi:type="dcterms:W3CDTF">2018-05-21T21:17:12Z</dcterms:created>
  <dcterms:modified xsi:type="dcterms:W3CDTF">2018-05-22T00:48:27Z</dcterms:modified>
</cp:coreProperties>
</file>