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4620" windowHeight="8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9" i="1" l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1" i="1"/>
  <c r="K10" i="1"/>
  <c r="K9" i="1"/>
  <c r="K8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H10" i="1"/>
  <c r="H9" i="1"/>
  <c r="H8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3" i="1"/>
  <c r="E9" i="1"/>
  <c r="E10" i="1"/>
  <c r="E11" i="1"/>
  <c r="E8" i="1"/>
</calcChain>
</file>

<file path=xl/sharedStrings.xml><?xml version="1.0" encoding="utf-8"?>
<sst xmlns="http://schemas.openxmlformats.org/spreadsheetml/2006/main" count="37" uniqueCount="31">
  <si>
    <t>Module</t>
  </si>
  <si>
    <t>ROM Memory Profiling</t>
  </si>
  <si>
    <t>RTOS</t>
  </si>
  <si>
    <t>Lib</t>
  </si>
  <si>
    <t>NV</t>
  </si>
  <si>
    <t>NVCtrls</t>
  </si>
  <si>
    <t>Time Conversion</t>
  </si>
  <si>
    <t>MiscCode</t>
  </si>
  <si>
    <t>DCI</t>
  </si>
  <si>
    <t>DeltaCom</t>
  </si>
  <si>
    <t>Modbus</t>
  </si>
  <si>
    <t>Ethernet</t>
  </si>
  <si>
    <t>web server</t>
  </si>
  <si>
    <t>Test</t>
  </si>
  <si>
    <t>HAL</t>
  </si>
  <si>
    <t>IAR Lib</t>
  </si>
  <si>
    <t>LWIP</t>
  </si>
  <si>
    <t>Prod</t>
  </si>
  <si>
    <t>CryptoLib</t>
  </si>
  <si>
    <t>R3</t>
  </si>
  <si>
    <t>RAM</t>
  </si>
  <si>
    <t>HEAP</t>
  </si>
  <si>
    <t>R4</t>
  </si>
  <si>
    <t>Release</t>
  </si>
  <si>
    <t xml:space="preserve"> Processor</t>
  </si>
  <si>
    <t>CSTACK</t>
  </si>
  <si>
    <t>Total ROM</t>
  </si>
  <si>
    <t>Delta Inc/Dec
207</t>
  </si>
  <si>
    <t>Delta Inc/Dec
407</t>
  </si>
  <si>
    <t>Delta Inc/Dec
437</t>
  </si>
  <si>
    <t>Auto
Calc
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</si>
</sst>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2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33">
    <xf numFmtId="0" fontId="0" fillId="0" borderId="0" xfId="0"/>
    <xf numFmtId="0" fontId="4" fillId="2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5" fillId="3" borderId="4" xfId="4" applyFont="1" applyFill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3" borderId="9" xfId="4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6" fillId="0" borderId="20" xfId="0" applyFont="1" applyBorder="1" applyAlignment="1">
      <alignment horizontal="center" wrapText="1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</cellXfs>
  <cellStyles count="10">
    <cellStyle name="Comma 2" xfId="7"/>
    <cellStyle name="Comma 3" xfId="2"/>
    <cellStyle name="Normal" xfId="0" builtinId="0"/>
    <cellStyle name="Normal 2" xfId="4"/>
    <cellStyle name="Normal 2 2" xfId="9"/>
    <cellStyle name="Normal 3" xfId="6"/>
    <cellStyle name="Normal 4" xfId="5"/>
    <cellStyle name="Normal 5" xfId="1"/>
    <cellStyle name="Percent 2" xfId="8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9"/>
  <sheetViews>
    <sheetView tabSelected="1" workbookViewId="0">
      <selection activeCell="M7" sqref="M7"/>
    </sheetView>
  </sheetViews>
  <sheetFormatPr defaultRowHeight="15" x14ac:dyDescent="0.25"/>
  <cols>
    <col min="2" max="2" width="14" bestFit="1" customWidth="1"/>
    <col min="3" max="4" width="6.140625" bestFit="1" customWidth="1"/>
    <col min="5" max="5" width="10.7109375" bestFit="1" customWidth="1"/>
    <col min="6" max="7" width="6.140625" bestFit="1" customWidth="1"/>
    <col min="8" max="8" width="10.7109375" bestFit="1" customWidth="1"/>
    <col min="9" max="10" width="6.140625" bestFit="1" customWidth="1"/>
    <col min="11" max="11" width="10.7109375" bestFit="1" customWidth="1"/>
  </cols>
  <sheetData>
    <row r="2" spans="2:11" ht="15.75" thickBot="1" x14ac:dyDescent="0.3"/>
    <row r="3" spans="2:11" x14ac:dyDescent="0.25">
      <c r="E3" s="30" t="s">
        <v>30</v>
      </c>
      <c r="H3" s="30" t="s">
        <v>30</v>
      </c>
      <c r="K3" s="30" t="s">
        <v>30</v>
      </c>
    </row>
    <row r="4" spans="2:11" x14ac:dyDescent="0.25">
      <c r="E4" s="31"/>
      <c r="H4" s="31"/>
      <c r="K4" s="31"/>
    </row>
    <row r="5" spans="2:11" ht="15.75" thickBot="1" x14ac:dyDescent="0.3">
      <c r="E5" s="32"/>
      <c r="H5" s="32"/>
      <c r="K5" s="32"/>
    </row>
    <row r="6" spans="2:11" x14ac:dyDescent="0.25">
      <c r="B6" s="1" t="s">
        <v>23</v>
      </c>
      <c r="C6" s="2" t="s">
        <v>19</v>
      </c>
      <c r="D6" s="2" t="s">
        <v>22</v>
      </c>
      <c r="E6" s="23" t="s">
        <v>27</v>
      </c>
      <c r="F6" s="2" t="s">
        <v>19</v>
      </c>
      <c r="G6" s="2" t="s">
        <v>22</v>
      </c>
      <c r="H6" s="23" t="s">
        <v>28</v>
      </c>
      <c r="I6" s="2" t="s">
        <v>19</v>
      </c>
      <c r="J6" s="3" t="s">
        <v>22</v>
      </c>
      <c r="K6" s="25" t="s">
        <v>29</v>
      </c>
    </row>
    <row r="7" spans="2:11" x14ac:dyDescent="0.25">
      <c r="B7" s="4" t="s">
        <v>24</v>
      </c>
      <c r="C7" s="5">
        <v>207</v>
      </c>
      <c r="D7" s="5">
        <v>207</v>
      </c>
      <c r="E7" s="24"/>
      <c r="F7" s="5">
        <v>407</v>
      </c>
      <c r="G7" s="5">
        <v>407</v>
      </c>
      <c r="H7" s="24"/>
      <c r="I7" s="5">
        <v>437</v>
      </c>
      <c r="J7" s="5">
        <v>437</v>
      </c>
      <c r="K7" s="26"/>
    </row>
    <row r="8" spans="2:11" x14ac:dyDescent="0.25">
      <c r="B8" s="4" t="s">
        <v>26</v>
      </c>
      <c r="C8" s="6">
        <v>377088</v>
      </c>
      <c r="D8" s="6">
        <v>365952</v>
      </c>
      <c r="E8" s="6">
        <f xml:space="preserve"> IF(C8 &lt; D8, D8-C8, -(C8-D8))</f>
        <v>-11136</v>
      </c>
      <c r="F8" s="6">
        <v>377444</v>
      </c>
      <c r="G8" s="6">
        <v>366484</v>
      </c>
      <c r="H8" s="6">
        <f t="shared" ref="H8:H11" si="0" xml:space="preserve"> IF(F8 &lt; G8, G8-F8, -(F8-G8))</f>
        <v>-10960</v>
      </c>
      <c r="I8" s="6">
        <v>374668</v>
      </c>
      <c r="J8" s="7">
        <v>363736</v>
      </c>
      <c r="K8" s="8">
        <f t="shared" ref="K8:K11" si="1" xml:space="preserve"> IF(I8 &lt; J8, J8-I8, -(I8-J8))</f>
        <v>-10932</v>
      </c>
    </row>
    <row r="9" spans="2:11" x14ac:dyDescent="0.25">
      <c r="B9" s="4" t="s">
        <v>20</v>
      </c>
      <c r="C9" s="6">
        <v>96778</v>
      </c>
      <c r="D9" s="6">
        <v>109273</v>
      </c>
      <c r="E9" s="6">
        <f t="shared" ref="E9:E11" si="2" xml:space="preserve"> IF(C9 &lt; D9, D9-C9, -(C9-D9))</f>
        <v>12495</v>
      </c>
      <c r="F9" s="6">
        <v>129590</v>
      </c>
      <c r="G9" s="6">
        <v>142085</v>
      </c>
      <c r="H9" s="6">
        <f t="shared" si="0"/>
        <v>12495</v>
      </c>
      <c r="I9" s="6">
        <v>129696</v>
      </c>
      <c r="J9" s="7">
        <v>142189</v>
      </c>
      <c r="K9" s="8">
        <f t="shared" si="1"/>
        <v>12493</v>
      </c>
    </row>
    <row r="10" spans="2:11" x14ac:dyDescent="0.25">
      <c r="B10" s="4" t="s">
        <v>21</v>
      </c>
      <c r="C10" s="6">
        <v>40960</v>
      </c>
      <c r="D10" s="6">
        <v>40960</v>
      </c>
      <c r="E10" s="6">
        <f t="shared" si="2"/>
        <v>0</v>
      </c>
      <c r="F10" s="6">
        <v>40960</v>
      </c>
      <c r="G10" s="6">
        <v>40960</v>
      </c>
      <c r="H10" s="6">
        <f t="shared" si="0"/>
        <v>0</v>
      </c>
      <c r="I10" s="6">
        <v>40960</v>
      </c>
      <c r="J10" s="7">
        <v>40960</v>
      </c>
      <c r="K10" s="8">
        <f t="shared" si="1"/>
        <v>0</v>
      </c>
    </row>
    <row r="11" spans="2:11" ht="15.75" thickBot="1" x14ac:dyDescent="0.3">
      <c r="B11" s="9" t="s">
        <v>25</v>
      </c>
      <c r="C11" s="10">
        <v>768</v>
      </c>
      <c r="D11" s="10">
        <v>768</v>
      </c>
      <c r="E11" s="10">
        <f t="shared" si="2"/>
        <v>0</v>
      </c>
      <c r="F11" s="10">
        <v>768</v>
      </c>
      <c r="G11" s="10">
        <v>768</v>
      </c>
      <c r="H11" s="10">
        <f t="shared" si="0"/>
        <v>0</v>
      </c>
      <c r="I11" s="10">
        <v>768</v>
      </c>
      <c r="J11" s="11">
        <v>768</v>
      </c>
      <c r="K11" s="12">
        <f t="shared" si="1"/>
        <v>0</v>
      </c>
    </row>
    <row r="12" spans="2:11" ht="15.75" thickBot="1" x14ac:dyDescent="0.3">
      <c r="B12" s="13" t="s">
        <v>0</v>
      </c>
      <c r="C12" s="27" t="s">
        <v>1</v>
      </c>
      <c r="D12" s="28"/>
      <c r="E12" s="28"/>
      <c r="F12" s="28"/>
      <c r="G12" s="28"/>
      <c r="H12" s="28"/>
      <c r="I12" s="28"/>
      <c r="J12" s="28"/>
      <c r="K12" s="29"/>
    </row>
    <row r="13" spans="2:11" x14ac:dyDescent="0.25">
      <c r="B13" s="14" t="s">
        <v>2</v>
      </c>
      <c r="C13" s="15">
        <v>6547</v>
      </c>
      <c r="D13" s="15">
        <v>6547</v>
      </c>
      <c r="E13" s="16">
        <f xml:space="preserve"> IF(C13 &lt; D13, D13-C13, -(C13-D13))</f>
        <v>0</v>
      </c>
      <c r="F13" s="15">
        <v>6587</v>
      </c>
      <c r="G13" s="15">
        <v>6587</v>
      </c>
      <c r="H13" s="16">
        <f t="shared" ref="H13:H29" si="3" xml:space="preserve"> IF(F13 &lt; G13, G13-F13, -(F13-G13))</f>
        <v>0</v>
      </c>
      <c r="I13" s="15">
        <v>6565</v>
      </c>
      <c r="J13" s="15">
        <v>6565</v>
      </c>
      <c r="K13" s="17">
        <f t="shared" ref="K13:K29" si="4" xml:space="preserve"> IF(I13 &lt; J13, J13-I13, -(I13-J13))</f>
        <v>0</v>
      </c>
    </row>
    <row r="14" spans="2:11" x14ac:dyDescent="0.25">
      <c r="B14" s="18" t="s">
        <v>3</v>
      </c>
      <c r="C14" s="19">
        <v>4516</v>
      </c>
      <c r="D14" s="19">
        <v>4276</v>
      </c>
      <c r="E14" s="6">
        <f t="shared" ref="E14:E29" si="5" xml:space="preserve"> IF(C14 &lt; D14, D14-C14, -(C14-D14))</f>
        <v>-240</v>
      </c>
      <c r="F14" s="19">
        <v>4588</v>
      </c>
      <c r="G14" s="19">
        <v>4324</v>
      </c>
      <c r="H14" s="6">
        <f t="shared" si="3"/>
        <v>-264</v>
      </c>
      <c r="I14" s="19">
        <v>4562</v>
      </c>
      <c r="J14" s="19">
        <v>4298</v>
      </c>
      <c r="K14" s="8">
        <f t="shared" si="4"/>
        <v>-264</v>
      </c>
    </row>
    <row r="15" spans="2:11" x14ac:dyDescent="0.25">
      <c r="B15" s="18" t="s">
        <v>4</v>
      </c>
      <c r="C15" s="19">
        <v>1508</v>
      </c>
      <c r="D15" s="19">
        <v>1524</v>
      </c>
      <c r="E15" s="6">
        <f t="shared" si="5"/>
        <v>16</v>
      </c>
      <c r="F15" s="19">
        <v>1510</v>
      </c>
      <c r="G15" s="19">
        <v>1526</v>
      </c>
      <c r="H15" s="6">
        <f t="shared" si="3"/>
        <v>16</v>
      </c>
      <c r="I15" s="19">
        <v>1508</v>
      </c>
      <c r="J15" s="19">
        <v>1524</v>
      </c>
      <c r="K15" s="8">
        <f t="shared" si="4"/>
        <v>16</v>
      </c>
    </row>
    <row r="16" spans="2:11" x14ac:dyDescent="0.25">
      <c r="B16" s="18" t="s">
        <v>5</v>
      </c>
      <c r="C16" s="19">
        <v>2898</v>
      </c>
      <c r="D16" s="19">
        <v>2898</v>
      </c>
      <c r="E16" s="6">
        <f t="shared" si="5"/>
        <v>0</v>
      </c>
      <c r="F16" s="19">
        <v>2932</v>
      </c>
      <c r="G16" s="19">
        <v>2932</v>
      </c>
      <c r="H16" s="6">
        <f t="shared" si="3"/>
        <v>0</v>
      </c>
      <c r="I16" s="19">
        <v>2920</v>
      </c>
      <c r="J16" s="19">
        <v>2920</v>
      </c>
      <c r="K16" s="8">
        <f t="shared" si="4"/>
        <v>0</v>
      </c>
    </row>
    <row r="17" spans="2:11" x14ac:dyDescent="0.25">
      <c r="B17" s="18" t="s">
        <v>6</v>
      </c>
      <c r="C17" s="19">
        <v>4566</v>
      </c>
      <c r="D17" s="19">
        <v>4548</v>
      </c>
      <c r="E17" s="6">
        <f t="shared" si="5"/>
        <v>-18</v>
      </c>
      <c r="F17" s="19">
        <v>4570</v>
      </c>
      <c r="G17" s="19">
        <v>4548</v>
      </c>
      <c r="H17" s="6">
        <f t="shared" si="3"/>
        <v>-22</v>
      </c>
      <c r="I17" s="19">
        <v>4570</v>
      </c>
      <c r="J17" s="19">
        <v>4548</v>
      </c>
      <c r="K17" s="8">
        <f t="shared" si="4"/>
        <v>-22</v>
      </c>
    </row>
    <row r="18" spans="2:11" x14ac:dyDescent="0.25">
      <c r="B18" s="18" t="s">
        <v>7</v>
      </c>
      <c r="C18" s="19">
        <v>5911</v>
      </c>
      <c r="D18" s="19">
        <v>5911</v>
      </c>
      <c r="E18" s="6">
        <f t="shared" si="5"/>
        <v>0</v>
      </c>
      <c r="F18" s="19">
        <v>5953</v>
      </c>
      <c r="G18" s="19">
        <v>5953</v>
      </c>
      <c r="H18" s="6">
        <f t="shared" si="3"/>
        <v>0</v>
      </c>
      <c r="I18" s="19">
        <v>5917</v>
      </c>
      <c r="J18" s="19">
        <v>5917</v>
      </c>
      <c r="K18" s="8">
        <f t="shared" si="4"/>
        <v>0</v>
      </c>
    </row>
    <row r="19" spans="2:11" x14ac:dyDescent="0.25">
      <c r="B19" s="18" t="s">
        <v>8</v>
      </c>
      <c r="C19" s="19">
        <v>32658</v>
      </c>
      <c r="D19" s="19">
        <v>33364</v>
      </c>
      <c r="E19" s="6">
        <f t="shared" si="5"/>
        <v>706</v>
      </c>
      <c r="F19" s="19">
        <v>32706</v>
      </c>
      <c r="G19" s="19">
        <v>33412</v>
      </c>
      <c r="H19" s="6">
        <f t="shared" si="3"/>
        <v>706</v>
      </c>
      <c r="I19" s="19">
        <v>32700</v>
      </c>
      <c r="J19" s="19">
        <v>33406</v>
      </c>
      <c r="K19" s="8">
        <f t="shared" si="4"/>
        <v>706</v>
      </c>
    </row>
    <row r="20" spans="2:11" x14ac:dyDescent="0.25">
      <c r="B20" s="18" t="s">
        <v>9</v>
      </c>
      <c r="C20" s="19">
        <v>12</v>
      </c>
      <c r="D20" s="19">
        <v>12</v>
      </c>
      <c r="E20" s="6">
        <f t="shared" si="5"/>
        <v>0</v>
      </c>
      <c r="F20" s="19">
        <v>16</v>
      </c>
      <c r="G20" s="19">
        <v>16</v>
      </c>
      <c r="H20" s="6">
        <f t="shared" si="3"/>
        <v>0</v>
      </c>
      <c r="I20" s="19">
        <v>12</v>
      </c>
      <c r="J20" s="19">
        <v>12</v>
      </c>
      <c r="K20" s="8">
        <f t="shared" si="4"/>
        <v>0</v>
      </c>
    </row>
    <row r="21" spans="2:11" x14ac:dyDescent="0.25">
      <c r="B21" s="18" t="s">
        <v>10</v>
      </c>
      <c r="C21" s="19">
        <v>11095</v>
      </c>
      <c r="D21" s="19">
        <v>11097</v>
      </c>
      <c r="E21" s="6">
        <f t="shared" si="5"/>
        <v>2</v>
      </c>
      <c r="F21" s="19">
        <v>11121</v>
      </c>
      <c r="G21" s="19">
        <v>11127</v>
      </c>
      <c r="H21" s="6">
        <f t="shared" si="3"/>
        <v>6</v>
      </c>
      <c r="I21" s="19">
        <v>11099</v>
      </c>
      <c r="J21" s="19">
        <v>11105</v>
      </c>
      <c r="K21" s="8">
        <f t="shared" si="4"/>
        <v>6</v>
      </c>
    </row>
    <row r="22" spans="2:11" x14ac:dyDescent="0.25">
      <c r="B22" s="18" t="s">
        <v>11</v>
      </c>
      <c r="C22" s="19">
        <v>5717</v>
      </c>
      <c r="D22" s="19">
        <v>5951</v>
      </c>
      <c r="E22" s="6">
        <f t="shared" si="5"/>
        <v>234</v>
      </c>
      <c r="F22" s="19">
        <v>5721</v>
      </c>
      <c r="G22" s="19">
        <v>5955</v>
      </c>
      <c r="H22" s="6">
        <f t="shared" si="3"/>
        <v>234</v>
      </c>
      <c r="I22" s="19">
        <v>5717</v>
      </c>
      <c r="J22" s="19">
        <v>5951</v>
      </c>
      <c r="K22" s="8">
        <f t="shared" si="4"/>
        <v>234</v>
      </c>
    </row>
    <row r="23" spans="2:11" x14ac:dyDescent="0.25">
      <c r="B23" s="18" t="s">
        <v>12</v>
      </c>
      <c r="C23" s="19">
        <v>94371</v>
      </c>
      <c r="D23" s="19">
        <v>106872</v>
      </c>
      <c r="E23" s="6">
        <f t="shared" si="5"/>
        <v>12501</v>
      </c>
      <c r="F23" s="19">
        <v>94555</v>
      </c>
      <c r="G23" s="19">
        <v>106980</v>
      </c>
      <c r="H23" s="6">
        <f t="shared" si="3"/>
        <v>12425</v>
      </c>
      <c r="I23" s="19">
        <v>94535</v>
      </c>
      <c r="J23" s="19">
        <v>106956</v>
      </c>
      <c r="K23" s="8">
        <f t="shared" si="4"/>
        <v>12421</v>
      </c>
    </row>
    <row r="24" spans="2:11" x14ac:dyDescent="0.25">
      <c r="B24" s="18" t="s">
        <v>13</v>
      </c>
      <c r="C24" s="19">
        <v>52228</v>
      </c>
      <c r="D24" s="19">
        <v>50893</v>
      </c>
      <c r="E24" s="6">
        <f t="shared" si="5"/>
        <v>-1335</v>
      </c>
      <c r="F24" s="19">
        <v>52252</v>
      </c>
      <c r="G24" s="19">
        <v>50917</v>
      </c>
      <c r="H24" s="6">
        <f t="shared" si="3"/>
        <v>-1335</v>
      </c>
      <c r="I24" s="19">
        <v>52168</v>
      </c>
      <c r="J24" s="19">
        <v>50833</v>
      </c>
      <c r="K24" s="8">
        <f t="shared" si="4"/>
        <v>-1335</v>
      </c>
    </row>
    <row r="25" spans="2:11" x14ac:dyDescent="0.25">
      <c r="B25" s="18" t="s">
        <v>14</v>
      </c>
      <c r="C25" s="19">
        <v>24695</v>
      </c>
      <c r="D25" s="19">
        <v>24681</v>
      </c>
      <c r="E25" s="6">
        <f t="shared" si="5"/>
        <v>-14</v>
      </c>
      <c r="F25" s="19">
        <v>32235</v>
      </c>
      <c r="G25" s="19">
        <v>32341</v>
      </c>
      <c r="H25" s="6">
        <f t="shared" si="3"/>
        <v>106</v>
      </c>
      <c r="I25" s="19">
        <v>25959</v>
      </c>
      <c r="J25" s="19">
        <v>26069</v>
      </c>
      <c r="K25" s="8">
        <f t="shared" si="4"/>
        <v>110</v>
      </c>
    </row>
    <row r="26" spans="2:11" x14ac:dyDescent="0.25">
      <c r="B26" s="20" t="s">
        <v>15</v>
      </c>
      <c r="C26" s="19">
        <v>15373</v>
      </c>
      <c r="D26" s="19">
        <v>15433</v>
      </c>
      <c r="E26" s="6">
        <f t="shared" si="5"/>
        <v>60</v>
      </c>
      <c r="F26" s="19">
        <v>15355</v>
      </c>
      <c r="G26" s="19">
        <v>15475</v>
      </c>
      <c r="H26" s="6">
        <f t="shared" si="3"/>
        <v>120</v>
      </c>
      <c r="I26" s="19">
        <v>15359</v>
      </c>
      <c r="J26" s="19">
        <v>15479</v>
      </c>
      <c r="K26" s="8">
        <f t="shared" si="4"/>
        <v>120</v>
      </c>
    </row>
    <row r="27" spans="2:11" x14ac:dyDescent="0.25">
      <c r="B27" s="20" t="s">
        <v>16</v>
      </c>
      <c r="C27" s="19">
        <v>59190</v>
      </c>
      <c r="D27" s="19">
        <v>34940</v>
      </c>
      <c r="E27" s="6">
        <f t="shared" si="5"/>
        <v>-24250</v>
      </c>
      <c r="F27" s="19">
        <v>59314</v>
      </c>
      <c r="G27" s="19">
        <v>35044</v>
      </c>
      <c r="H27" s="6">
        <f t="shared" si="3"/>
        <v>-24270</v>
      </c>
      <c r="I27" s="19">
        <v>59284</v>
      </c>
      <c r="J27" s="19">
        <v>35002</v>
      </c>
      <c r="K27" s="8">
        <f t="shared" si="4"/>
        <v>-24282</v>
      </c>
    </row>
    <row r="28" spans="2:11" x14ac:dyDescent="0.25">
      <c r="B28" s="20" t="s">
        <v>17</v>
      </c>
      <c r="C28" s="19">
        <v>8435</v>
      </c>
      <c r="D28" s="19">
        <v>8429</v>
      </c>
      <c r="E28" s="6">
        <f t="shared" si="5"/>
        <v>-6</v>
      </c>
      <c r="F28" s="19">
        <v>8501</v>
      </c>
      <c r="G28" s="19">
        <v>8499</v>
      </c>
      <c r="H28" s="6">
        <f t="shared" si="3"/>
        <v>-2</v>
      </c>
      <c r="I28" s="19">
        <v>8495</v>
      </c>
      <c r="J28" s="19">
        <v>8493</v>
      </c>
      <c r="K28" s="8">
        <f t="shared" si="4"/>
        <v>-2</v>
      </c>
    </row>
    <row r="29" spans="2:11" ht="15.75" thickBot="1" x14ac:dyDescent="0.3">
      <c r="B29" s="21" t="s">
        <v>18</v>
      </c>
      <c r="C29" s="22">
        <v>39524</v>
      </c>
      <c r="D29" s="22">
        <v>40844</v>
      </c>
      <c r="E29" s="10">
        <f t="shared" si="5"/>
        <v>1320</v>
      </c>
      <c r="F29" s="22">
        <v>39516</v>
      </c>
      <c r="G29" s="22">
        <v>40836</v>
      </c>
      <c r="H29" s="10">
        <f t="shared" si="3"/>
        <v>1320</v>
      </c>
      <c r="I29" s="22">
        <v>39516</v>
      </c>
      <c r="J29" s="22">
        <v>40836</v>
      </c>
      <c r="K29" s="12">
        <f t="shared" si="4"/>
        <v>1320</v>
      </c>
    </row>
  </sheetData>
  <mergeCells count="7">
    <mergeCell ref="E6:E7"/>
    <mergeCell ref="H6:H7"/>
    <mergeCell ref="K6:K7"/>
    <mergeCell ref="C12:K12"/>
    <mergeCell ref="E3:E5"/>
    <mergeCell ref="H3:H5"/>
    <mergeCell ref="K3:K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Eaton Corp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Samriya, Prayas</dc:creator>
  <cp:lastModifiedBy>Samriya, Prayas</cp:lastModifiedBy>
  <dcterms:created xsi:type="dcterms:W3CDTF">2016-05-27T07:18:55Z</dcterms:created>
  <dcterms:modified xsi:type="dcterms:W3CDTF">2016-05-27T10:27:07Z</dcterms:modified>
</cp:coreProperties>
</file>